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Z:\Copia Archivos LCDS\LCDS\2024\Calidad\Planta de derivados\Registros\"/>
    </mc:Choice>
  </mc:AlternateContent>
  <xr:revisionPtr revIDLastSave="0" documentId="11_3EDD7E6F0094984DF646AFE6104F9A75AB8E6D91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VERSION 3" sheetId="1" r:id="rId1"/>
  </sheets>
  <externalReferences>
    <externalReference r:id="rId2"/>
  </externalReferences>
  <definedNames>
    <definedName name="_xlnm.Print_Area" localSheetId="0">'VERSION 3'!$A$1:$AD$73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O47" i="1" s="1"/>
  <c r="S47" i="1" s="1"/>
  <c r="W47" i="1" s="1"/>
  <c r="AA47" i="1" s="1"/>
  <c r="K6" i="1"/>
  <c r="O6" i="1" s="1"/>
  <c r="S6" i="1" l="1"/>
  <c r="W6" i="1" l="1"/>
  <c r="AA6" i="1" l="1"/>
  <c r="G52" i="1" l="1"/>
  <c r="G51" i="1"/>
  <c r="G50" i="1"/>
  <c r="G49" i="1"/>
  <c r="G23" i="1"/>
  <c r="G13" i="1"/>
  <c r="K70" i="1"/>
  <c r="K30" i="1"/>
  <c r="K26" i="1"/>
  <c r="K24" i="1"/>
  <c r="K8" i="1"/>
  <c r="G70" i="1"/>
  <c r="K51" i="1"/>
  <c r="K49" i="1"/>
  <c r="G30" i="1"/>
  <c r="G28" i="1"/>
  <c r="G19" i="1"/>
  <c r="G8" i="1"/>
  <c r="G73" i="1"/>
  <c r="G71" i="1"/>
  <c r="G69" i="1"/>
  <c r="G31" i="1"/>
  <c r="G29" i="1"/>
  <c r="G27" i="1"/>
  <c r="G25" i="1"/>
  <c r="G18" i="1"/>
  <c r="K72" i="1"/>
  <c r="K32" i="1"/>
  <c r="K28" i="1"/>
  <c r="K19" i="1"/>
  <c r="K17" i="1"/>
  <c r="G72" i="1"/>
  <c r="K52" i="1"/>
  <c r="K50" i="1"/>
  <c r="G32" i="1"/>
  <c r="G26" i="1"/>
  <c r="G24" i="1"/>
  <c r="G17" i="1"/>
  <c r="K73" i="1"/>
  <c r="O29" i="1"/>
  <c r="O8" i="1"/>
  <c r="O28" i="1"/>
  <c r="O72" i="1"/>
  <c r="O31" i="1"/>
  <c r="K23" i="1"/>
  <c r="K31" i="1"/>
  <c r="K25" i="1"/>
  <c r="O18" i="1"/>
  <c r="O73" i="1"/>
  <c r="O32" i="1"/>
  <c r="K13" i="1"/>
  <c r="K69" i="1"/>
  <c r="O70" i="1"/>
  <c r="K18" i="1"/>
  <c r="K71" i="1"/>
  <c r="O17" i="1"/>
  <c r="O69" i="1"/>
  <c r="O19" i="1"/>
  <c r="O30" i="1"/>
  <c r="O13" i="1"/>
  <c r="O71" i="1"/>
  <c r="K53" i="1"/>
  <c r="O24" i="1"/>
  <c r="O23" i="1"/>
  <c r="K27" i="1"/>
  <c r="O27" i="1"/>
  <c r="O26" i="1"/>
  <c r="O25" i="1"/>
  <c r="K29" i="1"/>
  <c r="S72" i="1"/>
  <c r="S28" i="1"/>
  <c r="S17" i="1"/>
  <c r="S27" i="1"/>
  <c r="S73" i="1"/>
  <c r="S23" i="1"/>
  <c r="S8" i="1"/>
  <c r="S69" i="1"/>
  <c r="S24" i="1"/>
  <c r="S13" i="1"/>
  <c r="S30" i="1"/>
  <c r="S31" i="1"/>
  <c r="S70" i="1"/>
  <c r="S26" i="1"/>
  <c r="S18" i="1"/>
  <c r="S32" i="1"/>
  <c r="S71" i="1"/>
  <c r="S29" i="1"/>
  <c r="S19" i="1"/>
  <c r="S25" i="1"/>
  <c r="W72" i="1"/>
  <c r="W24" i="1"/>
  <c r="W71" i="1"/>
  <c r="W27" i="1"/>
  <c r="W52" i="1"/>
  <c r="W26" i="1"/>
  <c r="W25" i="1"/>
  <c r="W17" i="1"/>
  <c r="W51" i="1"/>
  <c r="W31" i="1"/>
  <c r="W53" i="1"/>
  <c r="W30" i="1"/>
  <c r="W29" i="1"/>
  <c r="W28" i="1"/>
  <c r="W13" i="1"/>
  <c r="W70" i="1"/>
  <c r="W19" i="1"/>
  <c r="W69" i="1"/>
  <c r="W50" i="1"/>
  <c r="W32" i="1"/>
  <c r="W8" i="1"/>
  <c r="W23" i="1"/>
  <c r="W49" i="1"/>
  <c r="W73" i="1"/>
  <c r="W18" i="1"/>
  <c r="AA73" i="1"/>
  <c r="AA29" i="1"/>
  <c r="AA18" i="1"/>
  <c r="AA53" i="1"/>
  <c r="AA17" i="1"/>
  <c r="AA50" i="1"/>
  <c r="AA19" i="1"/>
  <c r="AA32" i="1"/>
  <c r="AA49" i="1"/>
  <c r="AA25" i="1"/>
  <c r="AA30" i="1"/>
  <c r="AA28" i="1"/>
  <c r="AA23" i="1"/>
  <c r="AA70" i="1"/>
  <c r="AA51" i="1"/>
  <c r="AA71" i="1"/>
  <c r="AA27" i="1"/>
  <c r="AA13" i="1"/>
  <c r="AA8" i="1"/>
  <c r="AA69" i="1"/>
  <c r="AA72" i="1"/>
  <c r="AA52" i="1"/>
  <c r="AA31" i="1"/>
  <c r="AA26" i="1"/>
  <c r="AA24" i="1"/>
</calcChain>
</file>

<file path=xl/sharedStrings.xml><?xml version="1.0" encoding="utf-8"?>
<sst xmlns="http://schemas.openxmlformats.org/spreadsheetml/2006/main" count="145" uniqueCount="83">
  <si>
    <t>PROGRAMACION PRODCCIÓN                                                                                                                                                                                                                                                                                                                                                      PROCESO PRODUCCIÓN</t>
  </si>
  <si>
    <r>
      <rPr>
        <b/>
        <sz val="12"/>
        <rFont val="Arial"/>
        <family val="2"/>
      </rPr>
      <t>CODIGÓ:</t>
    </r>
    <r>
      <rPr>
        <sz val="12"/>
        <rFont val="Arial"/>
        <family val="2"/>
      </rPr>
      <t xml:space="preserve"> PD-PTZ-R02</t>
    </r>
  </si>
  <si>
    <r>
      <rPr>
        <b/>
        <sz val="12"/>
        <rFont val="Arial"/>
        <family val="2"/>
      </rPr>
      <t>VERSIÓN:</t>
    </r>
    <r>
      <rPr>
        <sz val="12"/>
        <rFont val="Arial"/>
        <family val="2"/>
      </rPr>
      <t xml:space="preserve"> 03</t>
    </r>
  </si>
  <si>
    <r>
      <rPr>
        <b/>
        <sz val="12"/>
        <rFont val="Arial"/>
        <family val="2"/>
      </rPr>
      <t>FECHA DE REVISIÓN:</t>
    </r>
    <r>
      <rPr>
        <sz val="12"/>
        <rFont val="Arial"/>
        <family val="2"/>
      </rPr>
      <t xml:space="preserve"> 28-MAR-25</t>
    </r>
  </si>
  <si>
    <r>
      <rPr>
        <b/>
        <sz val="12"/>
        <rFont val="Arial"/>
        <family val="2"/>
      </rPr>
      <t>PÁGINA:</t>
    </r>
    <r>
      <rPr>
        <sz val="12"/>
        <rFont val="Arial"/>
        <family val="2"/>
      </rPr>
      <t xml:space="preserve"> 1 de 1</t>
    </r>
  </si>
  <si>
    <t>Kg Bq</t>
  </si>
  <si>
    <t>% Rec</t>
  </si>
  <si>
    <t>LINEA</t>
  </si>
  <si>
    <t>CÓDIGO</t>
  </si>
  <si>
    <t>PRODUCTO</t>
  </si>
  <si>
    <t>TAMAÑO DEL LOTE</t>
  </si>
  <si>
    <t>LUNES</t>
  </si>
  <si>
    <t>MARTES</t>
  </si>
  <si>
    <t>MIÉRCOLES</t>
  </si>
  <si>
    <t>JUEVES</t>
  </si>
  <si>
    <t>VIERNES</t>
  </si>
  <si>
    <t>SÁBADO</t>
  </si>
  <si>
    <t>No</t>
  </si>
  <si>
    <t>lote</t>
  </si>
  <si>
    <t>codigo</t>
  </si>
  <si>
    <t>F.Vencimiento</t>
  </si>
  <si>
    <t>LINEA INSTITUCIONAL</t>
  </si>
  <si>
    <t>PE004001</t>
  </si>
  <si>
    <t xml:space="preserve">Costilla Ahumada </t>
  </si>
  <si>
    <t>PE004005</t>
  </si>
  <si>
    <t>PE004003</t>
  </si>
  <si>
    <t>Costilla Ahumada H</t>
  </si>
  <si>
    <t>PE005002</t>
  </si>
  <si>
    <t>Tocineta Ahumada</t>
  </si>
  <si>
    <t>PE005007</t>
  </si>
  <si>
    <t>Jamón Pierna Viandé</t>
  </si>
  <si>
    <t>PE005009</t>
  </si>
  <si>
    <t>PE005013</t>
  </si>
  <si>
    <t>Jamon Tradicional</t>
  </si>
  <si>
    <t>PE004007</t>
  </si>
  <si>
    <t>Jamón Sanduche</t>
  </si>
  <si>
    <t>PE008021</t>
  </si>
  <si>
    <t>Chorizo Coctel</t>
  </si>
  <si>
    <t>PE002002</t>
  </si>
  <si>
    <t>Chorizo Santarrosano</t>
  </si>
  <si>
    <t>PE002001</t>
  </si>
  <si>
    <t>Chorizo Antioqueño</t>
  </si>
  <si>
    <t>PE010001</t>
  </si>
  <si>
    <t>Salchicha Tradicional</t>
  </si>
  <si>
    <t>PE004059</t>
  </si>
  <si>
    <t>Salchicha Hot Dog</t>
  </si>
  <si>
    <t>PE007003</t>
  </si>
  <si>
    <t>Salchicha Campesina</t>
  </si>
  <si>
    <t>PE001009</t>
  </si>
  <si>
    <t>Salchicha Alemana</t>
  </si>
  <si>
    <t>PE002011</t>
  </si>
  <si>
    <t>PE001011</t>
  </si>
  <si>
    <t>Salchihchón Cervecero Viandé</t>
  </si>
  <si>
    <t>Salchichón Cervecero Sebastián</t>
  </si>
  <si>
    <t>PE004024</t>
  </si>
  <si>
    <t>Salchichón Economico x 750 g</t>
  </si>
  <si>
    <t>PE005016</t>
  </si>
  <si>
    <t>Salchichón Economico x 250g</t>
  </si>
  <si>
    <t>Hamburguesa de res</t>
  </si>
  <si>
    <t>Emulsion</t>
  </si>
  <si>
    <t>Lomo  ahumado tajado  250</t>
  </si>
  <si>
    <t>Ensueño de pavo</t>
  </si>
  <si>
    <t>Ensueño de pollo</t>
  </si>
  <si>
    <t>Lomo Granada</t>
  </si>
  <si>
    <t>Mini pernil</t>
  </si>
  <si>
    <t>Pavo Relleno x 2.3</t>
  </si>
  <si>
    <t>Pavo Relleno x 1.1</t>
  </si>
  <si>
    <t>Pollo Relleno x 2.3</t>
  </si>
  <si>
    <t>Pollo Relleno x 1.1</t>
  </si>
  <si>
    <t>Frito Pastuso</t>
  </si>
  <si>
    <t>Carne Res Marinada</t>
  </si>
  <si>
    <t>Carne de Cerdo Marinada</t>
  </si>
  <si>
    <t>Salmuera Carne Fresca</t>
  </si>
  <si>
    <t>Salmuera Costilla</t>
  </si>
  <si>
    <t>PE002014</t>
  </si>
  <si>
    <t>Salami</t>
  </si>
  <si>
    <t>PE002015</t>
  </si>
  <si>
    <t>Peperoni</t>
  </si>
  <si>
    <t>PE002017</t>
  </si>
  <si>
    <t>Kabano landjager</t>
  </si>
  <si>
    <t>PE010004</t>
  </si>
  <si>
    <t>Cabano Harmunt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</si>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</sst>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>
    <font>
      <sz val="11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/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1" fillId="0" borderId="1" xfId="1" applyFont="1" applyBorder="1"/>
    <xf numFmtId="4" fontId="1" fillId="0" borderId="1" xfId="1" applyNumberFormat="1" applyFont="1" applyBorder="1"/>
    <xf numFmtId="0" fontId="1" fillId="0" borderId="0" xfId="1" applyFont="1"/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/>
    </xf>
    <xf numFmtId="15" fontId="5" fillId="0" borderId="10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5" fontId="5" fillId="0" borderId="11" xfId="0" applyNumberFormat="1" applyFont="1" applyBorder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0" fontId="7" fillId="5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0" xfId="0" applyFont="1"/>
    <xf numFmtId="4" fontId="7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" fontId="7" fillId="0" borderId="0" xfId="0" applyNumberFormat="1" applyFont="1"/>
    <xf numFmtId="0" fontId="9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" fontId="1" fillId="0" borderId="1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 vertical="center"/>
    </xf>
    <xf numFmtId="0" fontId="6" fillId="0" borderId="0" xfId="1" applyFont="1" applyAlignment="1">
      <alignment horizontal="left"/>
    </xf>
    <xf numFmtId="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5" fontId="5" fillId="3" borderId="3" xfId="0" applyNumberFormat="1" applyFont="1" applyFill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15" fontId="5" fillId="0" borderId="5" xfId="0" applyNumberFormat="1" applyFont="1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15" fontId="5" fillId="0" borderId="7" xfId="0" applyNumberFormat="1" applyFont="1" applyBorder="1" applyAlignment="1">
      <alignment horizontal="center" vertical="center"/>
    </xf>
    <xf numFmtId="15" fontId="5" fillId="0" borderId="8" xfId="0" applyNumberFormat="1" applyFont="1" applyBorder="1" applyAlignment="1">
      <alignment horizontal="center" vertical="center"/>
    </xf>
    <xf numFmtId="15" fontId="5" fillId="0" borderId="9" xfId="0" applyNumberFormat="1" applyFont="1" applyBorder="1" applyAlignment="1">
      <alignment horizontal="center" vertical="center"/>
    </xf>
    <xf numFmtId="15" fontId="5" fillId="0" borderId="10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5" fontId="5" fillId="0" borderId="11" xfId="0" applyNumberFormat="1" applyFont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114709</xdr:colOff>
      <xdr:row>41</xdr:row>
      <xdr:rowOff>266701</xdr:rowOff>
    </xdr:from>
    <xdr:ext cx="1790291" cy="9715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50" t="38367" r="35996" b="38669"/>
        <a:stretch/>
      </xdr:blipFill>
      <xdr:spPr>
        <a:xfrm>
          <a:off x="114709" y="21240751"/>
          <a:ext cx="1790291" cy="971550"/>
        </a:xfrm>
        <a:prstGeom prst="rect">
          <a:avLst/>
        </a:prstGeom>
      </xdr:spPr>
    </xdr:pic>
    <xdr:clientData/>
  </xdr:oneCellAnchor>
  <xdr:twoCellAnchor editAs="oneCell">
    <xdr:from>
      <xdr:col>4</xdr:col>
      <xdr:colOff>71438</xdr:colOff>
      <xdr:row>0</xdr:row>
      <xdr:rowOff>261938</xdr:rowOff>
    </xdr:from>
    <xdr:to>
      <xdr:col>4</xdr:col>
      <xdr:colOff>1861729</xdr:colOff>
      <xdr:row>3</xdr:row>
      <xdr:rowOff>90488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50" t="38367" r="35996" b="38669"/>
        <a:stretch/>
      </xdr:blipFill>
      <xdr:spPr>
        <a:xfrm>
          <a:off x="71438" y="261938"/>
          <a:ext cx="1790291" cy="971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LCDS\PRODUCCI&#211;N%20LCDS\2022\PRODUCCION\3.%20Programacion\PROGRAMAC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o mes a mes"/>
      <sheetName val="No.Lotes"/>
      <sheetName val="Pedido al 110120"/>
      <sheetName val="PRODUCCIÓN"/>
      <sheetName val="EMPAQUE"/>
      <sheetName val="PROGRAMACIÓN DOSIFICACION"/>
      <sheetName val="PROGRAMACIÓN DIARIA"/>
      <sheetName val="PROGRAMACIÓN DESPOSTE"/>
      <sheetName val="LOTES"/>
      <sheetName val="PROGRAMACION NECESIDAD DESPOSTE"/>
      <sheetName val="PROGRAMACION PRODUCIÓN"/>
      <sheetName val="PROGRAMACION EMPAQUE"/>
      <sheetName val="PROGRAMACIÓN DESCOGLEACIÓN"/>
      <sheetName val="INVENTARIO"/>
      <sheetName val="MANUALIDADES"/>
      <sheetName val="MULTIVAC"/>
      <sheetName val="TIROMAT"/>
      <sheetName val="ELTON "/>
      <sheetName val="SALSA DE AJO"/>
      <sheetName val="NAVIDAD"/>
      <sheetName val="Programación Almacenista"/>
      <sheetName val="wo_cadenaCN"/>
    </sheetNames>
    <sheetDataSet>
      <sheetData sheetId="0"/>
      <sheetData sheetId="1"/>
      <sheetData sheetId="2"/>
      <sheetData sheetId="3">
        <row r="1">
          <cell r="D1">
            <v>44638.496853472221</v>
          </cell>
          <cell r="O1">
            <v>43822</v>
          </cell>
          <cell r="P1">
            <v>43823</v>
          </cell>
          <cell r="Q1">
            <v>43824</v>
          </cell>
          <cell r="R1">
            <v>43825</v>
          </cell>
          <cell r="S1">
            <v>43826</v>
          </cell>
          <cell r="T1">
            <v>43827</v>
          </cell>
          <cell r="U1">
            <v>43828</v>
          </cell>
          <cell r="V1">
            <v>43829</v>
          </cell>
          <cell r="W1">
            <v>43830</v>
          </cell>
          <cell r="X1">
            <v>43831</v>
          </cell>
          <cell r="Y1">
            <v>43832</v>
          </cell>
          <cell r="Z1">
            <v>43833</v>
          </cell>
          <cell r="AA1">
            <v>43834</v>
          </cell>
          <cell r="AB1">
            <v>43835</v>
          </cell>
          <cell r="AC1">
            <v>43836</v>
          </cell>
          <cell r="AD1">
            <v>43837</v>
          </cell>
          <cell r="AE1">
            <v>43838</v>
          </cell>
          <cell r="AF1">
            <v>43839</v>
          </cell>
          <cell r="AG1">
            <v>43840</v>
          </cell>
          <cell r="AH1">
            <v>43841</v>
          </cell>
          <cell r="AI1">
            <v>43842</v>
          </cell>
          <cell r="AJ1">
            <v>43843</v>
          </cell>
          <cell r="AK1">
            <v>43844</v>
          </cell>
          <cell r="AL1">
            <v>43845</v>
          </cell>
          <cell r="AM1">
            <v>43846</v>
          </cell>
          <cell r="AN1">
            <v>43847</v>
          </cell>
          <cell r="AO1">
            <v>43848</v>
          </cell>
          <cell r="AP1">
            <v>43849</v>
          </cell>
          <cell r="AQ1">
            <v>43850</v>
          </cell>
          <cell r="AR1">
            <v>43851</v>
          </cell>
          <cell r="AS1">
            <v>43852</v>
          </cell>
          <cell r="AT1">
            <v>43853</v>
          </cell>
          <cell r="AU1">
            <v>43854</v>
          </cell>
          <cell r="AV1">
            <v>43855</v>
          </cell>
          <cell r="AW1">
            <v>43856</v>
          </cell>
          <cell r="AX1">
            <v>43857</v>
          </cell>
          <cell r="AY1">
            <v>43858</v>
          </cell>
          <cell r="AZ1">
            <v>43859</v>
          </cell>
          <cell r="BA1">
            <v>43860</v>
          </cell>
          <cell r="BB1">
            <v>43861</v>
          </cell>
          <cell r="BC1">
            <v>43862</v>
          </cell>
          <cell r="BD1">
            <v>43863</v>
          </cell>
          <cell r="BE1">
            <v>43864</v>
          </cell>
          <cell r="BF1">
            <v>43865</v>
          </cell>
          <cell r="BG1">
            <v>43866</v>
          </cell>
          <cell r="BH1">
            <v>43867</v>
          </cell>
          <cell r="BI1">
            <v>43868</v>
          </cell>
          <cell r="BJ1">
            <v>43869</v>
          </cell>
          <cell r="BK1">
            <v>43870</v>
          </cell>
          <cell r="BL1">
            <v>43871</v>
          </cell>
          <cell r="BM1">
            <v>43872</v>
          </cell>
          <cell r="BN1">
            <v>43873</v>
          </cell>
          <cell r="BO1">
            <v>43874</v>
          </cell>
          <cell r="BP1">
            <v>43875</v>
          </cell>
          <cell r="BQ1">
            <v>43876</v>
          </cell>
          <cell r="BR1">
            <v>43877</v>
          </cell>
          <cell r="BS1">
            <v>43878</v>
          </cell>
          <cell r="BT1">
            <v>43879</v>
          </cell>
          <cell r="BU1">
            <v>43880</v>
          </cell>
          <cell r="BV1">
            <v>43881</v>
          </cell>
          <cell r="BW1">
            <v>43882</v>
          </cell>
          <cell r="BX1">
            <v>43883</v>
          </cell>
          <cell r="BY1">
            <v>43884</v>
          </cell>
          <cell r="BZ1">
            <v>43885</v>
          </cell>
          <cell r="CA1">
            <v>43886</v>
          </cell>
          <cell r="CB1">
            <v>43887</v>
          </cell>
          <cell r="CC1">
            <v>43888</v>
          </cell>
          <cell r="CD1">
            <v>43889</v>
          </cell>
          <cell r="CE1">
            <v>43890</v>
          </cell>
          <cell r="CF1">
            <v>43891</v>
          </cell>
          <cell r="CG1">
            <v>43892</v>
          </cell>
          <cell r="CH1">
            <v>43893</v>
          </cell>
          <cell r="CI1">
            <v>43894</v>
          </cell>
          <cell r="CJ1">
            <v>43895</v>
          </cell>
          <cell r="CK1">
            <v>43896</v>
          </cell>
          <cell r="CL1">
            <v>43897</v>
          </cell>
          <cell r="CM1">
            <v>43898</v>
          </cell>
          <cell r="CN1">
            <v>43899</v>
          </cell>
          <cell r="CO1">
            <v>43900</v>
          </cell>
          <cell r="CP1">
            <v>43901</v>
          </cell>
          <cell r="CQ1">
            <v>43902</v>
          </cell>
          <cell r="CR1">
            <v>43903</v>
          </cell>
          <cell r="CS1">
            <v>43904</v>
          </cell>
          <cell r="CT1">
            <v>43905</v>
          </cell>
          <cell r="CU1">
            <v>43906</v>
          </cell>
          <cell r="CV1">
            <v>43907</v>
          </cell>
          <cell r="CW1">
            <v>43908</v>
          </cell>
          <cell r="CX1">
            <v>43909</v>
          </cell>
          <cell r="CY1">
            <v>43910</v>
          </cell>
          <cell r="CZ1">
            <v>43911</v>
          </cell>
          <cell r="DA1">
            <v>43912</v>
          </cell>
          <cell r="DB1">
            <v>43913</v>
          </cell>
          <cell r="DC1">
            <v>43914</v>
          </cell>
          <cell r="DD1">
            <v>43915</v>
          </cell>
          <cell r="DE1">
            <v>43916</v>
          </cell>
          <cell r="DF1">
            <v>43917</v>
          </cell>
          <cell r="DG1">
            <v>43918</v>
          </cell>
          <cell r="DH1">
            <v>43919</v>
          </cell>
          <cell r="DI1">
            <v>43920</v>
          </cell>
          <cell r="DJ1">
            <v>43921</v>
          </cell>
          <cell r="DK1">
            <v>43922</v>
          </cell>
          <cell r="DL1">
            <v>43923</v>
          </cell>
          <cell r="DM1">
            <v>43924</v>
          </cell>
          <cell r="DN1">
            <v>43925</v>
          </cell>
          <cell r="DO1">
            <v>43926</v>
          </cell>
          <cell r="DP1">
            <v>43927</v>
          </cell>
          <cell r="DQ1">
            <v>43928</v>
          </cell>
          <cell r="DR1">
            <v>43929</v>
          </cell>
          <cell r="DS1">
            <v>43930</v>
          </cell>
          <cell r="DT1">
            <v>43931</v>
          </cell>
          <cell r="DU1">
            <v>43932</v>
          </cell>
          <cell r="DV1">
            <v>43933</v>
          </cell>
          <cell r="DW1">
            <v>43934</v>
          </cell>
          <cell r="DX1">
            <v>43935</v>
          </cell>
          <cell r="DY1">
            <v>43936</v>
          </cell>
          <cell r="DZ1">
            <v>43937</v>
          </cell>
          <cell r="EA1">
            <v>43938</v>
          </cell>
          <cell r="EB1">
            <v>43939</v>
          </cell>
          <cell r="EC1">
            <v>43940</v>
          </cell>
          <cell r="ED1">
            <v>43941</v>
          </cell>
          <cell r="EE1">
            <v>43942</v>
          </cell>
          <cell r="EF1">
            <v>43943</v>
          </cell>
          <cell r="EG1">
            <v>43944</v>
          </cell>
          <cell r="EH1">
            <v>43945</v>
          </cell>
          <cell r="EI1">
            <v>43946</v>
          </cell>
          <cell r="EJ1">
            <v>43947</v>
          </cell>
          <cell r="EK1">
            <v>43948</v>
          </cell>
          <cell r="EL1">
            <v>43949</v>
          </cell>
          <cell r="EM1">
            <v>43950</v>
          </cell>
          <cell r="EN1">
            <v>43951</v>
          </cell>
          <cell r="EO1">
            <v>43952</v>
          </cell>
          <cell r="EP1">
            <v>43953</v>
          </cell>
          <cell r="EQ1">
            <v>43954</v>
          </cell>
          <cell r="ER1">
            <v>43955</v>
          </cell>
          <cell r="ES1">
            <v>43956</v>
          </cell>
          <cell r="ET1">
            <v>43957</v>
          </cell>
          <cell r="EU1">
            <v>43958</v>
          </cell>
          <cell r="EV1">
            <v>43959</v>
          </cell>
          <cell r="EW1">
            <v>43960</v>
          </cell>
          <cell r="EX1">
            <v>43961</v>
          </cell>
          <cell r="EY1">
            <v>43962</v>
          </cell>
          <cell r="EZ1">
            <v>43963</v>
          </cell>
          <cell r="FA1">
            <v>43964</v>
          </cell>
          <cell r="FB1">
            <v>43965</v>
          </cell>
          <cell r="FC1">
            <v>43966</v>
          </cell>
          <cell r="FD1">
            <v>43967</v>
          </cell>
          <cell r="FE1">
            <v>43968</v>
          </cell>
          <cell r="FF1">
            <v>43969</v>
          </cell>
          <cell r="FG1">
            <v>43970</v>
          </cell>
          <cell r="FH1">
            <v>43971</v>
          </cell>
          <cell r="FI1">
            <v>43972</v>
          </cell>
          <cell r="FJ1">
            <v>43973</v>
          </cell>
          <cell r="FK1">
            <v>43974</v>
          </cell>
          <cell r="FL1">
            <v>43975</v>
          </cell>
          <cell r="FM1">
            <v>43976</v>
          </cell>
          <cell r="FN1">
            <v>43977</v>
          </cell>
          <cell r="FO1">
            <v>43978</v>
          </cell>
          <cell r="FP1">
            <v>43979</v>
          </cell>
          <cell r="FQ1">
            <v>43980</v>
          </cell>
          <cell r="FR1">
            <v>43981</v>
          </cell>
          <cell r="FS1">
            <v>43982</v>
          </cell>
          <cell r="FT1">
            <v>43983</v>
          </cell>
          <cell r="FU1">
            <v>43984</v>
          </cell>
          <cell r="FV1">
            <v>43985</v>
          </cell>
          <cell r="FW1">
            <v>43986</v>
          </cell>
          <cell r="FX1">
            <v>43987</v>
          </cell>
          <cell r="FY1">
            <v>43988</v>
          </cell>
          <cell r="FZ1">
            <v>43989</v>
          </cell>
          <cell r="GA1">
            <v>43990</v>
          </cell>
          <cell r="GB1">
            <v>43991</v>
          </cell>
          <cell r="GC1">
            <v>43992</v>
          </cell>
          <cell r="GD1">
            <v>43993</v>
          </cell>
          <cell r="GE1">
            <v>43994</v>
          </cell>
          <cell r="GF1">
            <v>43995</v>
          </cell>
          <cell r="GG1">
            <v>43996</v>
          </cell>
          <cell r="GH1">
            <v>43997</v>
          </cell>
          <cell r="GI1">
            <v>43998</v>
          </cell>
          <cell r="GJ1">
            <v>43999</v>
          </cell>
          <cell r="GK1">
            <v>44000</v>
          </cell>
          <cell r="GL1">
            <v>44001</v>
          </cell>
          <cell r="GM1">
            <v>44002</v>
          </cell>
          <cell r="GN1">
            <v>44003</v>
          </cell>
          <cell r="GO1">
            <v>44004</v>
          </cell>
          <cell r="GP1">
            <v>44005</v>
          </cell>
          <cell r="GQ1">
            <v>44006</v>
          </cell>
          <cell r="GR1">
            <v>44007</v>
          </cell>
          <cell r="GS1">
            <v>44008</v>
          </cell>
          <cell r="GT1">
            <v>44009</v>
          </cell>
          <cell r="GU1">
            <v>44010</v>
          </cell>
          <cell r="GV1">
            <v>44011</v>
          </cell>
          <cell r="GW1">
            <v>44012</v>
          </cell>
          <cell r="GX1">
            <v>44013</v>
          </cell>
          <cell r="GY1">
            <v>44014</v>
          </cell>
          <cell r="GZ1">
            <v>44015</v>
          </cell>
          <cell r="HA1">
            <v>44016</v>
          </cell>
          <cell r="HB1">
            <v>44017</v>
          </cell>
          <cell r="HC1">
            <v>44018</v>
          </cell>
          <cell r="HD1">
            <v>44019</v>
          </cell>
          <cell r="HE1">
            <v>44020</v>
          </cell>
          <cell r="HF1">
            <v>44021</v>
          </cell>
          <cell r="HG1">
            <v>44022</v>
          </cell>
          <cell r="HH1">
            <v>44023</v>
          </cell>
          <cell r="HI1">
            <v>44024</v>
          </cell>
          <cell r="HJ1">
            <v>44025</v>
          </cell>
          <cell r="HK1">
            <v>44026</v>
          </cell>
          <cell r="HL1">
            <v>44027</v>
          </cell>
          <cell r="HM1">
            <v>44028</v>
          </cell>
          <cell r="HN1">
            <v>44029</v>
          </cell>
          <cell r="HO1">
            <v>44030</v>
          </cell>
          <cell r="HP1">
            <v>44031</v>
          </cell>
          <cell r="HQ1">
            <v>44032</v>
          </cell>
          <cell r="HR1">
            <v>44033</v>
          </cell>
          <cell r="HS1">
            <v>44034</v>
          </cell>
          <cell r="HT1">
            <v>44035</v>
          </cell>
          <cell r="HU1">
            <v>44036</v>
          </cell>
          <cell r="HV1">
            <v>44037</v>
          </cell>
          <cell r="HW1">
            <v>44038</v>
          </cell>
          <cell r="HX1">
            <v>44039</v>
          </cell>
          <cell r="HY1">
            <v>44040</v>
          </cell>
          <cell r="HZ1">
            <v>44041</v>
          </cell>
          <cell r="IA1">
            <v>44042</v>
          </cell>
          <cell r="IB1">
            <v>44043</v>
          </cell>
          <cell r="IC1">
            <v>44044</v>
          </cell>
          <cell r="ID1">
            <v>44045</v>
          </cell>
          <cell r="IE1">
            <v>44046</v>
          </cell>
          <cell r="IF1">
            <v>44047</v>
          </cell>
          <cell r="IG1">
            <v>44048</v>
          </cell>
          <cell r="IH1">
            <v>44049</v>
          </cell>
          <cell r="II1">
            <v>44050</v>
          </cell>
          <cell r="IJ1">
            <v>44051</v>
          </cell>
          <cell r="IK1">
            <v>44052</v>
          </cell>
          <cell r="IL1">
            <v>44053</v>
          </cell>
          <cell r="IM1">
            <v>44054</v>
          </cell>
          <cell r="IN1">
            <v>44055</v>
          </cell>
          <cell r="IO1">
            <v>44056</v>
          </cell>
          <cell r="IP1">
            <v>44057</v>
          </cell>
          <cell r="IQ1">
            <v>44058</v>
          </cell>
          <cell r="IR1">
            <v>44059</v>
          </cell>
          <cell r="IS1">
            <v>44060</v>
          </cell>
          <cell r="IT1">
            <v>44061</v>
          </cell>
          <cell r="IU1">
            <v>44062</v>
          </cell>
          <cell r="IV1">
            <v>44063</v>
          </cell>
          <cell r="IW1">
            <v>44064</v>
          </cell>
          <cell r="IX1">
            <v>44065</v>
          </cell>
          <cell r="IY1">
            <v>44066</v>
          </cell>
          <cell r="IZ1">
            <v>44067</v>
          </cell>
          <cell r="JA1">
            <v>44068</v>
          </cell>
          <cell r="JB1">
            <v>44069</v>
          </cell>
          <cell r="JC1">
            <v>44070</v>
          </cell>
          <cell r="JD1">
            <v>44071</v>
          </cell>
          <cell r="JE1">
            <v>44072</v>
          </cell>
          <cell r="JF1">
            <v>44073</v>
          </cell>
          <cell r="JG1">
            <v>44074</v>
          </cell>
          <cell r="JH1">
            <v>44075</v>
          </cell>
          <cell r="JI1">
            <v>44076</v>
          </cell>
          <cell r="JJ1">
            <v>44077</v>
          </cell>
          <cell r="JK1">
            <v>44078</v>
          </cell>
          <cell r="JL1">
            <v>44079</v>
          </cell>
          <cell r="JM1">
            <v>44080</v>
          </cell>
          <cell r="JN1">
            <v>44081</v>
          </cell>
          <cell r="JO1">
            <v>44082</v>
          </cell>
          <cell r="JP1">
            <v>44083</v>
          </cell>
          <cell r="JQ1">
            <v>44084</v>
          </cell>
          <cell r="JR1">
            <v>44085</v>
          </cell>
          <cell r="JS1">
            <v>44086</v>
          </cell>
          <cell r="JT1">
            <v>44087</v>
          </cell>
          <cell r="JU1">
            <v>44088</v>
          </cell>
          <cell r="JV1">
            <v>44089</v>
          </cell>
          <cell r="JW1">
            <v>44090</v>
          </cell>
          <cell r="JX1">
            <v>44091</v>
          </cell>
          <cell r="JY1">
            <v>44092</v>
          </cell>
          <cell r="JZ1">
            <v>44093</v>
          </cell>
          <cell r="KA1">
            <v>44094</v>
          </cell>
          <cell r="KB1">
            <v>44095</v>
          </cell>
          <cell r="KC1">
            <v>44096</v>
          </cell>
          <cell r="KD1">
            <v>44097</v>
          </cell>
          <cell r="KE1">
            <v>44098</v>
          </cell>
          <cell r="KF1">
            <v>44099</v>
          </cell>
          <cell r="KG1">
            <v>44100</v>
          </cell>
          <cell r="KH1">
            <v>44101</v>
          </cell>
          <cell r="KI1">
            <v>44102</v>
          </cell>
          <cell r="KJ1">
            <v>44103</v>
          </cell>
          <cell r="KK1">
            <v>44104</v>
          </cell>
          <cell r="KL1">
            <v>44105</v>
          </cell>
          <cell r="KM1">
            <v>44106</v>
          </cell>
          <cell r="KN1">
            <v>44107</v>
          </cell>
          <cell r="KO1">
            <v>44108</v>
          </cell>
          <cell r="KP1">
            <v>44109</v>
          </cell>
          <cell r="KQ1">
            <v>44110</v>
          </cell>
          <cell r="KR1">
            <v>44111</v>
          </cell>
          <cell r="KS1">
            <v>44112</v>
          </cell>
          <cell r="KT1">
            <v>44113</v>
          </cell>
          <cell r="KU1">
            <v>44114</v>
          </cell>
          <cell r="KV1">
            <v>44115</v>
          </cell>
          <cell r="KW1">
            <v>44116</v>
          </cell>
          <cell r="KX1">
            <v>44117</v>
          </cell>
          <cell r="KY1">
            <v>44118</v>
          </cell>
          <cell r="KZ1">
            <v>44119</v>
          </cell>
          <cell r="LA1">
            <v>44120</v>
          </cell>
          <cell r="LB1">
            <v>44121</v>
          </cell>
          <cell r="LC1">
            <v>44122</v>
          </cell>
          <cell r="LD1">
            <v>44123</v>
          </cell>
          <cell r="LE1">
            <v>44124</v>
          </cell>
          <cell r="LF1">
            <v>44125</v>
          </cell>
          <cell r="LG1">
            <v>44126</v>
          </cell>
          <cell r="LH1">
            <v>44127</v>
          </cell>
          <cell r="LI1">
            <v>44128</v>
          </cell>
          <cell r="LJ1">
            <v>44129</v>
          </cell>
          <cell r="LK1">
            <v>44130</v>
          </cell>
          <cell r="LL1">
            <v>44131</v>
          </cell>
          <cell r="LM1">
            <v>44132</v>
          </cell>
          <cell r="LN1">
            <v>44133</v>
          </cell>
          <cell r="LO1">
            <v>44134</v>
          </cell>
          <cell r="LP1">
            <v>44135</v>
          </cell>
          <cell r="LQ1">
            <v>44136</v>
          </cell>
          <cell r="LR1">
            <v>44137</v>
          </cell>
          <cell r="LS1">
            <v>44138</v>
          </cell>
          <cell r="LT1">
            <v>44139</v>
          </cell>
          <cell r="LU1">
            <v>44140</v>
          </cell>
          <cell r="LV1">
            <v>44141</v>
          </cell>
          <cell r="LW1">
            <v>44142</v>
          </cell>
          <cell r="LX1">
            <v>44143</v>
          </cell>
          <cell r="LY1">
            <v>44144</v>
          </cell>
          <cell r="LZ1">
            <v>44145</v>
          </cell>
          <cell r="MA1">
            <v>44146</v>
          </cell>
          <cell r="MB1">
            <v>44147</v>
          </cell>
          <cell r="MC1">
            <v>44148</v>
          </cell>
          <cell r="MD1">
            <v>44149</v>
          </cell>
          <cell r="ME1">
            <v>44150</v>
          </cell>
          <cell r="MF1">
            <v>44151</v>
          </cell>
          <cell r="MG1">
            <v>44152</v>
          </cell>
          <cell r="MH1">
            <v>44153</v>
          </cell>
          <cell r="MI1">
            <v>44154</v>
          </cell>
          <cell r="MJ1">
            <v>44155</v>
          </cell>
          <cell r="MK1">
            <v>44156</v>
          </cell>
          <cell r="ML1">
            <v>44157</v>
          </cell>
          <cell r="MM1">
            <v>44158</v>
          </cell>
          <cell r="MN1">
            <v>44159</v>
          </cell>
          <cell r="MO1">
            <v>44160</v>
          </cell>
          <cell r="MP1">
            <v>44161</v>
          </cell>
          <cell r="MQ1">
            <v>44162</v>
          </cell>
          <cell r="MR1">
            <v>44163</v>
          </cell>
          <cell r="MS1">
            <v>44164</v>
          </cell>
          <cell r="MT1">
            <v>44165</v>
          </cell>
          <cell r="MU1">
            <v>44166</v>
          </cell>
          <cell r="MV1">
            <v>44167</v>
          </cell>
          <cell r="MW1">
            <v>44168</v>
          </cell>
          <cell r="MX1">
            <v>44169</v>
          </cell>
          <cell r="MY1">
            <v>44170</v>
          </cell>
          <cell r="MZ1">
            <v>44171</v>
          </cell>
          <cell r="NA1">
            <v>44172</v>
          </cell>
          <cell r="NB1">
            <v>44173</v>
          </cell>
          <cell r="NC1">
            <v>44174</v>
          </cell>
          <cell r="ND1">
            <v>44175</v>
          </cell>
          <cell r="NE1">
            <v>44176</v>
          </cell>
          <cell r="NF1">
            <v>44177</v>
          </cell>
          <cell r="NG1">
            <v>44178</v>
          </cell>
          <cell r="NH1">
            <v>44179</v>
          </cell>
          <cell r="NI1">
            <v>44180</v>
          </cell>
          <cell r="NJ1">
            <v>44181</v>
          </cell>
          <cell r="NK1">
            <v>44182</v>
          </cell>
          <cell r="NL1">
            <v>44183</v>
          </cell>
          <cell r="NM1">
            <v>44184</v>
          </cell>
          <cell r="NN1">
            <v>44185</v>
          </cell>
          <cell r="NO1">
            <v>44186</v>
          </cell>
          <cell r="NP1">
            <v>44187</v>
          </cell>
          <cell r="NQ1">
            <v>44188</v>
          </cell>
          <cell r="NR1">
            <v>44189</v>
          </cell>
          <cell r="NS1">
            <v>44190</v>
          </cell>
          <cell r="NT1">
            <v>44191</v>
          </cell>
          <cell r="NU1">
            <v>44192</v>
          </cell>
          <cell r="NV1">
            <v>44193</v>
          </cell>
          <cell r="NW1">
            <v>44194</v>
          </cell>
          <cell r="NX1">
            <v>44195</v>
          </cell>
          <cell r="NY1">
            <v>44196</v>
          </cell>
          <cell r="NZ1">
            <v>44197</v>
          </cell>
          <cell r="OA1">
            <v>44198</v>
          </cell>
          <cell r="OB1">
            <v>44199</v>
          </cell>
          <cell r="OC1">
            <v>44200</v>
          </cell>
          <cell r="OD1">
            <v>44201</v>
          </cell>
          <cell r="OE1">
            <v>44202</v>
          </cell>
          <cell r="OF1">
            <v>44203</v>
          </cell>
          <cell r="OG1">
            <v>44204</v>
          </cell>
          <cell r="OH1">
            <v>44205</v>
          </cell>
          <cell r="OI1">
            <v>44206</v>
          </cell>
          <cell r="OJ1">
            <v>44207</v>
          </cell>
          <cell r="OK1">
            <v>44208</v>
          </cell>
          <cell r="OL1">
            <v>44209</v>
          </cell>
          <cell r="OM1">
            <v>44210</v>
          </cell>
          <cell r="ON1">
            <v>44211</v>
          </cell>
          <cell r="OO1">
            <v>44212</v>
          </cell>
          <cell r="OP1">
            <v>44213</v>
          </cell>
          <cell r="OQ1">
            <v>44214</v>
          </cell>
          <cell r="OR1">
            <v>44215</v>
          </cell>
          <cell r="OS1">
            <v>44216</v>
          </cell>
          <cell r="OT1">
            <v>44217</v>
          </cell>
          <cell r="OU1">
            <v>44218</v>
          </cell>
          <cell r="OV1">
            <v>44219</v>
          </cell>
          <cell r="OW1">
            <v>44220</v>
          </cell>
          <cell r="OX1">
            <v>44221</v>
          </cell>
          <cell r="OY1">
            <v>44222</v>
          </cell>
          <cell r="OZ1">
            <v>44223</v>
          </cell>
          <cell r="PA1">
            <v>44224</v>
          </cell>
          <cell r="PB1">
            <v>44225</v>
          </cell>
          <cell r="PC1">
            <v>44226</v>
          </cell>
          <cell r="PD1">
            <v>44227</v>
          </cell>
          <cell r="PE1">
            <v>44228</v>
          </cell>
          <cell r="PF1">
            <v>44229</v>
          </cell>
          <cell r="PG1">
            <v>44230</v>
          </cell>
          <cell r="PH1">
            <v>44231</v>
          </cell>
          <cell r="PI1">
            <v>44232</v>
          </cell>
          <cell r="PJ1">
            <v>44233</v>
          </cell>
          <cell r="PK1">
            <v>44234</v>
          </cell>
          <cell r="PL1">
            <v>44235</v>
          </cell>
          <cell r="PM1">
            <v>44236</v>
          </cell>
          <cell r="PN1">
            <v>44237</v>
          </cell>
          <cell r="PO1">
            <v>44238</v>
          </cell>
          <cell r="PP1">
            <v>44239</v>
          </cell>
          <cell r="PQ1">
            <v>44240</v>
          </cell>
          <cell r="PR1">
            <v>44241</v>
          </cell>
          <cell r="PS1">
            <v>44242</v>
          </cell>
          <cell r="PT1">
            <v>44243</v>
          </cell>
          <cell r="PU1">
            <v>44244</v>
          </cell>
          <cell r="PV1">
            <v>44245</v>
          </cell>
          <cell r="PW1">
            <v>44246</v>
          </cell>
          <cell r="PX1">
            <v>44247</v>
          </cell>
          <cell r="PY1">
            <v>44248</v>
          </cell>
          <cell r="PZ1">
            <v>44249</v>
          </cell>
          <cell r="QA1">
            <v>44250</v>
          </cell>
          <cell r="QB1">
            <v>44251</v>
          </cell>
          <cell r="QC1">
            <v>44252</v>
          </cell>
          <cell r="QD1">
            <v>44253</v>
          </cell>
          <cell r="QE1">
            <v>44254</v>
          </cell>
          <cell r="QF1">
            <v>44255</v>
          </cell>
          <cell r="QG1">
            <v>44256</v>
          </cell>
          <cell r="QH1">
            <v>44257</v>
          </cell>
          <cell r="QI1">
            <v>44258</v>
          </cell>
          <cell r="QJ1">
            <v>44259</v>
          </cell>
          <cell r="QK1">
            <v>44260</v>
          </cell>
          <cell r="QL1">
            <v>44261</v>
          </cell>
          <cell r="QM1">
            <v>44262</v>
          </cell>
          <cell r="QN1">
            <v>44263</v>
          </cell>
          <cell r="QO1">
            <v>44264</v>
          </cell>
          <cell r="QP1">
            <v>44265</v>
          </cell>
          <cell r="QQ1">
            <v>44266</v>
          </cell>
          <cell r="QR1">
            <v>44267</v>
          </cell>
          <cell r="QS1">
            <v>44268</v>
          </cell>
          <cell r="QT1">
            <v>44269</v>
          </cell>
          <cell r="QU1">
            <v>44270</v>
          </cell>
          <cell r="QV1">
            <v>44271</v>
          </cell>
          <cell r="QW1">
            <v>44272</v>
          </cell>
          <cell r="QX1">
            <v>44273</v>
          </cell>
          <cell r="QY1">
            <v>44274</v>
          </cell>
          <cell r="QZ1">
            <v>44275</v>
          </cell>
          <cell r="RA1">
            <v>44276</v>
          </cell>
          <cell r="RB1">
            <v>44277</v>
          </cell>
          <cell r="RC1">
            <v>44278</v>
          </cell>
          <cell r="RD1">
            <v>44279</v>
          </cell>
          <cell r="RE1">
            <v>44280</v>
          </cell>
          <cell r="RF1">
            <v>44281</v>
          </cell>
          <cell r="RG1">
            <v>44282</v>
          </cell>
          <cell r="RH1">
            <v>44283</v>
          </cell>
          <cell r="RI1">
            <v>44284</v>
          </cell>
          <cell r="RJ1">
            <v>44285</v>
          </cell>
          <cell r="RK1">
            <v>44286</v>
          </cell>
          <cell r="RL1">
            <v>44287</v>
          </cell>
          <cell r="RM1">
            <v>44288</v>
          </cell>
          <cell r="RN1">
            <v>44289</v>
          </cell>
          <cell r="RO1">
            <v>44290</v>
          </cell>
          <cell r="RP1">
            <v>44291</v>
          </cell>
          <cell r="RQ1">
            <v>44292</v>
          </cell>
          <cell r="RR1">
            <v>44293</v>
          </cell>
          <cell r="RS1">
            <v>44294</v>
          </cell>
          <cell r="RT1">
            <v>44295</v>
          </cell>
          <cell r="RU1">
            <v>44296</v>
          </cell>
          <cell r="RV1">
            <v>44297</v>
          </cell>
          <cell r="RW1">
            <v>44298</v>
          </cell>
          <cell r="RX1">
            <v>44299</v>
          </cell>
          <cell r="RY1">
            <v>44300</v>
          </cell>
          <cell r="RZ1">
            <v>44301</v>
          </cell>
          <cell r="SA1">
            <v>44302</v>
          </cell>
          <cell r="SB1">
            <v>44303</v>
          </cell>
          <cell r="SC1">
            <v>44304</v>
          </cell>
          <cell r="SD1">
            <v>44305</v>
          </cell>
          <cell r="SE1">
            <v>44306</v>
          </cell>
          <cell r="SF1">
            <v>44307</v>
          </cell>
          <cell r="SG1">
            <v>44308</v>
          </cell>
          <cell r="SH1">
            <v>44309</v>
          </cell>
          <cell r="SI1">
            <v>44310</v>
          </cell>
          <cell r="SJ1">
            <v>44311</v>
          </cell>
          <cell r="SK1">
            <v>44312</v>
          </cell>
          <cell r="SL1">
            <v>44313</v>
          </cell>
          <cell r="SM1">
            <v>44314</v>
          </cell>
          <cell r="SN1">
            <v>44315</v>
          </cell>
          <cell r="SO1">
            <v>44316</v>
          </cell>
          <cell r="SP1">
            <v>44317</v>
          </cell>
          <cell r="SQ1">
            <v>44318</v>
          </cell>
          <cell r="SR1">
            <v>44319</v>
          </cell>
          <cell r="SS1">
            <v>44320</v>
          </cell>
          <cell r="ST1">
            <v>44321</v>
          </cell>
          <cell r="SU1">
            <v>44322</v>
          </cell>
          <cell r="SV1">
            <v>44323</v>
          </cell>
          <cell r="SW1">
            <v>44324</v>
          </cell>
          <cell r="SX1">
            <v>44325</v>
          </cell>
          <cell r="SY1">
            <v>44326</v>
          </cell>
          <cell r="SZ1">
            <v>44327</v>
          </cell>
          <cell r="TA1">
            <v>44328</v>
          </cell>
          <cell r="TB1">
            <v>44329</v>
          </cell>
          <cell r="TC1">
            <v>44330</v>
          </cell>
          <cell r="TD1">
            <v>44331</v>
          </cell>
          <cell r="TE1">
            <v>44332</v>
          </cell>
          <cell r="TF1">
            <v>44333</v>
          </cell>
          <cell r="TG1">
            <v>44334</v>
          </cell>
          <cell r="TH1">
            <v>44335</v>
          </cell>
          <cell r="TI1">
            <v>44336</v>
          </cell>
          <cell r="TJ1">
            <v>44337</v>
          </cell>
          <cell r="TK1">
            <v>44338</v>
          </cell>
          <cell r="TL1">
            <v>44339</v>
          </cell>
          <cell r="TM1">
            <v>44340</v>
          </cell>
          <cell r="TN1">
            <v>44341</v>
          </cell>
          <cell r="TO1">
            <v>44342</v>
          </cell>
          <cell r="TP1">
            <v>44343</v>
          </cell>
          <cell r="TQ1">
            <v>44344</v>
          </cell>
          <cell r="TR1">
            <v>44345</v>
          </cell>
          <cell r="TS1">
            <v>44346</v>
          </cell>
          <cell r="TT1">
            <v>44347</v>
          </cell>
          <cell r="TU1">
            <v>44348</v>
          </cell>
          <cell r="TV1">
            <v>44349</v>
          </cell>
          <cell r="TW1">
            <v>44350</v>
          </cell>
          <cell r="TX1">
            <v>44351</v>
          </cell>
          <cell r="TY1">
            <v>44352</v>
          </cell>
          <cell r="TZ1">
            <v>44353</v>
          </cell>
          <cell r="UA1">
            <v>44354</v>
          </cell>
          <cell r="UB1">
            <v>44355</v>
          </cell>
          <cell r="UC1">
            <v>44356</v>
          </cell>
          <cell r="UD1">
            <v>44357</v>
          </cell>
          <cell r="UE1">
            <v>44358</v>
          </cell>
          <cell r="UF1">
            <v>44359</v>
          </cell>
          <cell r="UG1">
            <v>44360</v>
          </cell>
          <cell r="UH1">
            <v>44361</v>
          </cell>
          <cell r="UI1">
            <v>44362</v>
          </cell>
          <cell r="UJ1">
            <v>44363</v>
          </cell>
          <cell r="UK1">
            <v>44364</v>
          </cell>
          <cell r="UL1">
            <v>44365</v>
          </cell>
          <cell r="UM1">
            <v>44366</v>
          </cell>
          <cell r="UN1">
            <v>44367</v>
          </cell>
          <cell r="UO1">
            <v>44368</v>
          </cell>
          <cell r="UP1">
            <v>44369</v>
          </cell>
          <cell r="UQ1">
            <v>44370</v>
          </cell>
          <cell r="UR1">
            <v>44371</v>
          </cell>
          <cell r="US1">
            <v>44372</v>
          </cell>
          <cell r="UT1">
            <v>44373</v>
          </cell>
          <cell r="UU1">
            <v>44374</v>
          </cell>
          <cell r="UV1">
            <v>44375</v>
          </cell>
          <cell r="UW1">
            <v>44376</v>
          </cell>
          <cell r="UX1">
            <v>44377</v>
          </cell>
          <cell r="UY1">
            <v>44378</v>
          </cell>
          <cell r="UZ1">
            <v>44379</v>
          </cell>
          <cell r="VA1">
            <v>44380</v>
          </cell>
          <cell r="VB1">
            <v>44381</v>
          </cell>
          <cell r="VC1">
            <v>44382</v>
          </cell>
          <cell r="VD1">
            <v>44383</v>
          </cell>
          <cell r="VE1">
            <v>44384</v>
          </cell>
          <cell r="VF1">
            <v>44385</v>
          </cell>
          <cell r="VG1">
            <v>44386</v>
          </cell>
          <cell r="VH1">
            <v>44387</v>
          </cell>
          <cell r="VI1">
            <v>44388</v>
          </cell>
          <cell r="VJ1">
            <v>44389</v>
          </cell>
          <cell r="VK1">
            <v>44390</v>
          </cell>
          <cell r="VL1">
            <v>44391</v>
          </cell>
          <cell r="VM1">
            <v>44392</v>
          </cell>
          <cell r="VN1">
            <v>44393</v>
          </cell>
          <cell r="VO1">
            <v>44394</v>
          </cell>
          <cell r="VP1">
            <v>44395</v>
          </cell>
          <cell r="VQ1">
            <v>44396</v>
          </cell>
          <cell r="VR1">
            <v>44397</v>
          </cell>
          <cell r="VS1">
            <v>44398</v>
          </cell>
          <cell r="VT1">
            <v>44399</v>
          </cell>
          <cell r="VU1">
            <v>44400</v>
          </cell>
          <cell r="VV1">
            <v>44401</v>
          </cell>
          <cell r="VW1">
            <v>44402</v>
          </cell>
          <cell r="VX1">
            <v>44403</v>
          </cell>
          <cell r="VY1">
            <v>44404</v>
          </cell>
          <cell r="VZ1">
            <v>44405</v>
          </cell>
          <cell r="WA1">
            <v>44406</v>
          </cell>
          <cell r="WB1">
            <v>44407</v>
          </cell>
          <cell r="WC1">
            <v>44408</v>
          </cell>
          <cell r="WD1">
            <v>44409</v>
          </cell>
          <cell r="WE1">
            <v>44410</v>
          </cell>
          <cell r="WF1">
            <v>44411</v>
          </cell>
          <cell r="WG1">
            <v>44412</v>
          </cell>
          <cell r="WH1">
            <v>44413</v>
          </cell>
          <cell r="WI1">
            <v>44414</v>
          </cell>
          <cell r="WJ1">
            <v>44415</v>
          </cell>
          <cell r="WK1">
            <v>44416</v>
          </cell>
          <cell r="WL1">
            <v>44417</v>
          </cell>
          <cell r="WM1">
            <v>44418</v>
          </cell>
          <cell r="WN1">
            <v>44419</v>
          </cell>
          <cell r="WO1">
            <v>44420</v>
          </cell>
          <cell r="WP1">
            <v>44421</v>
          </cell>
          <cell r="WQ1">
            <v>44422</v>
          </cell>
          <cell r="WR1">
            <v>44423</v>
          </cell>
          <cell r="WS1">
            <v>44424</v>
          </cell>
          <cell r="WT1">
            <v>44425</v>
          </cell>
          <cell r="WU1">
            <v>44426</v>
          </cell>
          <cell r="WV1">
            <v>44427</v>
          </cell>
          <cell r="WW1">
            <v>44428</v>
          </cell>
          <cell r="WX1">
            <v>44429</v>
          </cell>
          <cell r="WY1">
            <v>44430</v>
          </cell>
          <cell r="WZ1">
            <v>44431</v>
          </cell>
          <cell r="XA1">
            <v>44432</v>
          </cell>
          <cell r="XB1">
            <v>44433</v>
          </cell>
          <cell r="XC1">
            <v>44434</v>
          </cell>
          <cell r="XD1">
            <v>44435</v>
          </cell>
          <cell r="XE1">
            <v>44436</v>
          </cell>
          <cell r="XF1">
            <v>44437</v>
          </cell>
          <cell r="XG1">
            <v>44438</v>
          </cell>
          <cell r="XH1">
            <v>44439</v>
          </cell>
          <cell r="XI1">
            <v>44440</v>
          </cell>
          <cell r="XJ1">
            <v>44441</v>
          </cell>
          <cell r="XK1">
            <v>44442</v>
          </cell>
          <cell r="XL1">
            <v>44443</v>
          </cell>
          <cell r="XM1">
            <v>44444</v>
          </cell>
          <cell r="XN1">
            <v>44445</v>
          </cell>
          <cell r="XO1">
            <v>44446</v>
          </cell>
          <cell r="XP1">
            <v>44447</v>
          </cell>
          <cell r="XQ1">
            <v>44448</v>
          </cell>
          <cell r="XR1">
            <v>44449</v>
          </cell>
          <cell r="XS1">
            <v>44450</v>
          </cell>
          <cell r="XT1">
            <v>44451</v>
          </cell>
          <cell r="XU1">
            <v>44452</v>
          </cell>
          <cell r="XV1">
            <v>44453</v>
          </cell>
          <cell r="XW1">
            <v>44454</v>
          </cell>
          <cell r="XX1">
            <v>44455</v>
          </cell>
          <cell r="XY1">
            <v>44456</v>
          </cell>
          <cell r="XZ1">
            <v>44457</v>
          </cell>
          <cell r="YA1">
            <v>44458</v>
          </cell>
          <cell r="YB1">
            <v>44459</v>
          </cell>
          <cell r="YC1">
            <v>44460</v>
          </cell>
          <cell r="YD1">
            <v>44461</v>
          </cell>
          <cell r="YE1">
            <v>44462</v>
          </cell>
          <cell r="YF1">
            <v>44463</v>
          </cell>
          <cell r="YG1">
            <v>44464</v>
          </cell>
          <cell r="YH1">
            <v>44465</v>
          </cell>
          <cell r="YI1">
            <v>44466</v>
          </cell>
          <cell r="YJ1">
            <v>44467</v>
          </cell>
          <cell r="YK1">
            <v>44468</v>
          </cell>
          <cell r="YL1">
            <v>44469</v>
          </cell>
          <cell r="YM1">
            <v>44470</v>
          </cell>
          <cell r="YN1">
            <v>44471</v>
          </cell>
          <cell r="YO1">
            <v>44472</v>
          </cell>
          <cell r="YP1">
            <v>44473</v>
          </cell>
          <cell r="YQ1">
            <v>44474</v>
          </cell>
          <cell r="YR1">
            <v>44475</v>
          </cell>
          <cell r="YS1">
            <v>44476</v>
          </cell>
          <cell r="YT1">
            <v>44477</v>
          </cell>
          <cell r="YU1">
            <v>44478</v>
          </cell>
          <cell r="YV1">
            <v>44479</v>
          </cell>
          <cell r="YW1">
            <v>44480</v>
          </cell>
          <cell r="YX1">
            <v>44481</v>
          </cell>
          <cell r="YY1">
            <v>44482</v>
          </cell>
          <cell r="YZ1">
            <v>44483</v>
          </cell>
          <cell r="ZA1">
            <v>44484</v>
          </cell>
          <cell r="ZB1">
            <v>44485</v>
          </cell>
          <cell r="ZC1">
            <v>44486</v>
          </cell>
          <cell r="ZD1">
            <v>44487</v>
          </cell>
          <cell r="ZE1">
            <v>44488</v>
          </cell>
          <cell r="ZF1">
            <v>44489</v>
          </cell>
          <cell r="ZG1">
            <v>44490</v>
          </cell>
          <cell r="ZH1">
            <v>44491</v>
          </cell>
          <cell r="ZI1">
            <v>44492</v>
          </cell>
          <cell r="ZJ1">
            <v>44493</v>
          </cell>
          <cell r="ZK1">
            <v>44494</v>
          </cell>
          <cell r="ZL1">
            <v>44495</v>
          </cell>
          <cell r="ZM1">
            <v>44496</v>
          </cell>
          <cell r="ZN1">
            <v>44497</v>
          </cell>
          <cell r="ZO1">
            <v>44498</v>
          </cell>
          <cell r="ZP1">
            <v>44499</v>
          </cell>
          <cell r="ZQ1">
            <v>44500</v>
          </cell>
          <cell r="ZR1">
            <v>44501</v>
          </cell>
          <cell r="ZS1">
            <v>44502</v>
          </cell>
          <cell r="ZT1">
            <v>44503</v>
          </cell>
          <cell r="ZU1">
            <v>44504</v>
          </cell>
          <cell r="ZV1">
            <v>44505</v>
          </cell>
          <cell r="ZW1">
            <v>44506</v>
          </cell>
          <cell r="ZX1">
            <v>44507</v>
          </cell>
          <cell r="ZY1">
            <v>44508</v>
          </cell>
          <cell r="ZZ1">
            <v>44509</v>
          </cell>
          <cell r="AAA1">
            <v>44510</v>
          </cell>
          <cell r="AAB1">
            <v>44511</v>
          </cell>
          <cell r="AAC1">
            <v>44512</v>
          </cell>
          <cell r="AAD1">
            <v>44513</v>
          </cell>
          <cell r="AAE1">
            <v>44514</v>
          </cell>
          <cell r="AAF1">
            <v>44515</v>
          </cell>
          <cell r="AAG1">
            <v>44516</v>
          </cell>
          <cell r="AAH1">
            <v>44517</v>
          </cell>
          <cell r="AAI1">
            <v>44518</v>
          </cell>
          <cell r="AAJ1">
            <v>44519</v>
          </cell>
          <cell r="AAK1">
            <v>44520</v>
          </cell>
          <cell r="AAL1">
            <v>44521</v>
          </cell>
          <cell r="AAM1">
            <v>44522</v>
          </cell>
          <cell r="AAN1">
            <v>44523</v>
          </cell>
          <cell r="AAO1">
            <v>44524</v>
          </cell>
          <cell r="AAP1">
            <v>44525</v>
          </cell>
          <cell r="AAQ1">
            <v>44526</v>
          </cell>
          <cell r="AAR1">
            <v>44527</v>
          </cell>
          <cell r="AAS1">
            <v>44528</v>
          </cell>
          <cell r="AAT1">
            <v>44529</v>
          </cell>
          <cell r="AAU1">
            <v>44530</v>
          </cell>
          <cell r="AAV1">
            <v>44531</v>
          </cell>
          <cell r="AAW1">
            <v>44532</v>
          </cell>
          <cell r="AAX1">
            <v>44533</v>
          </cell>
          <cell r="AAY1">
            <v>44534</v>
          </cell>
          <cell r="AAZ1">
            <v>44535</v>
          </cell>
          <cell r="ABA1">
            <v>44536</v>
          </cell>
          <cell r="ABB1">
            <v>44537</v>
          </cell>
          <cell r="ABC1">
            <v>44538</v>
          </cell>
          <cell r="ABD1">
            <v>44539</v>
          </cell>
          <cell r="ABE1">
            <v>44540</v>
          </cell>
          <cell r="ABF1">
            <v>44541</v>
          </cell>
          <cell r="ABG1">
            <v>44542</v>
          </cell>
          <cell r="ABH1">
            <v>44543</v>
          </cell>
          <cell r="ABI1">
            <v>44544</v>
          </cell>
          <cell r="ABJ1">
            <v>44545</v>
          </cell>
          <cell r="ABK1">
            <v>44546</v>
          </cell>
          <cell r="ABL1">
            <v>44547</v>
          </cell>
          <cell r="ABM1">
            <v>44548</v>
          </cell>
          <cell r="ABN1">
            <v>44549</v>
          </cell>
          <cell r="ABO1">
            <v>44550</v>
          </cell>
          <cell r="ABP1">
            <v>44551</v>
          </cell>
          <cell r="ABQ1">
            <v>44552</v>
          </cell>
          <cell r="ABR1">
            <v>44553</v>
          </cell>
          <cell r="ABS1">
            <v>44554</v>
          </cell>
          <cell r="ABT1">
            <v>44555</v>
          </cell>
          <cell r="ABU1">
            <v>44556</v>
          </cell>
          <cell r="ABV1">
            <v>44557</v>
          </cell>
          <cell r="ABW1">
            <v>44558</v>
          </cell>
          <cell r="ABX1">
            <v>44559</v>
          </cell>
          <cell r="ABY1">
            <v>44560</v>
          </cell>
          <cell r="ABZ1">
            <v>44561</v>
          </cell>
          <cell r="ACA1">
            <v>44562</v>
          </cell>
          <cell r="ACB1">
            <v>44563</v>
          </cell>
          <cell r="ACC1">
            <v>44564</v>
          </cell>
          <cell r="ACD1">
            <v>44565</v>
          </cell>
          <cell r="ACE1">
            <v>44566</v>
          </cell>
          <cell r="ACF1">
            <v>44567</v>
          </cell>
          <cell r="ACG1">
            <v>44568</v>
          </cell>
          <cell r="ACH1">
            <v>44569</v>
          </cell>
          <cell r="ACI1">
            <v>44570</v>
          </cell>
          <cell r="ACJ1">
            <v>44571</v>
          </cell>
          <cell r="ACK1">
            <v>44572</v>
          </cell>
          <cell r="ACL1">
            <v>44573</v>
          </cell>
          <cell r="ACM1">
            <v>44574</v>
          </cell>
          <cell r="ACN1">
            <v>44575</v>
          </cell>
          <cell r="ACO1">
            <v>44576</v>
          </cell>
          <cell r="ACP1">
            <v>44577</v>
          </cell>
          <cell r="ACQ1">
            <v>44578</v>
          </cell>
          <cell r="ACR1">
            <v>44579</v>
          </cell>
          <cell r="ACS1">
            <v>44580</v>
          </cell>
          <cell r="ACT1">
            <v>44581</v>
          </cell>
          <cell r="ACU1">
            <v>44582</v>
          </cell>
          <cell r="ACV1">
            <v>44583</v>
          </cell>
          <cell r="ACW1">
            <v>44584</v>
          </cell>
          <cell r="ACX1">
            <v>44585</v>
          </cell>
          <cell r="ACY1">
            <v>44586</v>
          </cell>
          <cell r="ACZ1">
            <v>44587</v>
          </cell>
          <cell r="ADA1">
            <v>44588</v>
          </cell>
          <cell r="ADB1">
            <v>44589</v>
          </cell>
          <cell r="ADC1">
            <v>44590</v>
          </cell>
          <cell r="ADD1">
            <v>44591</v>
          </cell>
          <cell r="ADE1">
            <v>44592</v>
          </cell>
          <cell r="ADF1">
            <v>44593</v>
          </cell>
          <cell r="ADG1">
            <v>44594</v>
          </cell>
          <cell r="ADH1">
            <v>44595</v>
          </cell>
          <cell r="ADI1">
            <v>44596</v>
          </cell>
          <cell r="ADJ1">
            <v>44597</v>
          </cell>
          <cell r="ADK1">
            <v>44598</v>
          </cell>
          <cell r="ADL1">
            <v>44599</v>
          </cell>
          <cell r="ADM1">
            <v>44600</v>
          </cell>
          <cell r="ADN1">
            <v>44601</v>
          </cell>
          <cell r="ADO1">
            <v>44602</v>
          </cell>
          <cell r="ADP1">
            <v>44603</v>
          </cell>
          <cell r="ADQ1">
            <v>44604</v>
          </cell>
          <cell r="ADR1">
            <v>44605</v>
          </cell>
          <cell r="ADS1">
            <v>44606</v>
          </cell>
          <cell r="ADT1">
            <v>44607</v>
          </cell>
          <cell r="ADU1">
            <v>44608</v>
          </cell>
          <cell r="ADV1">
            <v>44609</v>
          </cell>
          <cell r="ADW1">
            <v>44610</v>
          </cell>
          <cell r="ADX1">
            <v>44611</v>
          </cell>
          <cell r="ADY1">
            <v>44612</v>
          </cell>
          <cell r="ADZ1">
            <v>44613</v>
          </cell>
          <cell r="AEA1">
            <v>44614</v>
          </cell>
          <cell r="AEB1">
            <v>44615</v>
          </cell>
          <cell r="AEC1">
            <v>44616</v>
          </cell>
          <cell r="AED1">
            <v>44617</v>
          </cell>
          <cell r="AEE1">
            <v>44618</v>
          </cell>
          <cell r="AEF1">
            <v>44619</v>
          </cell>
          <cell r="AEG1">
            <v>44620</v>
          </cell>
          <cell r="AEH1">
            <v>44621</v>
          </cell>
          <cell r="AEI1">
            <v>44622</v>
          </cell>
          <cell r="AEJ1">
            <v>44623</v>
          </cell>
          <cell r="AEK1">
            <v>44624</v>
          </cell>
          <cell r="AEL1">
            <v>44625</v>
          </cell>
          <cell r="AEM1">
            <v>44626</v>
          </cell>
          <cell r="AEN1">
            <v>44627</v>
          </cell>
          <cell r="AEO1">
            <v>44628</v>
          </cell>
          <cell r="AEP1">
            <v>44629</v>
          </cell>
          <cell r="AEQ1">
            <v>44630</v>
          </cell>
          <cell r="AER1">
            <v>44631</v>
          </cell>
          <cell r="AES1">
            <v>44632</v>
          </cell>
          <cell r="AET1">
            <v>44633</v>
          </cell>
          <cell r="AEU1">
            <v>44634</v>
          </cell>
          <cell r="AEV1">
            <v>44635</v>
          </cell>
          <cell r="AEW1">
            <v>44636</v>
          </cell>
          <cell r="AEX1">
            <v>44637</v>
          </cell>
          <cell r="AEY1">
            <v>44638</v>
          </cell>
          <cell r="AEZ1">
            <v>44639</v>
          </cell>
          <cell r="AFA1">
            <v>44640</v>
          </cell>
          <cell r="AFB1">
            <v>44641</v>
          </cell>
          <cell r="AFC1">
            <v>44642</v>
          </cell>
          <cell r="AFD1">
            <v>44643</v>
          </cell>
          <cell r="AFE1">
            <v>44644</v>
          </cell>
          <cell r="AFF1">
            <v>44645</v>
          </cell>
          <cell r="AFG1">
            <v>44646</v>
          </cell>
          <cell r="AFH1">
            <v>44647</v>
          </cell>
          <cell r="AFI1">
            <v>44648</v>
          </cell>
          <cell r="AFJ1">
            <v>44649</v>
          </cell>
          <cell r="AFK1">
            <v>44650</v>
          </cell>
          <cell r="AFL1">
            <v>44651</v>
          </cell>
          <cell r="AFM1">
            <v>44652</v>
          </cell>
          <cell r="AFN1">
            <v>44653</v>
          </cell>
          <cell r="AFO1">
            <v>44654</v>
          </cell>
          <cell r="AFP1">
            <v>44655</v>
          </cell>
          <cell r="AFQ1">
            <v>44656</v>
          </cell>
          <cell r="AFR1">
            <v>44657</v>
          </cell>
          <cell r="AFS1">
            <v>44658</v>
          </cell>
          <cell r="AFT1">
            <v>44659</v>
          </cell>
          <cell r="AFU1">
            <v>44660</v>
          </cell>
          <cell r="AFV1">
            <v>44661</v>
          </cell>
          <cell r="AFW1">
            <v>44662</v>
          </cell>
          <cell r="AFX1">
            <v>44663</v>
          </cell>
          <cell r="AFY1">
            <v>44664</v>
          </cell>
          <cell r="AFZ1">
            <v>44665</v>
          </cell>
          <cell r="AGA1">
            <v>44666</v>
          </cell>
          <cell r="AGB1">
            <v>44667</v>
          </cell>
          <cell r="AGC1">
            <v>44668</v>
          </cell>
          <cell r="AGD1">
            <v>44669</v>
          </cell>
          <cell r="AGE1">
            <v>44670</v>
          </cell>
          <cell r="AGF1">
            <v>44671</v>
          </cell>
          <cell r="AGG1">
            <v>44672</v>
          </cell>
          <cell r="AGH1">
            <v>44673</v>
          </cell>
          <cell r="AGI1">
            <v>44674</v>
          </cell>
          <cell r="AGJ1">
            <v>44675</v>
          </cell>
          <cell r="AGK1">
            <v>44676</v>
          </cell>
          <cell r="AGL1">
            <v>44677</v>
          </cell>
          <cell r="AGM1">
            <v>44678</v>
          </cell>
          <cell r="AGN1">
            <v>44679</v>
          </cell>
          <cell r="AGO1">
            <v>44680</v>
          </cell>
          <cell r="AGP1">
            <v>44681</v>
          </cell>
          <cell r="AGQ1">
            <v>44682</v>
          </cell>
          <cell r="AGR1">
            <v>44683</v>
          </cell>
          <cell r="AGS1">
            <v>44684</v>
          </cell>
          <cell r="AGT1">
            <v>44685</v>
          </cell>
          <cell r="AGU1">
            <v>44686</v>
          </cell>
          <cell r="AGV1">
            <v>44687</v>
          </cell>
          <cell r="AGW1">
            <v>44688</v>
          </cell>
          <cell r="AGX1">
            <v>44689</v>
          </cell>
          <cell r="AGY1">
            <v>44690</v>
          </cell>
          <cell r="AGZ1">
            <v>44691</v>
          </cell>
          <cell r="AHA1">
            <v>44692</v>
          </cell>
          <cell r="AHB1">
            <v>44693</v>
          </cell>
          <cell r="AHC1">
            <v>44694</v>
          </cell>
          <cell r="AHD1">
            <v>44695</v>
          </cell>
          <cell r="AHE1">
            <v>44696</v>
          </cell>
          <cell r="AHF1">
            <v>44697</v>
          </cell>
          <cell r="AHG1">
            <v>44698</v>
          </cell>
          <cell r="AHH1">
            <v>44699</v>
          </cell>
          <cell r="AHI1">
            <v>44700</v>
          </cell>
          <cell r="AHJ1">
            <v>44701</v>
          </cell>
          <cell r="AHK1">
            <v>44702</v>
          </cell>
          <cell r="AHL1">
            <v>44703</v>
          </cell>
          <cell r="AHM1">
            <v>44704</v>
          </cell>
          <cell r="AHN1">
            <v>44705</v>
          </cell>
          <cell r="AHO1">
            <v>44706</v>
          </cell>
          <cell r="AHP1">
            <v>44707</v>
          </cell>
          <cell r="AHQ1">
            <v>44708</v>
          </cell>
          <cell r="AHR1">
            <v>44709</v>
          </cell>
          <cell r="AHS1">
            <v>44710</v>
          </cell>
          <cell r="AHT1">
            <v>44711</v>
          </cell>
          <cell r="AHU1">
            <v>44712</v>
          </cell>
          <cell r="AHV1">
            <v>44713</v>
          </cell>
          <cell r="AHW1">
            <v>44714</v>
          </cell>
          <cell r="AHX1">
            <v>44715</v>
          </cell>
          <cell r="AHY1">
            <v>44716</v>
          </cell>
          <cell r="AHZ1">
            <v>44717</v>
          </cell>
          <cell r="AIA1">
            <v>44718</v>
          </cell>
          <cell r="AIB1">
            <v>44719</v>
          </cell>
          <cell r="AIC1">
            <v>44720</v>
          </cell>
          <cell r="AID1">
            <v>44721</v>
          </cell>
          <cell r="AIE1">
            <v>44722</v>
          </cell>
          <cell r="AIF1">
            <v>44723</v>
          </cell>
          <cell r="AIG1">
            <v>44724</v>
          </cell>
          <cell r="AIH1">
            <v>44725</v>
          </cell>
          <cell r="AII1">
            <v>44726</v>
          </cell>
          <cell r="AIJ1">
            <v>44727</v>
          </cell>
          <cell r="AIK1">
            <v>44728</v>
          </cell>
          <cell r="AIL1">
            <v>44729</v>
          </cell>
          <cell r="AIM1">
            <v>44730</v>
          </cell>
          <cell r="AIN1">
            <v>44731</v>
          </cell>
          <cell r="AIO1">
            <v>44732</v>
          </cell>
          <cell r="AIP1">
            <v>44733</v>
          </cell>
          <cell r="AIQ1">
            <v>44734</v>
          </cell>
          <cell r="AIR1">
            <v>44735</v>
          </cell>
          <cell r="AIS1">
            <v>44736</v>
          </cell>
          <cell r="AIT1">
            <v>44737</v>
          </cell>
          <cell r="AIU1">
            <v>44738</v>
          </cell>
          <cell r="AIV1">
            <v>44739</v>
          </cell>
          <cell r="AIW1">
            <v>44740</v>
          </cell>
          <cell r="AIX1">
            <v>44741</v>
          </cell>
          <cell r="AIY1">
            <v>44742</v>
          </cell>
          <cell r="AIZ1">
            <v>44743</v>
          </cell>
          <cell r="AJA1">
            <v>44744</v>
          </cell>
          <cell r="AJB1">
            <v>44745</v>
          </cell>
          <cell r="AJC1">
            <v>44746</v>
          </cell>
          <cell r="AJD1">
            <v>44747</v>
          </cell>
          <cell r="AJE1">
            <v>44748</v>
          </cell>
          <cell r="AJF1">
            <v>44749</v>
          </cell>
          <cell r="AJG1">
            <v>44750</v>
          </cell>
          <cell r="AJH1">
            <v>44751</v>
          </cell>
          <cell r="AJI1">
            <v>44752</v>
          </cell>
          <cell r="AJJ1">
            <v>44753</v>
          </cell>
          <cell r="AJK1">
            <v>44754</v>
          </cell>
          <cell r="AJL1">
            <v>44755</v>
          </cell>
          <cell r="AJM1">
            <v>44756</v>
          </cell>
          <cell r="AJN1">
            <v>44757</v>
          </cell>
          <cell r="AJO1">
            <v>44758</v>
          </cell>
          <cell r="AJP1">
            <v>44759</v>
          </cell>
          <cell r="AJQ1">
            <v>44760</v>
          </cell>
          <cell r="AJR1">
            <v>44761</v>
          </cell>
          <cell r="AJS1">
            <v>44762</v>
          </cell>
          <cell r="AJT1">
            <v>44763</v>
          </cell>
          <cell r="AJU1">
            <v>44764</v>
          </cell>
          <cell r="AJV1">
            <v>44765</v>
          </cell>
          <cell r="AJW1">
            <v>44766</v>
          </cell>
          <cell r="AJX1">
            <v>44767</v>
          </cell>
          <cell r="AJY1">
            <v>44768</v>
          </cell>
          <cell r="AJZ1">
            <v>44769</v>
          </cell>
          <cell r="AKA1">
            <v>44770</v>
          </cell>
          <cell r="AKB1">
            <v>44771</v>
          </cell>
          <cell r="AKC1">
            <v>44772</v>
          </cell>
          <cell r="AKD1">
            <v>44773</v>
          </cell>
          <cell r="AKE1">
            <v>44774</v>
          </cell>
          <cell r="AKF1">
            <v>44775</v>
          </cell>
          <cell r="AKG1">
            <v>44776</v>
          </cell>
          <cell r="AKH1">
            <v>44777</v>
          </cell>
          <cell r="AKI1">
            <v>44778</v>
          </cell>
          <cell r="AKJ1">
            <v>44779</v>
          </cell>
          <cell r="AKK1">
            <v>44780</v>
          </cell>
          <cell r="AKL1">
            <v>44781</v>
          </cell>
          <cell r="AKM1">
            <v>44782</v>
          </cell>
          <cell r="AKN1">
            <v>44783</v>
          </cell>
          <cell r="AKO1">
            <v>44784</v>
          </cell>
          <cell r="AKP1">
            <v>44785</v>
          </cell>
          <cell r="AKQ1">
            <v>44786</v>
          </cell>
          <cell r="AKR1">
            <v>44787</v>
          </cell>
          <cell r="AKS1">
            <v>44788</v>
          </cell>
          <cell r="AKT1">
            <v>44789</v>
          </cell>
          <cell r="AKU1">
            <v>44790</v>
          </cell>
          <cell r="AKV1">
            <v>44791</v>
          </cell>
          <cell r="AKW1">
            <v>44792</v>
          </cell>
          <cell r="AKX1">
            <v>44793</v>
          </cell>
          <cell r="AKY1">
            <v>44794</v>
          </cell>
          <cell r="AKZ1">
            <v>44795</v>
          </cell>
          <cell r="ALA1">
            <v>44796</v>
          </cell>
          <cell r="ALB1">
            <v>44797</v>
          </cell>
          <cell r="ALC1">
            <v>44798</v>
          </cell>
          <cell r="ALD1">
            <v>44799</v>
          </cell>
          <cell r="ALE1">
            <v>44800</v>
          </cell>
          <cell r="ALF1">
            <v>44801</v>
          </cell>
          <cell r="ALG1">
            <v>44802</v>
          </cell>
          <cell r="ALH1">
            <v>44803</v>
          </cell>
          <cell r="ALI1">
            <v>44804</v>
          </cell>
          <cell r="ALJ1">
            <v>44805</v>
          </cell>
          <cell r="ALK1">
            <v>44806</v>
          </cell>
          <cell r="ALL1">
            <v>44807</v>
          </cell>
          <cell r="ALM1">
            <v>44808</v>
          </cell>
          <cell r="ALN1">
            <v>44809</v>
          </cell>
          <cell r="ALO1">
            <v>44810</v>
          </cell>
          <cell r="ALP1">
            <v>44811</v>
          </cell>
          <cell r="ALQ1">
            <v>44812</v>
          </cell>
          <cell r="ALR1">
            <v>44813</v>
          </cell>
          <cell r="ALS1">
            <v>44814</v>
          </cell>
          <cell r="ALT1">
            <v>44815</v>
          </cell>
          <cell r="ALU1">
            <v>44816</v>
          </cell>
          <cell r="ALV1">
            <v>44817</v>
          </cell>
          <cell r="ALW1">
            <v>44818</v>
          </cell>
          <cell r="ALX1">
            <v>44819</v>
          </cell>
          <cell r="ALY1">
            <v>44820</v>
          </cell>
          <cell r="ALZ1">
            <v>44821</v>
          </cell>
          <cell r="AMA1">
            <v>44822</v>
          </cell>
          <cell r="AMB1">
            <v>44823</v>
          </cell>
          <cell r="AMC1">
            <v>44824</v>
          </cell>
          <cell r="AMD1">
            <v>44825</v>
          </cell>
          <cell r="AME1">
            <v>44826</v>
          </cell>
          <cell r="AMF1">
            <v>44827</v>
          </cell>
          <cell r="AMG1">
            <v>44828</v>
          </cell>
          <cell r="AMH1">
            <v>44829</v>
          </cell>
          <cell r="AMI1">
            <v>44830</v>
          </cell>
          <cell r="AMJ1">
            <v>44831</v>
          </cell>
          <cell r="AMK1">
            <v>44832</v>
          </cell>
          <cell r="AML1">
            <v>44833</v>
          </cell>
          <cell r="AMM1">
            <v>44834</v>
          </cell>
          <cell r="AMN1">
            <v>44835</v>
          </cell>
          <cell r="AMO1">
            <v>44836</v>
          </cell>
          <cell r="AMP1">
            <v>44837</v>
          </cell>
          <cell r="AMQ1">
            <v>44838</v>
          </cell>
          <cell r="AMR1">
            <v>44839</v>
          </cell>
          <cell r="AMS1">
            <v>44840</v>
          </cell>
          <cell r="AMT1">
            <v>44841</v>
          </cell>
          <cell r="AMU1">
            <v>44842</v>
          </cell>
          <cell r="AMV1">
            <v>44843</v>
          </cell>
          <cell r="AMW1">
            <v>44844</v>
          </cell>
          <cell r="AMX1">
            <v>44845</v>
          </cell>
          <cell r="AMY1">
            <v>44846</v>
          </cell>
          <cell r="AMZ1">
            <v>44847</v>
          </cell>
          <cell r="ANA1">
            <v>44848</v>
          </cell>
          <cell r="ANB1">
            <v>44849</v>
          </cell>
          <cell r="ANC1">
            <v>44850</v>
          </cell>
          <cell r="AND1">
            <v>44851</v>
          </cell>
          <cell r="ANE1">
            <v>44852</v>
          </cell>
          <cell r="ANF1">
            <v>44853</v>
          </cell>
          <cell r="ANG1">
            <v>44854</v>
          </cell>
          <cell r="ANH1">
            <v>44855</v>
          </cell>
          <cell r="ANI1">
            <v>44856</v>
          </cell>
          <cell r="ANJ1">
            <v>44857</v>
          </cell>
          <cell r="ANK1">
            <v>44858</v>
          </cell>
          <cell r="ANL1">
            <v>44859</v>
          </cell>
          <cell r="ANM1">
            <v>44860</v>
          </cell>
          <cell r="ANN1">
            <v>44861</v>
          </cell>
          <cell r="ANO1">
            <v>44862</v>
          </cell>
          <cell r="ANP1">
            <v>44863</v>
          </cell>
          <cell r="ANQ1">
            <v>44864</v>
          </cell>
          <cell r="ANR1">
            <v>44865</v>
          </cell>
          <cell r="ANS1">
            <v>44866</v>
          </cell>
          <cell r="ANT1">
            <v>44867</v>
          </cell>
          <cell r="ANU1">
            <v>44868</v>
          </cell>
          <cell r="ANV1">
            <v>44869</v>
          </cell>
          <cell r="ANW1">
            <v>44870</v>
          </cell>
          <cell r="ANX1">
            <v>44871</v>
          </cell>
          <cell r="ANY1">
            <v>44872</v>
          </cell>
          <cell r="ANZ1">
            <v>44873</v>
          </cell>
          <cell r="AOA1">
            <v>44874</v>
          </cell>
          <cell r="AOB1">
            <v>44875</v>
          </cell>
          <cell r="AOC1">
            <v>44876</v>
          </cell>
          <cell r="AOD1">
            <v>44877</v>
          </cell>
          <cell r="AOE1">
            <v>44878</v>
          </cell>
          <cell r="AOF1">
            <v>44879</v>
          </cell>
          <cell r="AOG1">
            <v>44880</v>
          </cell>
          <cell r="AOH1">
            <v>44881</v>
          </cell>
          <cell r="AOI1">
            <v>44882</v>
          </cell>
          <cell r="AOJ1">
            <v>44883</v>
          </cell>
          <cell r="AOK1">
            <v>44884</v>
          </cell>
          <cell r="AOL1">
            <v>44885</v>
          </cell>
          <cell r="AOM1">
            <v>44886</v>
          </cell>
          <cell r="AON1">
            <v>44887</v>
          </cell>
          <cell r="AOO1">
            <v>44888</v>
          </cell>
          <cell r="AOP1">
            <v>44889</v>
          </cell>
          <cell r="AOQ1">
            <v>44890</v>
          </cell>
          <cell r="AOR1">
            <v>44891</v>
          </cell>
          <cell r="AOS1">
            <v>44892</v>
          </cell>
          <cell r="AOT1">
            <v>44893</v>
          </cell>
          <cell r="AOU1">
            <v>44894</v>
          </cell>
          <cell r="AOV1">
            <v>44895</v>
          </cell>
          <cell r="AOW1">
            <v>44896</v>
          </cell>
          <cell r="AOX1">
            <v>44897</v>
          </cell>
          <cell r="AOY1">
            <v>44898</v>
          </cell>
          <cell r="AOZ1">
            <v>44899</v>
          </cell>
          <cell r="APA1">
            <v>44900</v>
          </cell>
          <cell r="APB1">
            <v>44901</v>
          </cell>
          <cell r="APC1">
            <v>44902</v>
          </cell>
          <cell r="APD1">
            <v>44903</v>
          </cell>
          <cell r="APE1">
            <v>44904</v>
          </cell>
          <cell r="APF1">
            <v>44905</v>
          </cell>
          <cell r="APG1">
            <v>44906</v>
          </cell>
          <cell r="APH1">
            <v>44907</v>
          </cell>
          <cell r="API1">
            <v>44908</v>
          </cell>
          <cell r="APJ1">
            <v>44909</v>
          </cell>
          <cell r="APK1">
            <v>44910</v>
          </cell>
          <cell r="APL1">
            <v>44911</v>
          </cell>
          <cell r="APM1">
            <v>44912</v>
          </cell>
          <cell r="APN1">
            <v>44913</v>
          </cell>
          <cell r="APO1">
            <v>44914</v>
          </cell>
          <cell r="APP1">
            <v>44915</v>
          </cell>
          <cell r="APQ1">
            <v>44916</v>
          </cell>
          <cell r="APR1">
            <v>44917</v>
          </cell>
          <cell r="APS1">
            <v>44918</v>
          </cell>
          <cell r="APT1">
            <v>44919</v>
          </cell>
          <cell r="APU1">
            <v>44920</v>
          </cell>
          <cell r="APV1">
            <v>44921</v>
          </cell>
          <cell r="APW1">
            <v>44922</v>
          </cell>
          <cell r="APX1">
            <v>44923</v>
          </cell>
          <cell r="APY1">
            <v>44924</v>
          </cell>
          <cell r="APZ1">
            <v>44925</v>
          </cell>
          <cell r="AQA1">
            <v>44926</v>
          </cell>
          <cell r="AQB1">
            <v>44927</v>
          </cell>
          <cell r="AQC1">
            <v>44928</v>
          </cell>
          <cell r="AQD1">
            <v>44929</v>
          </cell>
          <cell r="AQE1">
            <v>44930</v>
          </cell>
          <cell r="AQF1">
            <v>44931</v>
          </cell>
          <cell r="AQG1">
            <v>44932</v>
          </cell>
          <cell r="AQH1">
            <v>44933</v>
          </cell>
          <cell r="AQI1">
            <v>44934</v>
          </cell>
          <cell r="AQJ1">
            <v>44935</v>
          </cell>
          <cell r="AQK1">
            <v>44936</v>
          </cell>
          <cell r="AQL1">
            <v>44937</v>
          </cell>
          <cell r="AQM1">
            <v>44938</v>
          </cell>
          <cell r="AQN1">
            <v>44939</v>
          </cell>
          <cell r="AQO1">
            <v>44940</v>
          </cell>
          <cell r="AQP1">
            <v>44941</v>
          </cell>
          <cell r="AQQ1">
            <v>44942</v>
          </cell>
          <cell r="AQR1">
            <v>44943</v>
          </cell>
          <cell r="AQS1">
            <v>44944</v>
          </cell>
          <cell r="AQT1">
            <v>44945</v>
          </cell>
          <cell r="AQU1">
            <v>44946</v>
          </cell>
          <cell r="AQV1">
            <v>44947</v>
          </cell>
          <cell r="AQW1">
            <v>44948</v>
          </cell>
          <cell r="AQX1">
            <v>44949</v>
          </cell>
          <cell r="AQY1">
            <v>44950</v>
          </cell>
          <cell r="AQZ1">
            <v>44951</v>
          </cell>
          <cell r="ARA1">
            <v>44952</v>
          </cell>
          <cell r="ARB1">
            <v>44953</v>
          </cell>
          <cell r="ARC1">
            <v>44954</v>
          </cell>
          <cell r="ARD1">
            <v>44955</v>
          </cell>
          <cell r="ARE1">
            <v>44956</v>
          </cell>
          <cell r="ARF1">
            <v>44957</v>
          </cell>
          <cell r="ARG1">
            <v>44958</v>
          </cell>
          <cell r="ARH1">
            <v>44959</v>
          </cell>
          <cell r="ARI1">
            <v>44960</v>
          </cell>
          <cell r="ARJ1">
            <v>44961</v>
          </cell>
          <cell r="ARK1">
            <v>44962</v>
          </cell>
          <cell r="ARL1">
            <v>44963</v>
          </cell>
          <cell r="ARM1">
            <v>44964</v>
          </cell>
          <cell r="ARN1">
            <v>44965</v>
          </cell>
          <cell r="ARO1">
            <v>44966</v>
          </cell>
          <cell r="ARP1">
            <v>44967</v>
          </cell>
          <cell r="ARQ1">
            <v>44968</v>
          </cell>
          <cell r="ARR1">
            <v>44969</v>
          </cell>
          <cell r="ARS1">
            <v>44970</v>
          </cell>
          <cell r="ART1">
            <v>44971</v>
          </cell>
          <cell r="ARU1">
            <v>44972</v>
          </cell>
          <cell r="ARV1">
            <v>44973</v>
          </cell>
          <cell r="ARW1">
            <v>44974</v>
          </cell>
          <cell r="ARX1">
            <v>44975</v>
          </cell>
          <cell r="ARY1">
            <v>44976</v>
          </cell>
          <cell r="ARZ1">
            <v>44977</v>
          </cell>
          <cell r="ASA1">
            <v>44978</v>
          </cell>
          <cell r="ASB1">
            <v>44979</v>
          </cell>
          <cell r="ASC1">
            <v>44980</v>
          </cell>
          <cell r="ASD1">
            <v>44981</v>
          </cell>
          <cell r="ASE1">
            <v>44982</v>
          </cell>
          <cell r="ASF1">
            <v>44983</v>
          </cell>
          <cell r="ASG1">
            <v>44984</v>
          </cell>
          <cell r="ASH1">
            <v>44985</v>
          </cell>
          <cell r="ASI1">
            <v>44986</v>
          </cell>
          <cell r="ASJ1">
            <v>44987</v>
          </cell>
          <cell r="ASK1">
            <v>44988</v>
          </cell>
          <cell r="ASL1">
            <v>44989</v>
          </cell>
          <cell r="ASM1">
            <v>44990</v>
          </cell>
          <cell r="ASN1">
            <v>44991</v>
          </cell>
          <cell r="ASO1">
            <v>44992</v>
          </cell>
          <cell r="ASP1">
            <v>44993</v>
          </cell>
          <cell r="ASQ1">
            <v>44994</v>
          </cell>
          <cell r="ASR1">
            <v>44995</v>
          </cell>
          <cell r="ASS1">
            <v>44996</v>
          </cell>
          <cell r="AST1">
            <v>44997</v>
          </cell>
          <cell r="ASU1">
            <v>44998</v>
          </cell>
          <cell r="ASV1">
            <v>44999</v>
          </cell>
          <cell r="ASW1">
            <v>45000</v>
          </cell>
          <cell r="ASX1">
            <v>45001</v>
          </cell>
          <cell r="ASY1">
            <v>45002</v>
          </cell>
          <cell r="ASZ1">
            <v>45003</v>
          </cell>
          <cell r="ATA1">
            <v>45004</v>
          </cell>
          <cell r="ATB1">
            <v>45005</v>
          </cell>
          <cell r="ATC1">
            <v>45006</v>
          </cell>
          <cell r="ATD1">
            <v>45007</v>
          </cell>
          <cell r="ATE1">
            <v>45008</v>
          </cell>
          <cell r="ATF1">
            <v>45009</v>
          </cell>
          <cell r="ATG1">
            <v>45010</v>
          </cell>
          <cell r="ATH1">
            <v>45011</v>
          </cell>
          <cell r="ATI1">
            <v>45012</v>
          </cell>
          <cell r="ATJ1">
            <v>45013</v>
          </cell>
          <cell r="ATK1">
            <v>45014</v>
          </cell>
          <cell r="ATL1">
            <v>45015</v>
          </cell>
          <cell r="ATM1">
            <v>45016</v>
          </cell>
          <cell r="ATN1">
            <v>45017</v>
          </cell>
          <cell r="ATO1">
            <v>45018</v>
          </cell>
          <cell r="ATP1">
            <v>45019</v>
          </cell>
          <cell r="ATQ1">
            <v>45020</v>
          </cell>
          <cell r="ATR1">
            <v>45021</v>
          </cell>
          <cell r="ATS1">
            <v>45022</v>
          </cell>
          <cell r="ATT1">
            <v>45023</v>
          </cell>
          <cell r="ATU1">
            <v>45024</v>
          </cell>
          <cell r="ATV1">
            <v>45025</v>
          </cell>
          <cell r="ATW1">
            <v>45026</v>
          </cell>
          <cell r="ATX1">
            <v>45027</v>
          </cell>
          <cell r="ATY1">
            <v>45028</v>
          </cell>
          <cell r="ATZ1">
            <v>45029</v>
          </cell>
          <cell r="AUA1">
            <v>45030</v>
          </cell>
          <cell r="AUB1">
            <v>45031</v>
          </cell>
          <cell r="AUC1">
            <v>45032</v>
          </cell>
          <cell r="AUD1">
            <v>45033</v>
          </cell>
          <cell r="AUE1">
            <v>45034</v>
          </cell>
          <cell r="AUF1">
            <v>45035</v>
          </cell>
          <cell r="AUG1">
            <v>45036</v>
          </cell>
          <cell r="AUH1">
            <v>45037</v>
          </cell>
          <cell r="AUI1">
            <v>45038</v>
          </cell>
          <cell r="AUJ1">
            <v>45039</v>
          </cell>
          <cell r="AUK1">
            <v>45040</v>
          </cell>
          <cell r="AUL1">
            <v>45041</v>
          </cell>
          <cell r="AUM1">
            <v>45042</v>
          </cell>
          <cell r="AUN1">
            <v>45043</v>
          </cell>
          <cell r="AUO1">
            <v>45044</v>
          </cell>
          <cell r="AUP1">
            <v>45045</v>
          </cell>
          <cell r="AUQ1">
            <v>45046</v>
          </cell>
          <cell r="AUR1">
            <v>45047</v>
          </cell>
          <cell r="AUS1">
            <v>45048</v>
          </cell>
          <cell r="AUT1">
            <v>45049</v>
          </cell>
          <cell r="AUU1">
            <v>45050</v>
          </cell>
          <cell r="AUV1">
            <v>45051</v>
          </cell>
          <cell r="AUW1">
            <v>45052</v>
          </cell>
          <cell r="AUX1">
            <v>45053</v>
          </cell>
          <cell r="AUY1">
            <v>45054</v>
          </cell>
          <cell r="AUZ1">
            <v>45055</v>
          </cell>
          <cell r="AVA1">
            <v>45056</v>
          </cell>
          <cell r="AVB1">
            <v>45057</v>
          </cell>
          <cell r="AVC1">
            <v>45058</v>
          </cell>
          <cell r="AVD1">
            <v>45059</v>
          </cell>
          <cell r="AVE1">
            <v>45060</v>
          </cell>
          <cell r="AVF1">
            <v>45061</v>
          </cell>
          <cell r="AVG1">
            <v>45062</v>
          </cell>
          <cell r="AVH1">
            <v>45063</v>
          </cell>
          <cell r="AVI1">
            <v>45064</v>
          </cell>
          <cell r="AVJ1">
            <v>45065</v>
          </cell>
          <cell r="AVK1">
            <v>45066</v>
          </cell>
          <cell r="AVL1">
            <v>45067</v>
          </cell>
          <cell r="AVM1">
            <v>45068</v>
          </cell>
          <cell r="AVN1">
            <v>45069</v>
          </cell>
          <cell r="AVO1">
            <v>45070</v>
          </cell>
          <cell r="AVP1">
            <v>45071</v>
          </cell>
          <cell r="AVQ1">
            <v>45072</v>
          </cell>
          <cell r="AVR1">
            <v>45073</v>
          </cell>
          <cell r="AVS1">
            <v>45074</v>
          </cell>
          <cell r="AVT1">
            <v>45075</v>
          </cell>
          <cell r="AVU1">
            <v>45076</v>
          </cell>
          <cell r="AVV1">
            <v>45077</v>
          </cell>
          <cell r="AVW1">
            <v>45078</v>
          </cell>
          <cell r="AVX1">
            <v>45079</v>
          </cell>
          <cell r="AVY1">
            <v>45080</v>
          </cell>
          <cell r="AVZ1">
            <v>45081</v>
          </cell>
          <cell r="AWA1">
            <v>45082</v>
          </cell>
          <cell r="AWB1">
            <v>45083</v>
          </cell>
          <cell r="AWC1">
            <v>45084</v>
          </cell>
          <cell r="AWD1">
            <v>45085</v>
          </cell>
          <cell r="AWE1">
            <v>45086</v>
          </cell>
          <cell r="AWF1">
            <v>45087</v>
          </cell>
          <cell r="AWG1">
            <v>45088</v>
          </cell>
          <cell r="AWH1">
            <v>45089</v>
          </cell>
          <cell r="AWI1">
            <v>45090</v>
          </cell>
          <cell r="AWJ1">
            <v>45091</v>
          </cell>
          <cell r="AWK1">
            <v>45092</v>
          </cell>
          <cell r="AWL1">
            <v>45093</v>
          </cell>
          <cell r="AWM1">
            <v>45094</v>
          </cell>
          <cell r="AWN1">
            <v>45095</v>
          </cell>
          <cell r="AWO1">
            <v>45096</v>
          </cell>
          <cell r="AWP1">
            <v>45097</v>
          </cell>
          <cell r="AWQ1">
            <v>45098</v>
          </cell>
          <cell r="AWR1">
            <v>45099</v>
          </cell>
          <cell r="AWS1">
            <v>45100</v>
          </cell>
          <cell r="AWT1">
            <v>45101</v>
          </cell>
          <cell r="AWU1">
            <v>45102</v>
          </cell>
          <cell r="AWV1">
            <v>45103</v>
          </cell>
          <cell r="AWW1">
            <v>45104</v>
          </cell>
          <cell r="AWX1">
            <v>45105</v>
          </cell>
          <cell r="AWY1">
            <v>45106</v>
          </cell>
          <cell r="AWZ1">
            <v>45107</v>
          </cell>
          <cell r="AXA1">
            <v>45108</v>
          </cell>
          <cell r="AXB1">
            <v>45109</v>
          </cell>
          <cell r="AXC1">
            <v>45110</v>
          </cell>
          <cell r="AXD1">
            <v>45111</v>
          </cell>
          <cell r="AXE1">
            <v>45112</v>
          </cell>
          <cell r="AXF1">
            <v>45113</v>
          </cell>
          <cell r="AXG1">
            <v>45114</v>
          </cell>
          <cell r="AXH1">
            <v>45115</v>
          </cell>
          <cell r="AXI1">
            <v>45116</v>
          </cell>
          <cell r="AXJ1">
            <v>45117</v>
          </cell>
          <cell r="AXK1">
            <v>45118</v>
          </cell>
          <cell r="AXL1">
            <v>45119</v>
          </cell>
          <cell r="AXM1">
            <v>45120</v>
          </cell>
          <cell r="AXN1">
            <v>45121</v>
          </cell>
          <cell r="AXO1">
            <v>45122</v>
          </cell>
          <cell r="AXP1">
            <v>45123</v>
          </cell>
          <cell r="AXQ1">
            <v>45124</v>
          </cell>
          <cell r="AXR1">
            <v>45125</v>
          </cell>
          <cell r="AXS1">
            <v>45126</v>
          </cell>
          <cell r="AXT1">
            <v>45127</v>
          </cell>
          <cell r="AXU1">
            <v>45128</v>
          </cell>
          <cell r="AXV1">
            <v>45129</v>
          </cell>
          <cell r="AXW1">
            <v>45130</v>
          </cell>
          <cell r="AXX1">
            <v>45131</v>
          </cell>
          <cell r="AXY1">
            <v>45132</v>
          </cell>
          <cell r="AXZ1">
            <v>45133</v>
          </cell>
          <cell r="AYA1">
            <v>45134</v>
          </cell>
          <cell r="AYB1">
            <v>45135</v>
          </cell>
          <cell r="AYC1">
            <v>45136</v>
          </cell>
          <cell r="AYD1">
            <v>45137</v>
          </cell>
          <cell r="AYE1">
            <v>45138</v>
          </cell>
          <cell r="AYF1">
            <v>45139</v>
          </cell>
          <cell r="AYG1">
            <v>45140</v>
          </cell>
          <cell r="AYH1">
            <v>45141</v>
          </cell>
          <cell r="AYI1">
            <v>45142</v>
          </cell>
          <cell r="AYJ1">
            <v>45143</v>
          </cell>
          <cell r="AYK1">
            <v>45144</v>
          </cell>
          <cell r="AYL1">
            <v>45145</v>
          </cell>
          <cell r="AYM1">
            <v>45146</v>
          </cell>
          <cell r="AYN1">
            <v>45147</v>
          </cell>
          <cell r="AYO1">
            <v>45148</v>
          </cell>
          <cell r="AYP1">
            <v>45149</v>
          </cell>
          <cell r="AYQ1">
            <v>45150</v>
          </cell>
          <cell r="AYR1">
            <v>45151</v>
          </cell>
          <cell r="AYS1">
            <v>45152</v>
          </cell>
          <cell r="AYT1">
            <v>45153</v>
          </cell>
          <cell r="AYU1">
            <v>45154</v>
          </cell>
          <cell r="AYV1">
            <v>45155</v>
          </cell>
          <cell r="AYW1">
            <v>45156</v>
          </cell>
          <cell r="AYX1">
            <v>45157</v>
          </cell>
          <cell r="AYY1">
            <v>45158</v>
          </cell>
          <cell r="AYZ1">
            <v>45159</v>
          </cell>
          <cell r="AZA1">
            <v>45160</v>
          </cell>
          <cell r="AZB1">
            <v>45161</v>
          </cell>
          <cell r="AZC1">
            <v>45162</v>
          </cell>
          <cell r="AZD1">
            <v>45163</v>
          </cell>
          <cell r="AZE1">
            <v>45164</v>
          </cell>
          <cell r="AZF1">
            <v>45165</v>
          </cell>
          <cell r="AZG1">
            <v>45166</v>
          </cell>
          <cell r="AZH1">
            <v>45167</v>
          </cell>
          <cell r="AZI1">
            <v>45168</v>
          </cell>
          <cell r="AZJ1">
            <v>45169</v>
          </cell>
          <cell r="AZK1">
            <v>45170</v>
          </cell>
          <cell r="AZL1">
            <v>45171</v>
          </cell>
          <cell r="AZM1">
            <v>45172</v>
          </cell>
          <cell r="AZN1">
            <v>45173</v>
          </cell>
          <cell r="AZO1">
            <v>45174</v>
          </cell>
          <cell r="AZP1">
            <v>45175</v>
          </cell>
          <cell r="AZQ1">
            <v>45176</v>
          </cell>
          <cell r="AZR1">
            <v>45177</v>
          </cell>
          <cell r="AZS1">
            <v>45178</v>
          </cell>
          <cell r="AZT1">
            <v>45179</v>
          </cell>
          <cell r="AZU1">
            <v>45180</v>
          </cell>
          <cell r="AZV1">
            <v>45181</v>
          </cell>
          <cell r="AZW1">
            <v>45182</v>
          </cell>
          <cell r="AZX1">
            <v>45183</v>
          </cell>
          <cell r="AZY1">
            <v>45184</v>
          </cell>
          <cell r="AZZ1">
            <v>45185</v>
          </cell>
          <cell r="BAA1">
            <v>45186</v>
          </cell>
          <cell r="BAB1">
            <v>45187</v>
          </cell>
          <cell r="BAC1">
            <v>45188</v>
          </cell>
          <cell r="BAD1">
            <v>45189</v>
          </cell>
          <cell r="BAE1">
            <v>45190</v>
          </cell>
          <cell r="BAF1">
            <v>45191</v>
          </cell>
          <cell r="BAG1">
            <v>45192</v>
          </cell>
          <cell r="BAH1">
            <v>45193</v>
          </cell>
          <cell r="BAI1">
            <v>45194</v>
          </cell>
          <cell r="BAJ1">
            <v>45195</v>
          </cell>
          <cell r="BAK1">
            <v>45196</v>
          </cell>
          <cell r="BAL1">
            <v>45197</v>
          </cell>
          <cell r="BAM1">
            <v>45198</v>
          </cell>
          <cell r="BAN1">
            <v>45199</v>
          </cell>
          <cell r="BAO1">
            <v>45200</v>
          </cell>
          <cell r="BAP1">
            <v>45201</v>
          </cell>
          <cell r="BAQ1">
            <v>45202</v>
          </cell>
          <cell r="BAR1">
            <v>45203</v>
          </cell>
          <cell r="BAS1">
            <v>45204</v>
          </cell>
          <cell r="BAT1">
            <v>45205</v>
          </cell>
          <cell r="BAU1">
            <v>45206</v>
          </cell>
          <cell r="BAV1">
            <v>45207</v>
          </cell>
          <cell r="BAW1">
            <v>45208</v>
          </cell>
          <cell r="BAX1">
            <v>45209</v>
          </cell>
          <cell r="BAY1">
            <v>45210</v>
          </cell>
          <cell r="BAZ1">
            <v>45211</v>
          </cell>
          <cell r="BBA1">
            <v>45212</v>
          </cell>
          <cell r="BBB1">
            <v>45213</v>
          </cell>
          <cell r="BBC1">
            <v>45214</v>
          </cell>
          <cell r="BBD1">
            <v>45215</v>
          </cell>
          <cell r="BBE1">
            <v>45216</v>
          </cell>
          <cell r="BBF1">
            <v>45217</v>
          </cell>
          <cell r="BBG1">
            <v>45218</v>
          </cell>
          <cell r="BBH1">
            <v>45219</v>
          </cell>
          <cell r="BBI1">
            <v>45220</v>
          </cell>
          <cell r="BBJ1">
            <v>45221</v>
          </cell>
          <cell r="BBK1">
            <v>45222</v>
          </cell>
          <cell r="BBL1">
            <v>45223</v>
          </cell>
          <cell r="BBM1">
            <v>45224</v>
          </cell>
          <cell r="BBN1">
            <v>45225</v>
          </cell>
          <cell r="BBO1">
            <v>45226</v>
          </cell>
          <cell r="BBP1">
            <v>45227</v>
          </cell>
          <cell r="BBQ1">
            <v>45228</v>
          </cell>
          <cell r="BBR1">
            <v>45229</v>
          </cell>
          <cell r="BBS1">
            <v>45230</v>
          </cell>
          <cell r="BBT1">
            <v>45231</v>
          </cell>
          <cell r="BBU1">
            <v>45232</v>
          </cell>
          <cell r="BBV1">
            <v>45233</v>
          </cell>
          <cell r="BBW1">
            <v>45234</v>
          </cell>
          <cell r="BBX1">
            <v>45235</v>
          </cell>
          <cell r="BBY1">
            <v>45236</v>
          </cell>
          <cell r="BBZ1">
            <v>45237</v>
          </cell>
          <cell r="BCA1">
            <v>45238</v>
          </cell>
          <cell r="BCB1">
            <v>45239</v>
          </cell>
          <cell r="BCC1">
            <v>45240</v>
          </cell>
          <cell r="BCD1">
            <v>45241</v>
          </cell>
          <cell r="BCE1">
            <v>45242</v>
          </cell>
          <cell r="BCF1">
            <v>45243</v>
          </cell>
          <cell r="BCG1">
            <v>45244</v>
          </cell>
          <cell r="BCH1">
            <v>45245</v>
          </cell>
          <cell r="BCI1">
            <v>45246</v>
          </cell>
          <cell r="BCJ1">
            <v>45247</v>
          </cell>
          <cell r="BCK1">
            <v>45248</v>
          </cell>
          <cell r="BCL1">
            <v>45249</v>
          </cell>
          <cell r="BCM1">
            <v>45250</v>
          </cell>
          <cell r="BCN1">
            <v>45251</v>
          </cell>
          <cell r="BCO1">
            <v>45252</v>
          </cell>
          <cell r="BCP1">
            <v>45253</v>
          </cell>
          <cell r="BCQ1">
            <v>45254</v>
          </cell>
          <cell r="BCR1">
            <v>45255</v>
          </cell>
          <cell r="BCS1">
            <v>45256</v>
          </cell>
          <cell r="BCT1">
            <v>45257</v>
          </cell>
          <cell r="BCU1">
            <v>45258</v>
          </cell>
          <cell r="BCV1">
            <v>45259</v>
          </cell>
          <cell r="BCW1">
            <v>45260</v>
          </cell>
          <cell r="BCX1">
            <v>45261</v>
          </cell>
          <cell r="BCY1">
            <v>45262</v>
          </cell>
          <cell r="BCZ1">
            <v>45263</v>
          </cell>
          <cell r="BDA1">
            <v>45264</v>
          </cell>
          <cell r="BDB1">
            <v>45265</v>
          </cell>
          <cell r="BDC1">
            <v>45266</v>
          </cell>
          <cell r="BDD1">
            <v>45267</v>
          </cell>
          <cell r="BDE1">
            <v>45268</v>
          </cell>
          <cell r="BDF1">
            <v>45269</v>
          </cell>
          <cell r="BDG1">
            <v>45270</v>
          </cell>
          <cell r="BDH1">
            <v>45271</v>
          </cell>
          <cell r="BDI1">
            <v>45272</v>
          </cell>
          <cell r="BDJ1">
            <v>45273</v>
          </cell>
          <cell r="BDK1">
            <v>45274</v>
          </cell>
          <cell r="BDL1">
            <v>45275</v>
          </cell>
          <cell r="BDM1">
            <v>45276</v>
          </cell>
          <cell r="BDN1">
            <v>45277</v>
          </cell>
          <cell r="BDO1">
            <v>45278</v>
          </cell>
          <cell r="BDP1">
            <v>45279</v>
          </cell>
          <cell r="BDQ1">
            <v>45280</v>
          </cell>
          <cell r="BDR1">
            <v>45281</v>
          </cell>
          <cell r="BDS1">
            <v>45282</v>
          </cell>
          <cell r="BDT1">
            <v>45283</v>
          </cell>
          <cell r="BDU1">
            <v>45284</v>
          </cell>
          <cell r="BDV1">
            <v>45285</v>
          </cell>
          <cell r="BDW1">
            <v>45286</v>
          </cell>
          <cell r="BDX1">
            <v>45287</v>
          </cell>
          <cell r="BDY1">
            <v>45288</v>
          </cell>
          <cell r="BDZ1">
            <v>45289</v>
          </cell>
          <cell r="BEA1">
            <v>45290</v>
          </cell>
          <cell r="BEB1">
            <v>45291</v>
          </cell>
          <cell r="BEC1">
            <v>45292</v>
          </cell>
          <cell r="BED1">
            <v>45293</v>
          </cell>
        </row>
        <row r="2">
          <cell r="D2" t="str">
            <v>Producto</v>
          </cell>
          <cell r="E2" t="str">
            <v>LOTE</v>
          </cell>
          <cell r="O2">
            <v>43822</v>
          </cell>
          <cell r="P2">
            <v>43823</v>
          </cell>
          <cell r="Q2">
            <v>43824</v>
          </cell>
          <cell r="R2">
            <v>43825</v>
          </cell>
          <cell r="S2">
            <v>43826</v>
          </cell>
          <cell r="T2">
            <v>43827</v>
          </cell>
          <cell r="U2">
            <v>43828</v>
          </cell>
          <cell r="V2">
            <v>43829</v>
          </cell>
          <cell r="W2">
            <v>43830</v>
          </cell>
          <cell r="X2">
            <v>43831</v>
          </cell>
          <cell r="Y2">
            <v>43832</v>
          </cell>
          <cell r="Z2">
            <v>43833</v>
          </cell>
          <cell r="AA2">
            <v>43834</v>
          </cell>
          <cell r="AB2">
            <v>43835</v>
          </cell>
          <cell r="AC2">
            <v>43836</v>
          </cell>
          <cell r="AD2">
            <v>43837</v>
          </cell>
          <cell r="AE2">
            <v>43838</v>
          </cell>
          <cell r="AF2">
            <v>43839</v>
          </cell>
          <cell r="AG2">
            <v>43840</v>
          </cell>
          <cell r="AH2">
            <v>43841</v>
          </cell>
          <cell r="AI2">
            <v>43842</v>
          </cell>
          <cell r="AJ2">
            <v>43843</v>
          </cell>
          <cell r="AK2">
            <v>43844</v>
          </cell>
          <cell r="AL2">
            <v>43845</v>
          </cell>
          <cell r="AM2">
            <v>43846</v>
          </cell>
          <cell r="AN2">
            <v>43847</v>
          </cell>
          <cell r="AO2">
            <v>43848</v>
          </cell>
          <cell r="AP2">
            <v>43849</v>
          </cell>
          <cell r="AQ2">
            <v>43850</v>
          </cell>
          <cell r="AR2">
            <v>43851</v>
          </cell>
          <cell r="AS2">
            <v>43852</v>
          </cell>
          <cell r="AT2">
            <v>43853</v>
          </cell>
          <cell r="AU2">
            <v>43854</v>
          </cell>
          <cell r="AV2">
            <v>43855</v>
          </cell>
          <cell r="AW2">
            <v>43856</v>
          </cell>
          <cell r="AX2">
            <v>43857</v>
          </cell>
          <cell r="AY2">
            <v>43858</v>
          </cell>
          <cell r="AZ2">
            <v>43859</v>
          </cell>
          <cell r="BA2">
            <v>43860</v>
          </cell>
          <cell r="BB2">
            <v>43861</v>
          </cell>
          <cell r="BC2">
            <v>43862</v>
          </cell>
          <cell r="BD2">
            <v>43863</v>
          </cell>
          <cell r="BE2">
            <v>43864</v>
          </cell>
          <cell r="BF2">
            <v>43865</v>
          </cell>
          <cell r="BG2">
            <v>43866</v>
          </cell>
          <cell r="BH2">
            <v>43867</v>
          </cell>
          <cell r="BI2">
            <v>43868</v>
          </cell>
          <cell r="BJ2">
            <v>43869</v>
          </cell>
          <cell r="BK2">
            <v>43870</v>
          </cell>
          <cell r="BL2">
            <v>43871</v>
          </cell>
          <cell r="BM2">
            <v>43872</v>
          </cell>
          <cell r="BN2">
            <v>43873</v>
          </cell>
          <cell r="BO2">
            <v>43874</v>
          </cell>
          <cell r="BP2">
            <v>43875</v>
          </cell>
          <cell r="BQ2">
            <v>43876</v>
          </cell>
          <cell r="BR2">
            <v>43877</v>
          </cell>
          <cell r="BS2">
            <v>43878</v>
          </cell>
          <cell r="BT2">
            <v>43879</v>
          </cell>
          <cell r="BU2">
            <v>43880</v>
          </cell>
          <cell r="BV2">
            <v>43881</v>
          </cell>
          <cell r="BW2">
            <v>43882</v>
          </cell>
          <cell r="BX2">
            <v>43883</v>
          </cell>
          <cell r="BY2">
            <v>43884</v>
          </cell>
          <cell r="BZ2">
            <v>43885</v>
          </cell>
          <cell r="CA2">
            <v>43886</v>
          </cell>
          <cell r="CB2">
            <v>43887</v>
          </cell>
          <cell r="CC2">
            <v>43888</v>
          </cell>
          <cell r="CD2">
            <v>43889</v>
          </cell>
          <cell r="CE2">
            <v>43890</v>
          </cell>
          <cell r="CF2">
            <v>43891</v>
          </cell>
          <cell r="CG2">
            <v>43892</v>
          </cell>
          <cell r="CH2">
            <v>43893</v>
          </cell>
          <cell r="CI2">
            <v>43894</v>
          </cell>
          <cell r="CJ2">
            <v>43895</v>
          </cell>
          <cell r="CK2">
            <v>43896</v>
          </cell>
          <cell r="CL2">
            <v>43897</v>
          </cell>
          <cell r="CM2">
            <v>43898</v>
          </cell>
          <cell r="CN2">
            <v>43899</v>
          </cell>
          <cell r="CO2">
            <v>43900</v>
          </cell>
          <cell r="CP2">
            <v>43901</v>
          </cell>
          <cell r="CQ2">
            <v>43902</v>
          </cell>
          <cell r="CR2">
            <v>43903</v>
          </cell>
          <cell r="CS2">
            <v>43904</v>
          </cell>
          <cell r="CT2">
            <v>43905</v>
          </cell>
          <cell r="CU2">
            <v>43906</v>
          </cell>
          <cell r="CV2">
            <v>43907</v>
          </cell>
          <cell r="CW2">
            <v>43908</v>
          </cell>
          <cell r="CX2">
            <v>43909</v>
          </cell>
          <cell r="CY2">
            <v>43910</v>
          </cell>
          <cell r="CZ2">
            <v>43911</v>
          </cell>
          <cell r="DA2">
            <v>43912</v>
          </cell>
          <cell r="DB2">
            <v>43913</v>
          </cell>
          <cell r="DC2">
            <v>43914</v>
          </cell>
          <cell r="DD2">
            <v>43915</v>
          </cell>
          <cell r="DE2">
            <v>43916</v>
          </cell>
          <cell r="DF2">
            <v>43917</v>
          </cell>
          <cell r="DG2">
            <v>43918</v>
          </cell>
          <cell r="DH2">
            <v>43919</v>
          </cell>
          <cell r="DI2">
            <v>43920</v>
          </cell>
          <cell r="DJ2">
            <v>43921</v>
          </cell>
          <cell r="DK2">
            <v>43922</v>
          </cell>
          <cell r="DL2">
            <v>43923</v>
          </cell>
          <cell r="DM2">
            <v>43924</v>
          </cell>
          <cell r="DN2">
            <v>43925</v>
          </cell>
          <cell r="DO2">
            <v>43926</v>
          </cell>
          <cell r="DP2">
            <v>43927</v>
          </cell>
          <cell r="DQ2">
            <v>43928</v>
          </cell>
          <cell r="DR2">
            <v>43929</v>
          </cell>
          <cell r="DS2">
            <v>43930</v>
          </cell>
          <cell r="DT2">
            <v>43931</v>
          </cell>
          <cell r="DU2">
            <v>43932</v>
          </cell>
          <cell r="DV2">
            <v>43933</v>
          </cell>
          <cell r="DW2">
            <v>43934</v>
          </cell>
          <cell r="DX2">
            <v>43935</v>
          </cell>
          <cell r="DY2">
            <v>43936</v>
          </cell>
          <cell r="DZ2">
            <v>43937</v>
          </cell>
          <cell r="EA2">
            <v>43938</v>
          </cell>
          <cell r="EB2">
            <v>43939</v>
          </cell>
          <cell r="EC2">
            <v>43940</v>
          </cell>
          <cell r="ED2">
            <v>43941</v>
          </cell>
          <cell r="EE2">
            <v>43942</v>
          </cell>
          <cell r="EF2">
            <v>43943</v>
          </cell>
          <cell r="EG2">
            <v>43944</v>
          </cell>
          <cell r="EH2">
            <v>43945</v>
          </cell>
          <cell r="EI2">
            <v>43946</v>
          </cell>
          <cell r="EJ2">
            <v>43947</v>
          </cell>
          <cell r="EK2">
            <v>43948</v>
          </cell>
          <cell r="EL2">
            <v>43949</v>
          </cell>
          <cell r="EM2">
            <v>43950</v>
          </cell>
          <cell r="EN2">
            <v>43951</v>
          </cell>
          <cell r="EO2">
            <v>43952</v>
          </cell>
          <cell r="EP2">
            <v>43953</v>
          </cell>
          <cell r="EQ2">
            <v>43954</v>
          </cell>
          <cell r="ER2">
            <v>43955</v>
          </cell>
          <cell r="ES2">
            <v>43956</v>
          </cell>
          <cell r="ET2">
            <v>43957</v>
          </cell>
          <cell r="EU2">
            <v>43958</v>
          </cell>
          <cell r="EV2">
            <v>43959</v>
          </cell>
          <cell r="EW2">
            <v>43960</v>
          </cell>
          <cell r="EX2">
            <v>43961</v>
          </cell>
          <cell r="EY2">
            <v>43962</v>
          </cell>
          <cell r="EZ2">
            <v>43963</v>
          </cell>
          <cell r="FA2">
            <v>43964</v>
          </cell>
          <cell r="FB2">
            <v>43965</v>
          </cell>
          <cell r="FC2">
            <v>43966</v>
          </cell>
          <cell r="FD2">
            <v>43967</v>
          </cell>
          <cell r="FE2">
            <v>43968</v>
          </cell>
          <cell r="FF2">
            <v>43969</v>
          </cell>
          <cell r="FG2">
            <v>43970</v>
          </cell>
          <cell r="FH2">
            <v>43971</v>
          </cell>
          <cell r="FI2">
            <v>43972</v>
          </cell>
          <cell r="FJ2">
            <v>43973</v>
          </cell>
          <cell r="FK2">
            <v>43974</v>
          </cell>
          <cell r="FL2">
            <v>43975</v>
          </cell>
          <cell r="FM2">
            <v>43976</v>
          </cell>
          <cell r="FN2">
            <v>43977</v>
          </cell>
          <cell r="FO2">
            <v>43978</v>
          </cell>
          <cell r="FP2">
            <v>43979</v>
          </cell>
          <cell r="FQ2">
            <v>43980</v>
          </cell>
          <cell r="FR2">
            <v>43981</v>
          </cell>
          <cell r="FS2">
            <v>43982</v>
          </cell>
          <cell r="FT2">
            <v>43983</v>
          </cell>
          <cell r="FU2">
            <v>43984</v>
          </cell>
          <cell r="FV2">
            <v>43985</v>
          </cell>
          <cell r="FW2">
            <v>43986</v>
          </cell>
          <cell r="FX2">
            <v>43987</v>
          </cell>
          <cell r="FY2">
            <v>43988</v>
          </cell>
          <cell r="FZ2">
            <v>43989</v>
          </cell>
          <cell r="GA2">
            <v>43990</v>
          </cell>
          <cell r="GB2">
            <v>43991</v>
          </cell>
          <cell r="GC2">
            <v>43992</v>
          </cell>
          <cell r="GD2">
            <v>43993</v>
          </cell>
          <cell r="GE2">
            <v>43994</v>
          </cell>
          <cell r="GF2">
            <v>43995</v>
          </cell>
          <cell r="GG2">
            <v>43996</v>
          </cell>
          <cell r="GH2">
            <v>43997</v>
          </cell>
          <cell r="GI2">
            <v>43998</v>
          </cell>
          <cell r="GJ2">
            <v>43999</v>
          </cell>
          <cell r="GK2">
            <v>44000</v>
          </cell>
          <cell r="GL2">
            <v>44001</v>
          </cell>
          <cell r="GM2">
            <v>44002</v>
          </cell>
          <cell r="GN2">
            <v>44003</v>
          </cell>
          <cell r="GO2">
            <v>44004</v>
          </cell>
          <cell r="GP2">
            <v>44005</v>
          </cell>
          <cell r="GQ2">
            <v>44006</v>
          </cell>
          <cell r="GR2">
            <v>44007</v>
          </cell>
          <cell r="GS2">
            <v>44008</v>
          </cell>
          <cell r="GT2">
            <v>44009</v>
          </cell>
          <cell r="GU2">
            <v>44010</v>
          </cell>
          <cell r="GV2">
            <v>44011</v>
          </cell>
          <cell r="GW2">
            <v>44012</v>
          </cell>
          <cell r="GX2">
            <v>44013</v>
          </cell>
          <cell r="GY2">
            <v>44014</v>
          </cell>
          <cell r="GZ2">
            <v>44015</v>
          </cell>
          <cell r="HA2">
            <v>44016</v>
          </cell>
          <cell r="HB2">
            <v>44017</v>
          </cell>
          <cell r="HC2">
            <v>44018</v>
          </cell>
          <cell r="HD2">
            <v>44019</v>
          </cell>
          <cell r="HE2">
            <v>44020</v>
          </cell>
          <cell r="HF2">
            <v>44021</v>
          </cell>
          <cell r="HG2">
            <v>44022</v>
          </cell>
          <cell r="HH2">
            <v>44023</v>
          </cell>
          <cell r="HI2">
            <v>44024</v>
          </cell>
          <cell r="HJ2">
            <v>44025</v>
          </cell>
          <cell r="HK2">
            <v>44026</v>
          </cell>
          <cell r="HL2">
            <v>44027</v>
          </cell>
          <cell r="HM2">
            <v>44028</v>
          </cell>
          <cell r="HN2">
            <v>44029</v>
          </cell>
          <cell r="HO2">
            <v>44030</v>
          </cell>
          <cell r="HP2">
            <v>44031</v>
          </cell>
          <cell r="HQ2">
            <v>44032</v>
          </cell>
          <cell r="HR2">
            <v>44033</v>
          </cell>
          <cell r="HS2">
            <v>44034</v>
          </cell>
          <cell r="HT2">
            <v>44035</v>
          </cell>
          <cell r="HU2">
            <v>44036</v>
          </cell>
          <cell r="HV2">
            <v>44037</v>
          </cell>
          <cell r="HW2">
            <v>44038</v>
          </cell>
          <cell r="HX2">
            <v>44039</v>
          </cell>
          <cell r="HY2">
            <v>44040</v>
          </cell>
          <cell r="HZ2">
            <v>44041</v>
          </cell>
          <cell r="IA2">
            <v>44042</v>
          </cell>
          <cell r="IB2">
            <v>44043</v>
          </cell>
          <cell r="IC2">
            <v>44044</v>
          </cell>
          <cell r="ID2">
            <v>44045</v>
          </cell>
          <cell r="IE2">
            <v>44046</v>
          </cell>
          <cell r="IF2">
            <v>44047</v>
          </cell>
          <cell r="IG2">
            <v>44048</v>
          </cell>
          <cell r="IH2">
            <v>44049</v>
          </cell>
          <cell r="II2">
            <v>44050</v>
          </cell>
          <cell r="IJ2">
            <v>44051</v>
          </cell>
          <cell r="IK2">
            <v>44052</v>
          </cell>
          <cell r="IL2">
            <v>44053</v>
          </cell>
          <cell r="IM2">
            <v>44054</v>
          </cell>
          <cell r="IN2">
            <v>44055</v>
          </cell>
          <cell r="IO2">
            <v>44056</v>
          </cell>
          <cell r="IP2">
            <v>44057</v>
          </cell>
          <cell r="IQ2">
            <v>44058</v>
          </cell>
          <cell r="IR2">
            <v>44059</v>
          </cell>
          <cell r="IS2">
            <v>44060</v>
          </cell>
          <cell r="IT2">
            <v>44061</v>
          </cell>
          <cell r="IU2">
            <v>44062</v>
          </cell>
          <cell r="IV2">
            <v>44063</v>
          </cell>
          <cell r="IW2">
            <v>44064</v>
          </cell>
          <cell r="IX2">
            <v>44065</v>
          </cell>
          <cell r="IY2">
            <v>44066</v>
          </cell>
          <cell r="IZ2">
            <v>44067</v>
          </cell>
          <cell r="JA2">
            <v>44068</v>
          </cell>
          <cell r="JB2">
            <v>44069</v>
          </cell>
          <cell r="JC2">
            <v>44070</v>
          </cell>
          <cell r="JD2">
            <v>44071</v>
          </cell>
          <cell r="JE2">
            <v>44072</v>
          </cell>
          <cell r="JF2">
            <v>44073</v>
          </cell>
          <cell r="JG2">
            <v>44074</v>
          </cell>
          <cell r="JH2">
            <v>44075</v>
          </cell>
          <cell r="JI2">
            <v>44076</v>
          </cell>
          <cell r="JJ2">
            <v>44077</v>
          </cell>
          <cell r="JK2">
            <v>44078</v>
          </cell>
          <cell r="JL2">
            <v>44079</v>
          </cell>
          <cell r="JM2">
            <v>44080</v>
          </cell>
          <cell r="JN2">
            <v>44081</v>
          </cell>
          <cell r="JO2">
            <v>44082</v>
          </cell>
          <cell r="JP2">
            <v>44083</v>
          </cell>
          <cell r="JQ2">
            <v>44084</v>
          </cell>
          <cell r="JR2">
            <v>44085</v>
          </cell>
          <cell r="JS2">
            <v>44086</v>
          </cell>
          <cell r="JT2">
            <v>44087</v>
          </cell>
          <cell r="JU2">
            <v>44088</v>
          </cell>
          <cell r="JV2">
            <v>44089</v>
          </cell>
          <cell r="JW2">
            <v>44090</v>
          </cell>
          <cell r="JX2">
            <v>44091</v>
          </cell>
          <cell r="JY2">
            <v>44092</v>
          </cell>
          <cell r="JZ2">
            <v>44093</v>
          </cell>
          <cell r="KA2">
            <v>44094</v>
          </cell>
          <cell r="KB2">
            <v>44095</v>
          </cell>
          <cell r="KC2">
            <v>44096</v>
          </cell>
          <cell r="KD2">
            <v>44097</v>
          </cell>
          <cell r="KE2">
            <v>44098</v>
          </cell>
          <cell r="KF2">
            <v>44099</v>
          </cell>
          <cell r="KG2">
            <v>44100</v>
          </cell>
          <cell r="KH2">
            <v>44101</v>
          </cell>
          <cell r="KI2">
            <v>44102</v>
          </cell>
          <cell r="KJ2">
            <v>44103</v>
          </cell>
          <cell r="KK2">
            <v>44104</v>
          </cell>
          <cell r="KL2">
            <v>44105</v>
          </cell>
          <cell r="KM2">
            <v>44106</v>
          </cell>
          <cell r="KN2">
            <v>44107</v>
          </cell>
          <cell r="KO2">
            <v>44108</v>
          </cell>
          <cell r="KP2">
            <v>44109</v>
          </cell>
          <cell r="KQ2">
            <v>44110</v>
          </cell>
          <cell r="KR2">
            <v>44111</v>
          </cell>
          <cell r="KS2">
            <v>44112</v>
          </cell>
          <cell r="KT2">
            <v>44113</v>
          </cell>
          <cell r="KU2">
            <v>44114</v>
          </cell>
          <cell r="KV2">
            <v>44115</v>
          </cell>
          <cell r="KW2">
            <v>44116</v>
          </cell>
          <cell r="KX2">
            <v>44117</v>
          </cell>
          <cell r="KY2">
            <v>44118</v>
          </cell>
          <cell r="KZ2">
            <v>44119</v>
          </cell>
          <cell r="LA2">
            <v>44120</v>
          </cell>
          <cell r="LB2">
            <v>44121</v>
          </cell>
          <cell r="LC2">
            <v>44122</v>
          </cell>
          <cell r="LD2">
            <v>44123</v>
          </cell>
          <cell r="LE2">
            <v>44124</v>
          </cell>
          <cell r="LF2">
            <v>44125</v>
          </cell>
          <cell r="LG2">
            <v>44126</v>
          </cell>
          <cell r="LH2">
            <v>44127</v>
          </cell>
          <cell r="LI2">
            <v>44128</v>
          </cell>
          <cell r="LJ2">
            <v>44129</v>
          </cell>
          <cell r="LK2">
            <v>44130</v>
          </cell>
          <cell r="LL2">
            <v>44131</v>
          </cell>
          <cell r="LM2">
            <v>44132</v>
          </cell>
          <cell r="LN2">
            <v>44133</v>
          </cell>
          <cell r="LO2">
            <v>44134</v>
          </cell>
          <cell r="LP2">
            <v>44135</v>
          </cell>
          <cell r="LQ2">
            <v>44136</v>
          </cell>
          <cell r="LR2">
            <v>44137</v>
          </cell>
          <cell r="LS2">
            <v>44138</v>
          </cell>
          <cell r="LT2">
            <v>44139</v>
          </cell>
          <cell r="LU2">
            <v>44140</v>
          </cell>
          <cell r="LV2">
            <v>44141</v>
          </cell>
          <cell r="LW2">
            <v>44142</v>
          </cell>
          <cell r="LX2">
            <v>44143</v>
          </cell>
          <cell r="LY2">
            <v>44144</v>
          </cell>
          <cell r="LZ2">
            <v>44145</v>
          </cell>
          <cell r="MA2">
            <v>44146</v>
          </cell>
          <cell r="MB2">
            <v>44147</v>
          </cell>
          <cell r="MC2">
            <v>44148</v>
          </cell>
          <cell r="MD2">
            <v>44149</v>
          </cell>
          <cell r="ME2">
            <v>44150</v>
          </cell>
          <cell r="MF2">
            <v>44151</v>
          </cell>
          <cell r="MG2">
            <v>44152</v>
          </cell>
          <cell r="MH2">
            <v>44153</v>
          </cell>
          <cell r="MI2">
            <v>44154</v>
          </cell>
          <cell r="MJ2">
            <v>44155</v>
          </cell>
          <cell r="MK2">
            <v>44156</v>
          </cell>
          <cell r="ML2">
            <v>44157</v>
          </cell>
          <cell r="MM2">
            <v>44158</v>
          </cell>
          <cell r="MN2">
            <v>44159</v>
          </cell>
          <cell r="MO2">
            <v>44160</v>
          </cell>
          <cell r="MP2">
            <v>44161</v>
          </cell>
          <cell r="MQ2">
            <v>44162</v>
          </cell>
          <cell r="MR2">
            <v>44163</v>
          </cell>
          <cell r="MS2">
            <v>44164</v>
          </cell>
          <cell r="MT2">
            <v>44165</v>
          </cell>
          <cell r="MU2">
            <v>44166</v>
          </cell>
          <cell r="MV2">
            <v>44167</v>
          </cell>
          <cell r="MW2">
            <v>44168</v>
          </cell>
          <cell r="MX2">
            <v>44169</v>
          </cell>
          <cell r="MY2">
            <v>44170</v>
          </cell>
          <cell r="MZ2">
            <v>44171</v>
          </cell>
          <cell r="NA2">
            <v>44172</v>
          </cell>
          <cell r="NB2">
            <v>44173</v>
          </cell>
          <cell r="NC2">
            <v>44174</v>
          </cell>
          <cell r="ND2">
            <v>44175</v>
          </cell>
          <cell r="NE2">
            <v>44176</v>
          </cell>
          <cell r="NF2">
            <v>44177</v>
          </cell>
          <cell r="NG2">
            <v>44178</v>
          </cell>
          <cell r="NH2">
            <v>44179</v>
          </cell>
          <cell r="NI2">
            <v>44180</v>
          </cell>
          <cell r="NJ2">
            <v>44181</v>
          </cell>
          <cell r="NK2">
            <v>44182</v>
          </cell>
          <cell r="NL2">
            <v>44183</v>
          </cell>
          <cell r="NM2">
            <v>44184</v>
          </cell>
          <cell r="NN2">
            <v>44185</v>
          </cell>
          <cell r="NO2">
            <v>44186</v>
          </cell>
          <cell r="NP2">
            <v>44187</v>
          </cell>
          <cell r="NQ2">
            <v>44188</v>
          </cell>
          <cell r="NR2">
            <v>44189</v>
          </cell>
          <cell r="NS2">
            <v>44190</v>
          </cell>
          <cell r="NT2">
            <v>44191</v>
          </cell>
          <cell r="NU2">
            <v>44192</v>
          </cell>
          <cell r="NV2">
            <v>44193</v>
          </cell>
          <cell r="NW2">
            <v>44194</v>
          </cell>
          <cell r="NX2">
            <v>44195</v>
          </cell>
          <cell r="NY2">
            <v>44196</v>
          </cell>
          <cell r="NZ2">
            <v>44197</v>
          </cell>
          <cell r="OA2">
            <v>44198</v>
          </cell>
          <cell r="OB2">
            <v>44199</v>
          </cell>
          <cell r="OC2">
            <v>44200</v>
          </cell>
          <cell r="OD2">
            <v>44201</v>
          </cell>
          <cell r="OE2">
            <v>44202</v>
          </cell>
          <cell r="OF2">
            <v>44203</v>
          </cell>
          <cell r="OG2">
            <v>44204</v>
          </cell>
          <cell r="OH2">
            <v>44205</v>
          </cell>
          <cell r="OI2">
            <v>44206</v>
          </cell>
          <cell r="OJ2">
            <v>44207</v>
          </cell>
          <cell r="OK2">
            <v>44208</v>
          </cell>
          <cell r="OL2">
            <v>44209</v>
          </cell>
          <cell r="OM2">
            <v>44210</v>
          </cell>
          <cell r="ON2">
            <v>44211</v>
          </cell>
          <cell r="OO2">
            <v>44212</v>
          </cell>
          <cell r="OP2">
            <v>44213</v>
          </cell>
          <cell r="OQ2">
            <v>44214</v>
          </cell>
          <cell r="OR2">
            <v>44215</v>
          </cell>
          <cell r="OS2">
            <v>44216</v>
          </cell>
          <cell r="OT2">
            <v>44217</v>
          </cell>
          <cell r="OU2">
            <v>44218</v>
          </cell>
          <cell r="OV2">
            <v>44219</v>
          </cell>
          <cell r="OW2">
            <v>44220</v>
          </cell>
          <cell r="OX2">
            <v>44221</v>
          </cell>
          <cell r="OY2">
            <v>44222</v>
          </cell>
          <cell r="OZ2">
            <v>44223</v>
          </cell>
          <cell r="PA2">
            <v>44224</v>
          </cell>
          <cell r="PB2">
            <v>44225</v>
          </cell>
          <cell r="PC2">
            <v>44226</v>
          </cell>
          <cell r="PD2">
            <v>44227</v>
          </cell>
          <cell r="PE2">
            <v>44228</v>
          </cell>
          <cell r="PF2">
            <v>44229</v>
          </cell>
          <cell r="PG2">
            <v>44230</v>
          </cell>
          <cell r="PH2">
            <v>44231</v>
          </cell>
          <cell r="PI2">
            <v>44232</v>
          </cell>
          <cell r="PJ2">
            <v>44233</v>
          </cell>
          <cell r="PK2">
            <v>44234</v>
          </cell>
          <cell r="PL2">
            <v>44235</v>
          </cell>
          <cell r="PM2">
            <v>44236</v>
          </cell>
          <cell r="PN2">
            <v>44237</v>
          </cell>
          <cell r="PO2">
            <v>44238</v>
          </cell>
          <cell r="PP2">
            <v>44239</v>
          </cell>
          <cell r="PQ2">
            <v>44240</v>
          </cell>
          <cell r="PR2">
            <v>44241</v>
          </cell>
          <cell r="PS2">
            <v>44242</v>
          </cell>
          <cell r="PT2">
            <v>44243</v>
          </cell>
          <cell r="PU2">
            <v>44244</v>
          </cell>
          <cell r="PV2">
            <v>44245</v>
          </cell>
          <cell r="PW2">
            <v>44246</v>
          </cell>
          <cell r="PX2">
            <v>44247</v>
          </cell>
          <cell r="PY2">
            <v>44248</v>
          </cell>
          <cell r="PZ2">
            <v>44249</v>
          </cell>
          <cell r="QA2">
            <v>44250</v>
          </cell>
          <cell r="QB2">
            <v>44251</v>
          </cell>
          <cell r="QC2">
            <v>44252</v>
          </cell>
          <cell r="QD2">
            <v>44253</v>
          </cell>
          <cell r="QE2">
            <v>44254</v>
          </cell>
          <cell r="QF2">
            <v>44255</v>
          </cell>
          <cell r="QG2">
            <v>44256</v>
          </cell>
          <cell r="QH2">
            <v>44257</v>
          </cell>
          <cell r="QI2">
            <v>44258</v>
          </cell>
          <cell r="QJ2">
            <v>44259</v>
          </cell>
          <cell r="QK2">
            <v>44260</v>
          </cell>
          <cell r="QL2">
            <v>44261</v>
          </cell>
          <cell r="QM2">
            <v>44262</v>
          </cell>
          <cell r="QN2">
            <v>44263</v>
          </cell>
          <cell r="QO2">
            <v>44264</v>
          </cell>
          <cell r="QP2">
            <v>44265</v>
          </cell>
          <cell r="QQ2">
            <v>44266</v>
          </cell>
          <cell r="QR2">
            <v>44267</v>
          </cell>
          <cell r="QS2">
            <v>44268</v>
          </cell>
          <cell r="QT2">
            <v>44269</v>
          </cell>
          <cell r="QU2">
            <v>44270</v>
          </cell>
          <cell r="QV2">
            <v>44271</v>
          </cell>
          <cell r="QW2">
            <v>44272</v>
          </cell>
          <cell r="QX2">
            <v>44273</v>
          </cell>
          <cell r="QY2">
            <v>44274</v>
          </cell>
          <cell r="QZ2">
            <v>44275</v>
          </cell>
          <cell r="RA2">
            <v>44276</v>
          </cell>
          <cell r="RB2">
            <v>44277</v>
          </cell>
          <cell r="RC2">
            <v>44278</v>
          </cell>
          <cell r="RD2">
            <v>44279</v>
          </cell>
          <cell r="RE2">
            <v>44280</v>
          </cell>
          <cell r="RF2">
            <v>44281</v>
          </cell>
          <cell r="RG2">
            <v>44282</v>
          </cell>
          <cell r="RH2">
            <v>44283</v>
          </cell>
          <cell r="RI2">
            <v>44284</v>
          </cell>
          <cell r="RJ2">
            <v>44285</v>
          </cell>
          <cell r="RK2">
            <v>44286</v>
          </cell>
          <cell r="RL2">
            <v>44287</v>
          </cell>
          <cell r="RM2">
            <v>44288</v>
          </cell>
          <cell r="RN2">
            <v>44289</v>
          </cell>
          <cell r="RO2">
            <v>44290</v>
          </cell>
          <cell r="RP2">
            <v>44291</v>
          </cell>
          <cell r="RQ2">
            <v>44292</v>
          </cell>
          <cell r="RR2">
            <v>44293</v>
          </cell>
          <cell r="RS2">
            <v>44294</v>
          </cell>
          <cell r="RT2">
            <v>44295</v>
          </cell>
          <cell r="RU2">
            <v>44296</v>
          </cell>
          <cell r="RV2">
            <v>44297</v>
          </cell>
          <cell r="RW2">
            <v>44298</v>
          </cell>
          <cell r="RX2">
            <v>44299</v>
          </cell>
          <cell r="RY2">
            <v>44300</v>
          </cell>
          <cell r="RZ2">
            <v>44301</v>
          </cell>
          <cell r="SA2">
            <v>44302</v>
          </cell>
          <cell r="SB2">
            <v>44303</v>
          </cell>
          <cell r="SC2">
            <v>44304</v>
          </cell>
          <cell r="SD2">
            <v>44305</v>
          </cell>
          <cell r="SE2">
            <v>44306</v>
          </cell>
          <cell r="SF2">
            <v>44307</v>
          </cell>
          <cell r="SG2">
            <v>44308</v>
          </cell>
          <cell r="SH2">
            <v>44309</v>
          </cell>
          <cell r="SI2">
            <v>44310</v>
          </cell>
          <cell r="SJ2">
            <v>44311</v>
          </cell>
          <cell r="SK2">
            <v>44312</v>
          </cell>
          <cell r="SL2">
            <v>44313</v>
          </cell>
          <cell r="SM2">
            <v>44314</v>
          </cell>
          <cell r="SN2">
            <v>44315</v>
          </cell>
          <cell r="SO2">
            <v>44316</v>
          </cell>
          <cell r="SP2">
            <v>44317</v>
          </cell>
          <cell r="SQ2">
            <v>44318</v>
          </cell>
          <cell r="SR2">
            <v>44319</v>
          </cell>
          <cell r="SS2">
            <v>44320</v>
          </cell>
          <cell r="ST2">
            <v>44321</v>
          </cell>
          <cell r="SU2">
            <v>44322</v>
          </cell>
          <cell r="SV2">
            <v>44323</v>
          </cell>
          <cell r="SW2">
            <v>44324</v>
          </cell>
          <cell r="SX2">
            <v>44325</v>
          </cell>
          <cell r="SY2">
            <v>44326</v>
          </cell>
          <cell r="SZ2">
            <v>44327</v>
          </cell>
          <cell r="TA2">
            <v>44328</v>
          </cell>
          <cell r="TB2">
            <v>44329</v>
          </cell>
          <cell r="TC2">
            <v>44330</v>
          </cell>
          <cell r="TD2">
            <v>44331</v>
          </cell>
          <cell r="TE2">
            <v>44332</v>
          </cell>
          <cell r="TF2">
            <v>44333</v>
          </cell>
          <cell r="TG2">
            <v>44334</v>
          </cell>
          <cell r="TH2">
            <v>44335</v>
          </cell>
          <cell r="TI2">
            <v>44336</v>
          </cell>
          <cell r="TJ2">
            <v>44337</v>
          </cell>
          <cell r="TK2">
            <v>44338</v>
          </cell>
          <cell r="TL2">
            <v>44339</v>
          </cell>
          <cell r="TM2">
            <v>44340</v>
          </cell>
          <cell r="TN2">
            <v>44341</v>
          </cell>
          <cell r="TO2">
            <v>44342</v>
          </cell>
          <cell r="TP2">
            <v>44343</v>
          </cell>
          <cell r="TQ2">
            <v>44344</v>
          </cell>
          <cell r="TR2">
            <v>44345</v>
          </cell>
          <cell r="TS2">
            <v>44346</v>
          </cell>
          <cell r="TT2">
            <v>44347</v>
          </cell>
          <cell r="TU2">
            <v>44348</v>
          </cell>
          <cell r="TV2">
            <v>44349</v>
          </cell>
          <cell r="TW2">
            <v>44350</v>
          </cell>
          <cell r="TX2">
            <v>44351</v>
          </cell>
          <cell r="TY2">
            <v>44352</v>
          </cell>
          <cell r="TZ2">
            <v>44353</v>
          </cell>
          <cell r="UA2">
            <v>44354</v>
          </cell>
          <cell r="UB2">
            <v>44355</v>
          </cell>
          <cell r="UC2">
            <v>44356</v>
          </cell>
          <cell r="UD2">
            <v>44357</v>
          </cell>
          <cell r="UE2">
            <v>44358</v>
          </cell>
          <cell r="UF2">
            <v>44359</v>
          </cell>
          <cell r="UG2">
            <v>44360</v>
          </cell>
          <cell r="UH2">
            <v>44361</v>
          </cell>
          <cell r="UI2">
            <v>44362</v>
          </cell>
          <cell r="UJ2">
            <v>44363</v>
          </cell>
          <cell r="UK2">
            <v>44364</v>
          </cell>
          <cell r="UL2">
            <v>44365</v>
          </cell>
          <cell r="UM2">
            <v>44366</v>
          </cell>
          <cell r="UN2">
            <v>44367</v>
          </cell>
          <cell r="UO2">
            <v>44368</v>
          </cell>
          <cell r="UP2">
            <v>44369</v>
          </cell>
          <cell r="UQ2">
            <v>44370</v>
          </cell>
          <cell r="UR2">
            <v>44371</v>
          </cell>
          <cell r="US2">
            <v>44372</v>
          </cell>
          <cell r="UT2">
            <v>44373</v>
          </cell>
          <cell r="UU2">
            <v>44374</v>
          </cell>
          <cell r="UV2">
            <v>44375</v>
          </cell>
          <cell r="UW2">
            <v>44376</v>
          </cell>
          <cell r="UX2">
            <v>44377</v>
          </cell>
          <cell r="UY2">
            <v>44378</v>
          </cell>
          <cell r="UZ2">
            <v>44379</v>
          </cell>
          <cell r="VA2">
            <v>44380</v>
          </cell>
          <cell r="VB2">
            <v>44381</v>
          </cell>
          <cell r="VC2">
            <v>44382</v>
          </cell>
          <cell r="VD2">
            <v>44383</v>
          </cell>
          <cell r="VE2">
            <v>44384</v>
          </cell>
          <cell r="VF2">
            <v>44385</v>
          </cell>
          <cell r="VG2">
            <v>44386</v>
          </cell>
          <cell r="VH2">
            <v>44387</v>
          </cell>
          <cell r="VI2">
            <v>44388</v>
          </cell>
          <cell r="VJ2">
            <v>44389</v>
          </cell>
          <cell r="VK2">
            <v>44390</v>
          </cell>
          <cell r="VL2">
            <v>44391</v>
          </cell>
          <cell r="VM2">
            <v>44392</v>
          </cell>
          <cell r="VN2">
            <v>44393</v>
          </cell>
          <cell r="VO2">
            <v>44394</v>
          </cell>
          <cell r="VP2">
            <v>44395</v>
          </cell>
          <cell r="VQ2">
            <v>44396</v>
          </cell>
          <cell r="VR2">
            <v>44397</v>
          </cell>
          <cell r="VS2">
            <v>44398</v>
          </cell>
          <cell r="VT2">
            <v>44399</v>
          </cell>
          <cell r="VU2">
            <v>44400</v>
          </cell>
          <cell r="VV2">
            <v>44401</v>
          </cell>
          <cell r="VW2">
            <v>44402</v>
          </cell>
          <cell r="VX2">
            <v>44403</v>
          </cell>
          <cell r="VY2">
            <v>44404</v>
          </cell>
          <cell r="VZ2">
            <v>44405</v>
          </cell>
          <cell r="WA2">
            <v>44406</v>
          </cell>
          <cell r="WB2">
            <v>44407</v>
          </cell>
          <cell r="WC2">
            <v>44408</v>
          </cell>
          <cell r="WD2">
            <v>44409</v>
          </cell>
          <cell r="WE2">
            <v>44410</v>
          </cell>
          <cell r="WF2">
            <v>44411</v>
          </cell>
          <cell r="WG2">
            <v>44412</v>
          </cell>
          <cell r="WH2">
            <v>44413</v>
          </cell>
          <cell r="WI2">
            <v>44414</v>
          </cell>
          <cell r="WJ2">
            <v>44415</v>
          </cell>
          <cell r="WK2">
            <v>44416</v>
          </cell>
          <cell r="WL2">
            <v>44417</v>
          </cell>
          <cell r="WM2">
            <v>44418</v>
          </cell>
          <cell r="WN2">
            <v>44419</v>
          </cell>
          <cell r="WO2">
            <v>44420</v>
          </cell>
          <cell r="WP2">
            <v>44421</v>
          </cell>
          <cell r="WQ2">
            <v>44422</v>
          </cell>
          <cell r="WR2">
            <v>44423</v>
          </cell>
          <cell r="WS2">
            <v>44424</v>
          </cell>
          <cell r="WT2">
            <v>44425</v>
          </cell>
          <cell r="WU2">
            <v>44426</v>
          </cell>
          <cell r="WV2">
            <v>44427</v>
          </cell>
          <cell r="WW2">
            <v>44428</v>
          </cell>
          <cell r="WX2">
            <v>44429</v>
          </cell>
          <cell r="WY2">
            <v>44430</v>
          </cell>
          <cell r="WZ2">
            <v>44431</v>
          </cell>
          <cell r="XA2">
            <v>44432</v>
          </cell>
          <cell r="XB2">
            <v>44433</v>
          </cell>
          <cell r="XC2">
            <v>44434</v>
          </cell>
          <cell r="XD2">
            <v>44435</v>
          </cell>
          <cell r="XE2">
            <v>44436</v>
          </cell>
          <cell r="XF2">
            <v>44437</v>
          </cell>
          <cell r="XG2">
            <v>44438</v>
          </cell>
          <cell r="XH2">
            <v>44439</v>
          </cell>
          <cell r="XI2">
            <v>44440</v>
          </cell>
          <cell r="XJ2">
            <v>44441</v>
          </cell>
          <cell r="XK2">
            <v>44442</v>
          </cell>
          <cell r="XL2">
            <v>44443</v>
          </cell>
          <cell r="XM2">
            <v>44444</v>
          </cell>
          <cell r="XN2">
            <v>44445</v>
          </cell>
          <cell r="XO2">
            <v>44446</v>
          </cell>
          <cell r="XP2">
            <v>44447</v>
          </cell>
          <cell r="XQ2">
            <v>44448</v>
          </cell>
          <cell r="XR2">
            <v>44449</v>
          </cell>
          <cell r="XS2">
            <v>44450</v>
          </cell>
          <cell r="XT2">
            <v>44451</v>
          </cell>
          <cell r="XU2">
            <v>44452</v>
          </cell>
          <cell r="XV2">
            <v>44453</v>
          </cell>
          <cell r="XW2">
            <v>44454</v>
          </cell>
          <cell r="XX2">
            <v>44455</v>
          </cell>
          <cell r="XY2">
            <v>44456</v>
          </cell>
          <cell r="XZ2">
            <v>44457</v>
          </cell>
          <cell r="YA2">
            <v>44458</v>
          </cell>
          <cell r="YB2">
            <v>44459</v>
          </cell>
          <cell r="YC2">
            <v>44460</v>
          </cell>
          <cell r="YD2">
            <v>44461</v>
          </cell>
          <cell r="YE2">
            <v>44462</v>
          </cell>
          <cell r="YF2">
            <v>44463</v>
          </cell>
          <cell r="YG2">
            <v>44464</v>
          </cell>
          <cell r="YH2">
            <v>44465</v>
          </cell>
          <cell r="YI2">
            <v>44466</v>
          </cell>
          <cell r="YJ2">
            <v>44467</v>
          </cell>
          <cell r="YK2">
            <v>44468</v>
          </cell>
          <cell r="YL2">
            <v>44469</v>
          </cell>
          <cell r="YM2">
            <v>44470</v>
          </cell>
          <cell r="YN2">
            <v>44471</v>
          </cell>
          <cell r="YO2">
            <v>44472</v>
          </cell>
          <cell r="YP2">
            <v>44473</v>
          </cell>
          <cell r="YQ2">
            <v>44474</v>
          </cell>
          <cell r="YR2">
            <v>44475</v>
          </cell>
          <cell r="YS2">
            <v>44476</v>
          </cell>
          <cell r="YT2">
            <v>44477</v>
          </cell>
          <cell r="YU2">
            <v>44478</v>
          </cell>
          <cell r="YV2">
            <v>44479</v>
          </cell>
          <cell r="YW2">
            <v>44480</v>
          </cell>
          <cell r="YX2">
            <v>44481</v>
          </cell>
          <cell r="YY2">
            <v>44482</v>
          </cell>
          <cell r="YZ2">
            <v>44483</v>
          </cell>
          <cell r="ZA2">
            <v>44484</v>
          </cell>
          <cell r="ZB2">
            <v>44485</v>
          </cell>
          <cell r="ZC2">
            <v>44486</v>
          </cell>
          <cell r="ZD2">
            <v>44487</v>
          </cell>
          <cell r="ZE2">
            <v>44488</v>
          </cell>
          <cell r="ZF2">
            <v>44489</v>
          </cell>
          <cell r="ZG2">
            <v>44490</v>
          </cell>
          <cell r="ZH2">
            <v>44491</v>
          </cell>
          <cell r="ZI2">
            <v>44492</v>
          </cell>
          <cell r="ZJ2">
            <v>44493</v>
          </cell>
          <cell r="ZK2">
            <v>44494</v>
          </cell>
          <cell r="ZL2">
            <v>44495</v>
          </cell>
          <cell r="ZM2">
            <v>44496</v>
          </cell>
          <cell r="ZN2">
            <v>44497</v>
          </cell>
          <cell r="ZO2">
            <v>44498</v>
          </cell>
          <cell r="ZP2">
            <v>44499</v>
          </cell>
          <cell r="ZQ2">
            <v>44500</v>
          </cell>
          <cell r="ZR2">
            <v>44501</v>
          </cell>
          <cell r="ZS2">
            <v>44502</v>
          </cell>
          <cell r="ZT2">
            <v>44503</v>
          </cell>
          <cell r="ZU2">
            <v>44504</v>
          </cell>
          <cell r="ZV2">
            <v>44505</v>
          </cell>
          <cell r="ZW2">
            <v>44506</v>
          </cell>
          <cell r="ZX2">
            <v>44507</v>
          </cell>
          <cell r="ZY2">
            <v>44508</v>
          </cell>
          <cell r="ZZ2">
            <v>44509</v>
          </cell>
          <cell r="AAA2">
            <v>44510</v>
          </cell>
          <cell r="AAB2">
            <v>44511</v>
          </cell>
          <cell r="AAC2">
            <v>44512</v>
          </cell>
          <cell r="AAD2">
            <v>44513</v>
          </cell>
          <cell r="AAE2">
            <v>44514</v>
          </cell>
          <cell r="AAF2">
            <v>44515</v>
          </cell>
          <cell r="AAG2">
            <v>44516</v>
          </cell>
          <cell r="AAH2">
            <v>44517</v>
          </cell>
          <cell r="AAI2">
            <v>44518</v>
          </cell>
          <cell r="AAJ2">
            <v>44519</v>
          </cell>
          <cell r="AAK2">
            <v>44520</v>
          </cell>
          <cell r="AAL2">
            <v>44521</v>
          </cell>
          <cell r="AAM2">
            <v>44522</v>
          </cell>
          <cell r="AAN2">
            <v>44523</v>
          </cell>
          <cell r="AAO2">
            <v>44524</v>
          </cell>
          <cell r="AAP2">
            <v>44525</v>
          </cell>
          <cell r="AAQ2">
            <v>44526</v>
          </cell>
          <cell r="AAR2">
            <v>44527</v>
          </cell>
          <cell r="AAS2">
            <v>44528</v>
          </cell>
          <cell r="AAT2">
            <v>44529</v>
          </cell>
          <cell r="AAU2">
            <v>44530</v>
          </cell>
          <cell r="AAV2">
            <v>44531</v>
          </cell>
          <cell r="AAW2">
            <v>44532</v>
          </cell>
          <cell r="AAX2">
            <v>44533</v>
          </cell>
          <cell r="AAY2">
            <v>44534</v>
          </cell>
          <cell r="AAZ2">
            <v>44535</v>
          </cell>
          <cell r="ABA2">
            <v>44536</v>
          </cell>
          <cell r="ABB2">
            <v>44537</v>
          </cell>
          <cell r="ABC2">
            <v>44538</v>
          </cell>
          <cell r="ABD2">
            <v>44539</v>
          </cell>
          <cell r="ABE2">
            <v>44540</v>
          </cell>
          <cell r="ABF2">
            <v>44541</v>
          </cell>
          <cell r="ABG2">
            <v>44542</v>
          </cell>
          <cell r="ABH2">
            <v>44543</v>
          </cell>
          <cell r="ABI2">
            <v>44544</v>
          </cell>
          <cell r="ABJ2">
            <v>44545</v>
          </cell>
          <cell r="ABK2">
            <v>44546</v>
          </cell>
          <cell r="ABL2">
            <v>44547</v>
          </cell>
          <cell r="ABM2">
            <v>44548</v>
          </cell>
          <cell r="ABN2">
            <v>44549</v>
          </cell>
          <cell r="ABO2">
            <v>44550</v>
          </cell>
          <cell r="ABP2">
            <v>44551</v>
          </cell>
          <cell r="ABQ2">
            <v>44552</v>
          </cell>
          <cell r="ABR2">
            <v>44553</v>
          </cell>
          <cell r="ABS2">
            <v>44554</v>
          </cell>
          <cell r="ABT2">
            <v>44555</v>
          </cell>
          <cell r="ABU2">
            <v>44556</v>
          </cell>
          <cell r="ABV2">
            <v>44557</v>
          </cell>
          <cell r="ABW2">
            <v>44558</v>
          </cell>
          <cell r="ABX2">
            <v>44559</v>
          </cell>
          <cell r="ABY2">
            <v>44560</v>
          </cell>
          <cell r="ABZ2">
            <v>44561</v>
          </cell>
          <cell r="ACA2">
            <v>44562</v>
          </cell>
          <cell r="ACB2">
            <v>44563</v>
          </cell>
          <cell r="ACC2">
            <v>44564</v>
          </cell>
          <cell r="ACD2">
            <v>44565</v>
          </cell>
          <cell r="ACE2">
            <v>44566</v>
          </cell>
          <cell r="ACF2">
            <v>44567</v>
          </cell>
          <cell r="ACG2">
            <v>44568</v>
          </cell>
          <cell r="ACH2">
            <v>44569</v>
          </cell>
          <cell r="ACI2">
            <v>44570</v>
          </cell>
          <cell r="ACJ2">
            <v>44571</v>
          </cell>
          <cell r="ACK2">
            <v>44572</v>
          </cell>
          <cell r="ACL2">
            <v>44573</v>
          </cell>
          <cell r="ACM2">
            <v>44574</v>
          </cell>
          <cell r="ACN2">
            <v>44575</v>
          </cell>
          <cell r="ACO2">
            <v>44576</v>
          </cell>
          <cell r="ACP2">
            <v>44577</v>
          </cell>
          <cell r="ACQ2">
            <v>44578</v>
          </cell>
          <cell r="ACR2">
            <v>44579</v>
          </cell>
          <cell r="ACS2">
            <v>44580</v>
          </cell>
          <cell r="ACT2">
            <v>44581</v>
          </cell>
          <cell r="ACU2">
            <v>44582</v>
          </cell>
          <cell r="ACV2">
            <v>44583</v>
          </cell>
          <cell r="ACW2">
            <v>44584</v>
          </cell>
          <cell r="ACX2">
            <v>44585</v>
          </cell>
          <cell r="ACY2">
            <v>44586</v>
          </cell>
          <cell r="ACZ2">
            <v>44587</v>
          </cell>
          <cell r="ADA2">
            <v>44588</v>
          </cell>
          <cell r="ADB2">
            <v>44589</v>
          </cell>
          <cell r="ADC2">
            <v>44590</v>
          </cell>
          <cell r="ADD2">
            <v>44591</v>
          </cell>
          <cell r="ADE2">
            <v>44592</v>
          </cell>
          <cell r="ADF2">
            <v>44593</v>
          </cell>
          <cell r="ADG2">
            <v>44594</v>
          </cell>
          <cell r="ADH2">
            <v>44595</v>
          </cell>
          <cell r="ADI2">
            <v>44596</v>
          </cell>
          <cell r="ADJ2">
            <v>44597</v>
          </cell>
          <cell r="ADK2">
            <v>44598</v>
          </cell>
          <cell r="ADL2">
            <v>44599</v>
          </cell>
          <cell r="ADM2">
            <v>44600</v>
          </cell>
          <cell r="ADN2">
            <v>44601</v>
          </cell>
          <cell r="ADO2">
            <v>44602</v>
          </cell>
          <cell r="ADP2">
            <v>44603</v>
          </cell>
          <cell r="ADQ2">
            <v>44604</v>
          </cell>
          <cell r="ADR2">
            <v>44605</v>
          </cell>
          <cell r="ADS2">
            <v>44606</v>
          </cell>
          <cell r="ADT2">
            <v>44607</v>
          </cell>
          <cell r="ADU2">
            <v>44608</v>
          </cell>
          <cell r="ADV2">
            <v>44609</v>
          </cell>
          <cell r="ADW2">
            <v>44610</v>
          </cell>
          <cell r="ADX2">
            <v>44611</v>
          </cell>
          <cell r="ADY2">
            <v>44612</v>
          </cell>
          <cell r="ADZ2">
            <v>44613</v>
          </cell>
          <cell r="AEA2">
            <v>44614</v>
          </cell>
          <cell r="AEB2">
            <v>44615</v>
          </cell>
          <cell r="AEC2">
            <v>44616</v>
          </cell>
          <cell r="AED2">
            <v>44617</v>
          </cell>
          <cell r="AEE2">
            <v>44618</v>
          </cell>
          <cell r="AEF2">
            <v>44619</v>
          </cell>
          <cell r="AEG2">
            <v>44620</v>
          </cell>
          <cell r="AEH2">
            <v>44621</v>
          </cell>
          <cell r="AEI2">
            <v>44622</v>
          </cell>
          <cell r="AEJ2">
            <v>44623</v>
          </cell>
          <cell r="AEK2">
            <v>44624</v>
          </cell>
          <cell r="AEL2">
            <v>44625</v>
          </cell>
          <cell r="AEM2">
            <v>44626</v>
          </cell>
          <cell r="AEN2">
            <v>44627</v>
          </cell>
          <cell r="AEO2">
            <v>44628</v>
          </cell>
          <cell r="AEP2">
            <v>44629</v>
          </cell>
          <cell r="AEQ2">
            <v>44630</v>
          </cell>
          <cell r="AER2">
            <v>44631</v>
          </cell>
          <cell r="AES2">
            <v>44632</v>
          </cell>
          <cell r="AET2">
            <v>44633</v>
          </cell>
          <cell r="AEU2">
            <v>44634</v>
          </cell>
          <cell r="AEV2">
            <v>44635</v>
          </cell>
          <cell r="AEW2">
            <v>44636</v>
          </cell>
          <cell r="AEX2">
            <v>44637</v>
          </cell>
          <cell r="AEY2">
            <v>44638</v>
          </cell>
          <cell r="AEZ2">
            <v>44639</v>
          </cell>
          <cell r="AFA2">
            <v>44640</v>
          </cell>
          <cell r="AFB2">
            <v>44641</v>
          </cell>
          <cell r="AFC2">
            <v>44642</v>
          </cell>
          <cell r="AFD2">
            <v>44643</v>
          </cell>
          <cell r="AFE2">
            <v>44644</v>
          </cell>
          <cell r="AFF2">
            <v>44645</v>
          </cell>
          <cell r="AFG2">
            <v>44646</v>
          </cell>
          <cell r="AFH2">
            <v>44647</v>
          </cell>
          <cell r="AFI2">
            <v>44648</v>
          </cell>
          <cell r="AFJ2">
            <v>44649</v>
          </cell>
          <cell r="AFK2">
            <v>44650</v>
          </cell>
          <cell r="AFL2">
            <v>44651</v>
          </cell>
          <cell r="AFM2">
            <v>44652</v>
          </cell>
          <cell r="AFN2">
            <v>44653</v>
          </cell>
          <cell r="AFO2">
            <v>44654</v>
          </cell>
          <cell r="AFP2">
            <v>44655</v>
          </cell>
          <cell r="AFQ2">
            <v>44656</v>
          </cell>
          <cell r="AFR2">
            <v>44657</v>
          </cell>
          <cell r="AFS2">
            <v>44658</v>
          </cell>
          <cell r="AFT2">
            <v>44659</v>
          </cell>
          <cell r="AFU2">
            <v>44660</v>
          </cell>
          <cell r="AFV2">
            <v>44661</v>
          </cell>
          <cell r="AFW2">
            <v>44662</v>
          </cell>
          <cell r="AFX2">
            <v>44663</v>
          </cell>
          <cell r="AFY2">
            <v>44664</v>
          </cell>
          <cell r="AFZ2">
            <v>44665</v>
          </cell>
          <cell r="AGA2">
            <v>44666</v>
          </cell>
          <cell r="AGB2">
            <v>44667</v>
          </cell>
          <cell r="AGC2">
            <v>44668</v>
          </cell>
          <cell r="AGD2">
            <v>44669</v>
          </cell>
          <cell r="AGE2">
            <v>44670</v>
          </cell>
          <cell r="AGF2">
            <v>44671</v>
          </cell>
          <cell r="AGG2">
            <v>44672</v>
          </cell>
          <cell r="AGH2">
            <v>44673</v>
          </cell>
          <cell r="AGI2">
            <v>44674</v>
          </cell>
          <cell r="AGJ2">
            <v>44675</v>
          </cell>
          <cell r="AGK2">
            <v>44676</v>
          </cell>
          <cell r="AGL2">
            <v>44677</v>
          </cell>
          <cell r="AGM2">
            <v>44678</v>
          </cell>
          <cell r="AGN2">
            <v>44679</v>
          </cell>
          <cell r="AGO2">
            <v>44680</v>
          </cell>
          <cell r="AGP2">
            <v>44681</v>
          </cell>
          <cell r="AGQ2">
            <v>44682</v>
          </cell>
          <cell r="AGR2">
            <v>44683</v>
          </cell>
          <cell r="AGS2">
            <v>44684</v>
          </cell>
          <cell r="AGT2">
            <v>44685</v>
          </cell>
          <cell r="AGU2">
            <v>44686</v>
          </cell>
          <cell r="AGV2">
            <v>44687</v>
          </cell>
          <cell r="AGW2">
            <v>44688</v>
          </cell>
          <cell r="AGX2">
            <v>44689</v>
          </cell>
          <cell r="AGY2">
            <v>44690</v>
          </cell>
          <cell r="AGZ2">
            <v>44691</v>
          </cell>
          <cell r="AHA2">
            <v>44692</v>
          </cell>
          <cell r="AHB2">
            <v>44693</v>
          </cell>
          <cell r="AHC2">
            <v>44694</v>
          </cell>
          <cell r="AHD2">
            <v>44695</v>
          </cell>
          <cell r="AHE2">
            <v>44696</v>
          </cell>
          <cell r="AHF2">
            <v>44697</v>
          </cell>
          <cell r="AHG2">
            <v>44698</v>
          </cell>
          <cell r="AHH2">
            <v>44699</v>
          </cell>
          <cell r="AHI2">
            <v>44700</v>
          </cell>
          <cell r="AHJ2">
            <v>44701</v>
          </cell>
          <cell r="AHK2">
            <v>44702</v>
          </cell>
          <cell r="AHL2">
            <v>44703</v>
          </cell>
          <cell r="AHM2">
            <v>44704</v>
          </cell>
          <cell r="AHN2">
            <v>44705</v>
          </cell>
          <cell r="AHO2">
            <v>44706</v>
          </cell>
          <cell r="AHP2">
            <v>44707</v>
          </cell>
          <cell r="AHQ2">
            <v>44708</v>
          </cell>
          <cell r="AHR2">
            <v>44709</v>
          </cell>
          <cell r="AHS2">
            <v>44710</v>
          </cell>
          <cell r="AHT2">
            <v>44711</v>
          </cell>
          <cell r="AHU2">
            <v>44712</v>
          </cell>
          <cell r="AHV2">
            <v>44713</v>
          </cell>
          <cell r="AHW2">
            <v>44714</v>
          </cell>
          <cell r="AHX2">
            <v>44715</v>
          </cell>
          <cell r="AHY2">
            <v>44716</v>
          </cell>
          <cell r="AHZ2">
            <v>44717</v>
          </cell>
          <cell r="AIA2">
            <v>44718</v>
          </cell>
          <cell r="AIB2">
            <v>44719</v>
          </cell>
          <cell r="AIC2">
            <v>44720</v>
          </cell>
          <cell r="AID2">
            <v>44721</v>
          </cell>
          <cell r="AIE2">
            <v>44722</v>
          </cell>
          <cell r="AIF2">
            <v>44723</v>
          </cell>
          <cell r="AIG2">
            <v>44724</v>
          </cell>
          <cell r="AIH2">
            <v>44725</v>
          </cell>
          <cell r="AII2">
            <v>44726</v>
          </cell>
          <cell r="AIJ2">
            <v>44727</v>
          </cell>
          <cell r="AIK2">
            <v>44728</v>
          </cell>
          <cell r="AIL2">
            <v>44729</v>
          </cell>
          <cell r="AIM2">
            <v>44730</v>
          </cell>
          <cell r="AIN2">
            <v>44731</v>
          </cell>
          <cell r="AIO2">
            <v>44732</v>
          </cell>
          <cell r="AIP2">
            <v>44733</v>
          </cell>
          <cell r="AIQ2">
            <v>44734</v>
          </cell>
          <cell r="AIR2">
            <v>44735</v>
          </cell>
          <cell r="AIS2">
            <v>44736</v>
          </cell>
          <cell r="AIT2">
            <v>44737</v>
          </cell>
          <cell r="AIU2">
            <v>44738</v>
          </cell>
          <cell r="AIV2">
            <v>44739</v>
          </cell>
          <cell r="AIW2">
            <v>44740</v>
          </cell>
          <cell r="AIX2">
            <v>44741</v>
          </cell>
          <cell r="AIY2">
            <v>44742</v>
          </cell>
          <cell r="AIZ2">
            <v>44743</v>
          </cell>
          <cell r="AJA2">
            <v>44744</v>
          </cell>
          <cell r="AJB2">
            <v>44745</v>
          </cell>
          <cell r="AJC2">
            <v>44746</v>
          </cell>
          <cell r="AJD2">
            <v>44747</v>
          </cell>
          <cell r="AJE2">
            <v>44748</v>
          </cell>
          <cell r="AJF2">
            <v>44749</v>
          </cell>
          <cell r="AJG2">
            <v>44750</v>
          </cell>
          <cell r="AJH2">
            <v>44751</v>
          </cell>
          <cell r="AJI2">
            <v>44752</v>
          </cell>
          <cell r="AJJ2">
            <v>44753</v>
          </cell>
          <cell r="AJK2">
            <v>44754</v>
          </cell>
          <cell r="AJL2">
            <v>44755</v>
          </cell>
          <cell r="AJM2">
            <v>44756</v>
          </cell>
          <cell r="AJN2">
            <v>44757</v>
          </cell>
          <cell r="AJO2">
            <v>44758</v>
          </cell>
          <cell r="AJP2">
            <v>44759</v>
          </cell>
          <cell r="AJQ2">
            <v>44760</v>
          </cell>
          <cell r="AJR2">
            <v>44761</v>
          </cell>
          <cell r="AJS2">
            <v>44762</v>
          </cell>
          <cell r="AJT2">
            <v>44763</v>
          </cell>
          <cell r="AJU2">
            <v>44764</v>
          </cell>
          <cell r="AJV2">
            <v>44765</v>
          </cell>
          <cell r="AJW2">
            <v>44766</v>
          </cell>
          <cell r="AJX2">
            <v>44767</v>
          </cell>
          <cell r="AJY2">
            <v>44768</v>
          </cell>
          <cell r="AJZ2">
            <v>44769</v>
          </cell>
          <cell r="AKA2">
            <v>44770</v>
          </cell>
          <cell r="AKB2">
            <v>44771</v>
          </cell>
          <cell r="AKC2">
            <v>44772</v>
          </cell>
          <cell r="AKD2">
            <v>44773</v>
          </cell>
          <cell r="AKE2">
            <v>44774</v>
          </cell>
          <cell r="AKF2">
            <v>44775</v>
          </cell>
          <cell r="AKG2">
            <v>44776</v>
          </cell>
          <cell r="AKH2">
            <v>44777</v>
          </cell>
          <cell r="AKI2">
            <v>44778</v>
          </cell>
          <cell r="AKJ2">
            <v>44779</v>
          </cell>
          <cell r="AKK2">
            <v>44780</v>
          </cell>
          <cell r="AKL2">
            <v>44781</v>
          </cell>
          <cell r="AKM2">
            <v>44782</v>
          </cell>
          <cell r="AKN2">
            <v>44783</v>
          </cell>
          <cell r="AKO2">
            <v>44784</v>
          </cell>
          <cell r="AKP2">
            <v>44785</v>
          </cell>
          <cell r="AKQ2">
            <v>44786</v>
          </cell>
          <cell r="AKR2">
            <v>44787</v>
          </cell>
          <cell r="AKS2">
            <v>44788</v>
          </cell>
          <cell r="AKT2">
            <v>44789</v>
          </cell>
          <cell r="AKU2">
            <v>44790</v>
          </cell>
          <cell r="AKV2">
            <v>44791</v>
          </cell>
          <cell r="AKW2">
            <v>44792</v>
          </cell>
          <cell r="AKX2">
            <v>44793</v>
          </cell>
          <cell r="AKY2">
            <v>44794</v>
          </cell>
          <cell r="AKZ2">
            <v>44795</v>
          </cell>
          <cell r="ALA2">
            <v>44796</v>
          </cell>
          <cell r="ALB2">
            <v>44797</v>
          </cell>
          <cell r="ALC2">
            <v>44798</v>
          </cell>
          <cell r="ALD2">
            <v>44799</v>
          </cell>
          <cell r="ALE2">
            <v>44800</v>
          </cell>
          <cell r="ALF2">
            <v>44801</v>
          </cell>
          <cell r="ALG2">
            <v>44802</v>
          </cell>
          <cell r="ALH2">
            <v>44803</v>
          </cell>
          <cell r="ALI2">
            <v>44804</v>
          </cell>
          <cell r="ALJ2">
            <v>44805</v>
          </cell>
          <cell r="ALK2">
            <v>44806</v>
          </cell>
          <cell r="ALL2">
            <v>44807</v>
          </cell>
          <cell r="ALM2">
            <v>44808</v>
          </cell>
          <cell r="ALN2">
            <v>44809</v>
          </cell>
          <cell r="ALO2">
            <v>44810</v>
          </cell>
          <cell r="ALP2">
            <v>44811</v>
          </cell>
          <cell r="ALQ2">
            <v>44812</v>
          </cell>
          <cell r="ALR2">
            <v>44813</v>
          </cell>
          <cell r="ALS2">
            <v>44814</v>
          </cell>
          <cell r="ALT2">
            <v>44815</v>
          </cell>
          <cell r="ALU2">
            <v>44816</v>
          </cell>
          <cell r="ALV2">
            <v>44817</v>
          </cell>
          <cell r="ALW2">
            <v>44818</v>
          </cell>
          <cell r="ALX2">
            <v>44819</v>
          </cell>
          <cell r="ALY2">
            <v>44820</v>
          </cell>
          <cell r="ALZ2">
            <v>44821</v>
          </cell>
          <cell r="AMA2">
            <v>44822</v>
          </cell>
          <cell r="AMB2">
            <v>44823</v>
          </cell>
          <cell r="AMC2">
            <v>44824</v>
          </cell>
          <cell r="AMD2">
            <v>44825</v>
          </cell>
          <cell r="AME2">
            <v>44826</v>
          </cell>
          <cell r="AMF2">
            <v>44827</v>
          </cell>
          <cell r="AMG2">
            <v>44828</v>
          </cell>
          <cell r="AMH2">
            <v>44829</v>
          </cell>
          <cell r="AMI2">
            <v>44830</v>
          </cell>
          <cell r="AMJ2">
            <v>44831</v>
          </cell>
          <cell r="AMK2">
            <v>44832</v>
          </cell>
          <cell r="AML2">
            <v>44833</v>
          </cell>
          <cell r="AMM2">
            <v>44834</v>
          </cell>
          <cell r="AMN2">
            <v>44835</v>
          </cell>
          <cell r="AMO2">
            <v>44836</v>
          </cell>
          <cell r="AMP2">
            <v>44837</v>
          </cell>
          <cell r="AMQ2">
            <v>44838</v>
          </cell>
          <cell r="AMR2">
            <v>44839</v>
          </cell>
          <cell r="AMS2">
            <v>44840</v>
          </cell>
          <cell r="AMT2">
            <v>44841</v>
          </cell>
          <cell r="AMU2">
            <v>44842</v>
          </cell>
          <cell r="AMV2">
            <v>44843</v>
          </cell>
          <cell r="AMW2">
            <v>44844</v>
          </cell>
          <cell r="AMX2">
            <v>44845</v>
          </cell>
          <cell r="AMY2">
            <v>44846</v>
          </cell>
          <cell r="AMZ2">
            <v>44847</v>
          </cell>
          <cell r="ANA2">
            <v>44848</v>
          </cell>
          <cell r="ANB2">
            <v>44849</v>
          </cell>
          <cell r="ANC2">
            <v>44850</v>
          </cell>
          <cell r="AND2">
            <v>44851</v>
          </cell>
          <cell r="ANE2">
            <v>44852</v>
          </cell>
          <cell r="ANF2">
            <v>44853</v>
          </cell>
          <cell r="ANG2">
            <v>44854</v>
          </cell>
          <cell r="ANH2">
            <v>44855</v>
          </cell>
          <cell r="ANI2">
            <v>44856</v>
          </cell>
          <cell r="ANJ2">
            <v>44857</v>
          </cell>
          <cell r="ANK2">
            <v>44858</v>
          </cell>
          <cell r="ANL2">
            <v>44859</v>
          </cell>
          <cell r="ANM2">
            <v>44860</v>
          </cell>
          <cell r="ANN2">
            <v>44861</v>
          </cell>
          <cell r="ANO2">
            <v>44862</v>
          </cell>
          <cell r="ANP2">
            <v>44863</v>
          </cell>
          <cell r="ANQ2">
            <v>44864</v>
          </cell>
          <cell r="ANR2">
            <v>44865</v>
          </cell>
          <cell r="ANS2">
            <v>44866</v>
          </cell>
          <cell r="ANT2">
            <v>44867</v>
          </cell>
          <cell r="ANU2">
            <v>44868</v>
          </cell>
          <cell r="ANV2">
            <v>44869</v>
          </cell>
          <cell r="ANW2">
            <v>44870</v>
          </cell>
          <cell r="ANX2">
            <v>44871</v>
          </cell>
          <cell r="ANY2">
            <v>44872</v>
          </cell>
          <cell r="ANZ2">
            <v>44873</v>
          </cell>
          <cell r="AOA2">
            <v>44874</v>
          </cell>
          <cell r="AOB2">
            <v>44875</v>
          </cell>
          <cell r="AOC2">
            <v>44876</v>
          </cell>
          <cell r="AOD2">
            <v>44877</v>
          </cell>
          <cell r="AOE2">
            <v>44878</v>
          </cell>
          <cell r="AOF2">
            <v>44879</v>
          </cell>
          <cell r="AOG2">
            <v>44880</v>
          </cell>
          <cell r="AOH2">
            <v>44881</v>
          </cell>
          <cell r="AOI2">
            <v>44882</v>
          </cell>
          <cell r="AOJ2">
            <v>44883</v>
          </cell>
          <cell r="AOK2">
            <v>44884</v>
          </cell>
          <cell r="AOL2">
            <v>44885</v>
          </cell>
          <cell r="AOM2">
            <v>44886</v>
          </cell>
          <cell r="AON2">
            <v>44887</v>
          </cell>
          <cell r="AOO2">
            <v>44888</v>
          </cell>
          <cell r="AOP2">
            <v>44889</v>
          </cell>
          <cell r="AOQ2">
            <v>44890</v>
          </cell>
          <cell r="AOR2">
            <v>44891</v>
          </cell>
          <cell r="AOS2">
            <v>44892</v>
          </cell>
          <cell r="AOT2">
            <v>44893</v>
          </cell>
          <cell r="AOU2">
            <v>44894</v>
          </cell>
          <cell r="AOV2">
            <v>44895</v>
          </cell>
          <cell r="AOW2">
            <v>44896</v>
          </cell>
          <cell r="AOX2">
            <v>44897</v>
          </cell>
          <cell r="AOY2">
            <v>44898</v>
          </cell>
          <cell r="AOZ2">
            <v>44899</v>
          </cell>
          <cell r="APA2">
            <v>44900</v>
          </cell>
          <cell r="APB2">
            <v>44901</v>
          </cell>
          <cell r="APC2">
            <v>44902</v>
          </cell>
          <cell r="APD2">
            <v>44903</v>
          </cell>
          <cell r="APE2">
            <v>44904</v>
          </cell>
          <cell r="APF2">
            <v>44905</v>
          </cell>
          <cell r="APG2">
            <v>44906</v>
          </cell>
          <cell r="APH2">
            <v>44907</v>
          </cell>
          <cell r="API2">
            <v>44908</v>
          </cell>
          <cell r="APJ2">
            <v>44909</v>
          </cell>
          <cell r="APK2">
            <v>44910</v>
          </cell>
          <cell r="APL2">
            <v>44911</v>
          </cell>
          <cell r="APM2">
            <v>44912</v>
          </cell>
          <cell r="APN2">
            <v>44913</v>
          </cell>
          <cell r="APO2">
            <v>44914</v>
          </cell>
          <cell r="APP2">
            <v>44915</v>
          </cell>
          <cell r="APQ2">
            <v>44916</v>
          </cell>
          <cell r="APR2">
            <v>44917</v>
          </cell>
          <cell r="APS2">
            <v>44918</v>
          </cell>
          <cell r="APT2">
            <v>44919</v>
          </cell>
          <cell r="APU2">
            <v>44920</v>
          </cell>
          <cell r="APV2">
            <v>44921</v>
          </cell>
          <cell r="APW2">
            <v>44922</v>
          </cell>
          <cell r="APX2">
            <v>44923</v>
          </cell>
          <cell r="APY2">
            <v>44924</v>
          </cell>
          <cell r="APZ2">
            <v>44925</v>
          </cell>
          <cell r="AQA2">
            <v>44926</v>
          </cell>
          <cell r="AQB2">
            <v>44927</v>
          </cell>
          <cell r="AQC2">
            <v>44928</v>
          </cell>
          <cell r="AQD2">
            <v>44929</v>
          </cell>
          <cell r="AQE2">
            <v>44930</v>
          </cell>
          <cell r="AQF2">
            <v>44931</v>
          </cell>
          <cell r="AQG2">
            <v>44932</v>
          </cell>
          <cell r="AQH2">
            <v>44933</v>
          </cell>
          <cell r="AQI2">
            <v>44934</v>
          </cell>
          <cell r="AQJ2">
            <v>44935</v>
          </cell>
          <cell r="AQK2">
            <v>44936</v>
          </cell>
          <cell r="AQL2">
            <v>44937</v>
          </cell>
          <cell r="AQM2">
            <v>44938</v>
          </cell>
          <cell r="AQN2">
            <v>44939</v>
          </cell>
          <cell r="AQO2">
            <v>44940</v>
          </cell>
          <cell r="AQP2">
            <v>44941</v>
          </cell>
          <cell r="AQQ2">
            <v>44942</v>
          </cell>
          <cell r="AQR2">
            <v>44943</v>
          </cell>
          <cell r="AQS2">
            <v>44944</v>
          </cell>
          <cell r="AQT2">
            <v>44945</v>
          </cell>
          <cell r="AQU2">
            <v>44946</v>
          </cell>
          <cell r="AQV2">
            <v>44947</v>
          </cell>
          <cell r="AQW2">
            <v>44948</v>
          </cell>
          <cell r="AQX2">
            <v>44949</v>
          </cell>
          <cell r="AQY2">
            <v>44950</v>
          </cell>
          <cell r="AQZ2">
            <v>44951</v>
          </cell>
          <cell r="ARA2">
            <v>44952</v>
          </cell>
          <cell r="ARB2">
            <v>44953</v>
          </cell>
          <cell r="ARC2">
            <v>44954</v>
          </cell>
          <cell r="ARD2">
            <v>44955</v>
          </cell>
          <cell r="ARE2">
            <v>44956</v>
          </cell>
          <cell r="ARF2">
            <v>44957</v>
          </cell>
          <cell r="ARG2">
            <v>44958</v>
          </cell>
          <cell r="ARH2">
            <v>44959</v>
          </cell>
          <cell r="ARI2">
            <v>44960</v>
          </cell>
          <cell r="ARJ2">
            <v>44961</v>
          </cell>
          <cell r="ARK2">
            <v>44962</v>
          </cell>
          <cell r="ARL2">
            <v>44963</v>
          </cell>
          <cell r="ARM2">
            <v>44964</v>
          </cell>
          <cell r="ARN2">
            <v>44965</v>
          </cell>
          <cell r="ARO2">
            <v>44966</v>
          </cell>
          <cell r="ARP2">
            <v>44967</v>
          </cell>
          <cell r="ARQ2">
            <v>44968</v>
          </cell>
          <cell r="ARR2">
            <v>44969</v>
          </cell>
          <cell r="ARS2">
            <v>44970</v>
          </cell>
          <cell r="ART2">
            <v>44971</v>
          </cell>
          <cell r="ARU2">
            <v>44972</v>
          </cell>
          <cell r="ARV2">
            <v>44973</v>
          </cell>
          <cell r="ARW2">
            <v>44974</v>
          </cell>
          <cell r="ARX2">
            <v>44975</v>
          </cell>
          <cell r="ARY2">
            <v>44976</v>
          </cell>
          <cell r="ARZ2">
            <v>44977</v>
          </cell>
          <cell r="ASA2">
            <v>44978</v>
          </cell>
          <cell r="ASB2">
            <v>44979</v>
          </cell>
          <cell r="ASC2">
            <v>44980</v>
          </cell>
          <cell r="ASD2">
            <v>44981</v>
          </cell>
          <cell r="ASE2">
            <v>44982</v>
          </cell>
          <cell r="ASF2">
            <v>44983</v>
          </cell>
          <cell r="ASG2">
            <v>44984</v>
          </cell>
          <cell r="ASH2">
            <v>44985</v>
          </cell>
          <cell r="ASI2">
            <v>44986</v>
          </cell>
          <cell r="ASJ2">
            <v>44987</v>
          </cell>
          <cell r="ASK2">
            <v>44988</v>
          </cell>
          <cell r="ASL2">
            <v>44989</v>
          </cell>
          <cell r="ASM2">
            <v>44990</v>
          </cell>
          <cell r="ASN2">
            <v>44991</v>
          </cell>
          <cell r="ASO2">
            <v>44992</v>
          </cell>
          <cell r="ASP2">
            <v>44993</v>
          </cell>
          <cell r="ASQ2">
            <v>44994</v>
          </cell>
          <cell r="ASR2">
            <v>44995</v>
          </cell>
          <cell r="ASS2">
            <v>44996</v>
          </cell>
          <cell r="AST2">
            <v>44997</v>
          </cell>
          <cell r="ASU2">
            <v>44998</v>
          </cell>
          <cell r="ASV2">
            <v>44999</v>
          </cell>
          <cell r="ASW2">
            <v>45000</v>
          </cell>
          <cell r="ASX2">
            <v>45001</v>
          </cell>
          <cell r="ASY2">
            <v>45002</v>
          </cell>
          <cell r="ASZ2">
            <v>45003</v>
          </cell>
          <cell r="ATA2">
            <v>45004</v>
          </cell>
          <cell r="ATB2">
            <v>45005</v>
          </cell>
          <cell r="ATC2">
            <v>45006</v>
          </cell>
          <cell r="ATD2">
            <v>45007</v>
          </cell>
          <cell r="ATE2">
            <v>45008</v>
          </cell>
          <cell r="ATF2">
            <v>45009</v>
          </cell>
          <cell r="ATG2">
            <v>45010</v>
          </cell>
          <cell r="ATH2">
            <v>45011</v>
          </cell>
          <cell r="ATI2">
            <v>45012</v>
          </cell>
          <cell r="ATJ2">
            <v>45013</v>
          </cell>
          <cell r="ATK2">
            <v>45014</v>
          </cell>
          <cell r="ATL2">
            <v>45015</v>
          </cell>
          <cell r="ATM2">
            <v>45016</v>
          </cell>
          <cell r="ATN2">
            <v>45017</v>
          </cell>
          <cell r="ATO2">
            <v>45018</v>
          </cell>
          <cell r="ATP2">
            <v>45019</v>
          </cell>
          <cell r="ATQ2">
            <v>45020</v>
          </cell>
          <cell r="ATR2">
            <v>45021</v>
          </cell>
          <cell r="ATS2">
            <v>45022</v>
          </cell>
          <cell r="ATT2">
            <v>45023</v>
          </cell>
          <cell r="ATU2">
            <v>45024</v>
          </cell>
          <cell r="ATV2">
            <v>45025</v>
          </cell>
          <cell r="ATW2">
            <v>45026</v>
          </cell>
          <cell r="ATX2">
            <v>45027</v>
          </cell>
          <cell r="ATY2">
            <v>45028</v>
          </cell>
          <cell r="ATZ2">
            <v>45029</v>
          </cell>
          <cell r="AUA2">
            <v>45030</v>
          </cell>
          <cell r="AUB2">
            <v>45031</v>
          </cell>
          <cell r="AUC2">
            <v>45032</v>
          </cell>
          <cell r="AUD2">
            <v>45033</v>
          </cell>
          <cell r="AUE2">
            <v>45034</v>
          </cell>
          <cell r="AUF2">
            <v>45035</v>
          </cell>
          <cell r="AUG2">
            <v>45036</v>
          </cell>
          <cell r="AUH2">
            <v>45037</v>
          </cell>
          <cell r="AUI2">
            <v>45038</v>
          </cell>
          <cell r="AUJ2">
            <v>45039</v>
          </cell>
          <cell r="AUK2">
            <v>45040</v>
          </cell>
          <cell r="AUL2">
            <v>45041</v>
          </cell>
          <cell r="AUM2">
            <v>45042</v>
          </cell>
          <cell r="AUN2">
            <v>45043</v>
          </cell>
          <cell r="AUO2">
            <v>45044</v>
          </cell>
          <cell r="AUP2">
            <v>45045</v>
          </cell>
          <cell r="AUQ2">
            <v>45046</v>
          </cell>
          <cell r="AUR2">
            <v>45047</v>
          </cell>
          <cell r="AUS2">
            <v>45048</v>
          </cell>
          <cell r="AUT2">
            <v>45049</v>
          </cell>
          <cell r="AUU2">
            <v>45050</v>
          </cell>
          <cell r="AUV2">
            <v>45051</v>
          </cell>
          <cell r="AUW2">
            <v>45052</v>
          </cell>
          <cell r="AUX2">
            <v>45053</v>
          </cell>
          <cell r="AUY2">
            <v>45054</v>
          </cell>
          <cell r="AUZ2">
            <v>45055</v>
          </cell>
          <cell r="AVA2">
            <v>45056</v>
          </cell>
          <cell r="AVB2">
            <v>45057</v>
          </cell>
          <cell r="AVC2">
            <v>45058</v>
          </cell>
          <cell r="AVD2">
            <v>45059</v>
          </cell>
          <cell r="AVE2">
            <v>45060</v>
          </cell>
          <cell r="AVF2">
            <v>45061</v>
          </cell>
          <cell r="AVG2">
            <v>45062</v>
          </cell>
          <cell r="AVH2">
            <v>45063</v>
          </cell>
          <cell r="AVI2">
            <v>45064</v>
          </cell>
          <cell r="AVJ2">
            <v>45065</v>
          </cell>
          <cell r="AVK2">
            <v>45066</v>
          </cell>
          <cell r="AVL2">
            <v>45067</v>
          </cell>
          <cell r="AVM2">
            <v>45068</v>
          </cell>
          <cell r="AVN2">
            <v>45069</v>
          </cell>
          <cell r="AVO2">
            <v>45070</v>
          </cell>
          <cell r="AVP2">
            <v>45071</v>
          </cell>
          <cell r="AVQ2">
            <v>45072</v>
          </cell>
          <cell r="AVR2">
            <v>45073</v>
          </cell>
          <cell r="AVS2">
            <v>45074</v>
          </cell>
          <cell r="AVT2">
            <v>45075</v>
          </cell>
          <cell r="AVU2">
            <v>45076</v>
          </cell>
          <cell r="AVV2">
            <v>45077</v>
          </cell>
          <cell r="AVW2">
            <v>45078</v>
          </cell>
          <cell r="AVX2">
            <v>45079</v>
          </cell>
          <cell r="AVY2">
            <v>45080</v>
          </cell>
          <cell r="AVZ2">
            <v>45081</v>
          </cell>
          <cell r="AWA2">
            <v>45082</v>
          </cell>
          <cell r="AWB2">
            <v>45083</v>
          </cell>
          <cell r="AWC2">
            <v>45084</v>
          </cell>
          <cell r="AWD2">
            <v>45085</v>
          </cell>
          <cell r="AWE2">
            <v>45086</v>
          </cell>
          <cell r="AWF2">
            <v>45087</v>
          </cell>
          <cell r="AWG2">
            <v>45088</v>
          </cell>
          <cell r="AWH2">
            <v>45089</v>
          </cell>
          <cell r="AWI2">
            <v>45090</v>
          </cell>
          <cell r="AWJ2">
            <v>45091</v>
          </cell>
          <cell r="AWK2">
            <v>45092</v>
          </cell>
          <cell r="AWL2">
            <v>45093</v>
          </cell>
          <cell r="AWM2">
            <v>45094</v>
          </cell>
          <cell r="AWN2">
            <v>45095</v>
          </cell>
          <cell r="AWO2">
            <v>45096</v>
          </cell>
          <cell r="AWP2">
            <v>45097</v>
          </cell>
          <cell r="AWQ2">
            <v>45098</v>
          </cell>
          <cell r="AWR2">
            <v>45099</v>
          </cell>
          <cell r="AWS2">
            <v>45100</v>
          </cell>
          <cell r="AWT2">
            <v>45101</v>
          </cell>
          <cell r="AWU2">
            <v>45102</v>
          </cell>
          <cell r="AWV2">
            <v>45103</v>
          </cell>
          <cell r="AWW2">
            <v>45104</v>
          </cell>
          <cell r="AWX2">
            <v>45105</v>
          </cell>
          <cell r="AWY2">
            <v>45106</v>
          </cell>
          <cell r="AWZ2">
            <v>45107</v>
          </cell>
          <cell r="AXA2">
            <v>45108</v>
          </cell>
          <cell r="AXB2">
            <v>45109</v>
          </cell>
          <cell r="AXC2">
            <v>45110</v>
          </cell>
          <cell r="AXD2">
            <v>45111</v>
          </cell>
          <cell r="AXE2">
            <v>45112</v>
          </cell>
          <cell r="AXF2">
            <v>45113</v>
          </cell>
          <cell r="AXG2">
            <v>45114</v>
          </cell>
          <cell r="AXH2">
            <v>45115</v>
          </cell>
          <cell r="AXI2">
            <v>45116</v>
          </cell>
          <cell r="AXJ2">
            <v>45117</v>
          </cell>
          <cell r="AXK2">
            <v>45118</v>
          </cell>
          <cell r="AXL2">
            <v>45119</v>
          </cell>
          <cell r="AXM2">
            <v>45120</v>
          </cell>
          <cell r="AXN2">
            <v>45121</v>
          </cell>
          <cell r="AXO2">
            <v>45122</v>
          </cell>
          <cell r="AXP2">
            <v>45123</v>
          </cell>
          <cell r="AXQ2">
            <v>45124</v>
          </cell>
          <cell r="AXR2">
            <v>45125</v>
          </cell>
          <cell r="AXS2">
            <v>45126</v>
          </cell>
          <cell r="AXT2">
            <v>45127</v>
          </cell>
          <cell r="AXU2">
            <v>45128</v>
          </cell>
          <cell r="AXV2">
            <v>45129</v>
          </cell>
          <cell r="AXW2">
            <v>45130</v>
          </cell>
          <cell r="AXX2">
            <v>45131</v>
          </cell>
          <cell r="AXY2">
            <v>45132</v>
          </cell>
          <cell r="AXZ2">
            <v>45133</v>
          </cell>
          <cell r="AYA2">
            <v>45134</v>
          </cell>
          <cell r="AYB2">
            <v>45135</v>
          </cell>
          <cell r="AYC2">
            <v>45136</v>
          </cell>
          <cell r="AYD2">
            <v>45137</v>
          </cell>
          <cell r="AYE2">
            <v>45138</v>
          </cell>
          <cell r="AYF2">
            <v>45139</v>
          </cell>
          <cell r="AYG2">
            <v>45140</v>
          </cell>
          <cell r="AYH2">
            <v>45141</v>
          </cell>
          <cell r="AYI2">
            <v>45142</v>
          </cell>
          <cell r="AYJ2">
            <v>45143</v>
          </cell>
          <cell r="AYK2">
            <v>45144</v>
          </cell>
          <cell r="AYL2">
            <v>45145</v>
          </cell>
          <cell r="AYM2">
            <v>45146</v>
          </cell>
          <cell r="AYN2">
            <v>45147</v>
          </cell>
          <cell r="AYO2">
            <v>45148</v>
          </cell>
          <cell r="AYP2">
            <v>45149</v>
          </cell>
          <cell r="AYQ2">
            <v>45150</v>
          </cell>
          <cell r="AYR2">
            <v>45151</v>
          </cell>
          <cell r="AYS2">
            <v>45152</v>
          </cell>
          <cell r="AYT2">
            <v>45153</v>
          </cell>
          <cell r="AYU2">
            <v>45154</v>
          </cell>
          <cell r="AYV2">
            <v>45155</v>
          </cell>
          <cell r="AYW2">
            <v>45156</v>
          </cell>
          <cell r="AYX2">
            <v>45157</v>
          </cell>
          <cell r="AYY2">
            <v>45158</v>
          </cell>
          <cell r="AYZ2">
            <v>45159</v>
          </cell>
          <cell r="AZA2">
            <v>45160</v>
          </cell>
          <cell r="AZB2">
            <v>45161</v>
          </cell>
          <cell r="AZC2">
            <v>45162</v>
          </cell>
          <cell r="AZD2">
            <v>45163</v>
          </cell>
          <cell r="AZE2">
            <v>45164</v>
          </cell>
          <cell r="AZF2">
            <v>45165</v>
          </cell>
          <cell r="AZG2">
            <v>45166</v>
          </cell>
          <cell r="AZH2">
            <v>45167</v>
          </cell>
          <cell r="AZI2">
            <v>45168</v>
          </cell>
          <cell r="AZJ2">
            <v>45169</v>
          </cell>
          <cell r="AZK2">
            <v>45170</v>
          </cell>
          <cell r="AZL2">
            <v>45171</v>
          </cell>
          <cell r="AZM2">
            <v>45172</v>
          </cell>
          <cell r="AZN2">
            <v>45173</v>
          </cell>
          <cell r="AZO2">
            <v>45174</v>
          </cell>
          <cell r="AZP2">
            <v>45175</v>
          </cell>
          <cell r="AZQ2">
            <v>45176</v>
          </cell>
          <cell r="AZR2">
            <v>45177</v>
          </cell>
          <cell r="AZS2">
            <v>45178</v>
          </cell>
          <cell r="AZT2">
            <v>45179</v>
          </cell>
          <cell r="AZU2">
            <v>45180</v>
          </cell>
          <cell r="AZV2">
            <v>45181</v>
          </cell>
          <cell r="AZW2">
            <v>45182</v>
          </cell>
          <cell r="AZX2">
            <v>45183</v>
          </cell>
          <cell r="AZY2">
            <v>45184</v>
          </cell>
          <cell r="AZZ2">
            <v>45185</v>
          </cell>
          <cell r="BAA2">
            <v>45186</v>
          </cell>
          <cell r="BAB2">
            <v>45187</v>
          </cell>
          <cell r="BAC2">
            <v>45188</v>
          </cell>
          <cell r="BAD2">
            <v>45189</v>
          </cell>
          <cell r="BAE2">
            <v>45190</v>
          </cell>
          <cell r="BAF2">
            <v>45191</v>
          </cell>
          <cell r="BAG2">
            <v>45192</v>
          </cell>
          <cell r="BAH2">
            <v>45193</v>
          </cell>
          <cell r="BAI2">
            <v>45194</v>
          </cell>
          <cell r="BAJ2">
            <v>45195</v>
          </cell>
          <cell r="BAK2">
            <v>45196</v>
          </cell>
          <cell r="BAL2">
            <v>45197</v>
          </cell>
          <cell r="BAM2">
            <v>45198</v>
          </cell>
          <cell r="BAN2">
            <v>45199</v>
          </cell>
          <cell r="BAO2">
            <v>45200</v>
          </cell>
          <cell r="BAP2">
            <v>45201</v>
          </cell>
          <cell r="BAQ2">
            <v>45202</v>
          </cell>
          <cell r="BAR2">
            <v>45203</v>
          </cell>
          <cell r="BAS2">
            <v>45204</v>
          </cell>
          <cell r="BAT2">
            <v>45205</v>
          </cell>
          <cell r="BAU2">
            <v>45206</v>
          </cell>
          <cell r="BAV2">
            <v>45207</v>
          </cell>
          <cell r="BAW2">
            <v>45208</v>
          </cell>
          <cell r="BAX2">
            <v>45209</v>
          </cell>
          <cell r="BAY2">
            <v>45210</v>
          </cell>
          <cell r="BAZ2">
            <v>45211</v>
          </cell>
          <cell r="BBA2">
            <v>45212</v>
          </cell>
          <cell r="BBB2">
            <v>45213</v>
          </cell>
          <cell r="BBC2">
            <v>45214</v>
          </cell>
          <cell r="BBD2">
            <v>45215</v>
          </cell>
          <cell r="BBE2">
            <v>45216</v>
          </cell>
          <cell r="BBF2">
            <v>45217</v>
          </cell>
          <cell r="BBG2">
            <v>45218</v>
          </cell>
          <cell r="BBH2">
            <v>45219</v>
          </cell>
          <cell r="BBI2">
            <v>45220</v>
          </cell>
          <cell r="BBJ2">
            <v>45221</v>
          </cell>
          <cell r="BBK2">
            <v>45222</v>
          </cell>
          <cell r="BBL2">
            <v>45223</v>
          </cell>
          <cell r="BBM2">
            <v>45224</v>
          </cell>
          <cell r="BBN2">
            <v>45225</v>
          </cell>
          <cell r="BBO2">
            <v>45226</v>
          </cell>
          <cell r="BBP2">
            <v>45227</v>
          </cell>
          <cell r="BBQ2">
            <v>45228</v>
          </cell>
          <cell r="BBR2">
            <v>45229</v>
          </cell>
          <cell r="BBS2">
            <v>45230</v>
          </cell>
          <cell r="BBT2">
            <v>45231</v>
          </cell>
          <cell r="BBU2">
            <v>45232</v>
          </cell>
          <cell r="BBV2">
            <v>45233</v>
          </cell>
          <cell r="BBW2">
            <v>45234</v>
          </cell>
          <cell r="BBX2">
            <v>45235</v>
          </cell>
          <cell r="BBY2">
            <v>45236</v>
          </cell>
          <cell r="BBZ2">
            <v>45237</v>
          </cell>
          <cell r="BCA2">
            <v>45238</v>
          </cell>
          <cell r="BCB2">
            <v>45239</v>
          </cell>
          <cell r="BCC2">
            <v>45240</v>
          </cell>
          <cell r="BCD2">
            <v>45241</v>
          </cell>
          <cell r="BCE2">
            <v>45242</v>
          </cell>
          <cell r="BCF2">
            <v>45243</v>
          </cell>
          <cell r="BCG2">
            <v>45244</v>
          </cell>
          <cell r="BCH2">
            <v>45245</v>
          </cell>
          <cell r="BCI2">
            <v>45246</v>
          </cell>
          <cell r="BCJ2">
            <v>45247</v>
          </cell>
          <cell r="BCK2">
            <v>45248</v>
          </cell>
          <cell r="BCL2">
            <v>45249</v>
          </cell>
          <cell r="BCM2">
            <v>45250</v>
          </cell>
          <cell r="BCN2">
            <v>45251</v>
          </cell>
          <cell r="BCO2">
            <v>45252</v>
          </cell>
          <cell r="BCP2">
            <v>45253</v>
          </cell>
          <cell r="BCQ2">
            <v>45254</v>
          </cell>
          <cell r="BCR2">
            <v>45255</v>
          </cell>
          <cell r="BCS2">
            <v>45256</v>
          </cell>
          <cell r="BCT2">
            <v>45257</v>
          </cell>
          <cell r="BCU2">
            <v>45258</v>
          </cell>
          <cell r="BCV2">
            <v>45259</v>
          </cell>
          <cell r="BCW2">
            <v>45260</v>
          </cell>
          <cell r="BCX2">
            <v>45261</v>
          </cell>
          <cell r="BCY2">
            <v>45262</v>
          </cell>
          <cell r="BCZ2">
            <v>45263</v>
          </cell>
          <cell r="BDA2">
            <v>45264</v>
          </cell>
          <cell r="BDB2">
            <v>45265</v>
          </cell>
          <cell r="BDC2">
            <v>45266</v>
          </cell>
          <cell r="BDD2">
            <v>45267</v>
          </cell>
          <cell r="BDE2">
            <v>45268</v>
          </cell>
          <cell r="BDF2">
            <v>45269</v>
          </cell>
          <cell r="BDG2">
            <v>45270</v>
          </cell>
          <cell r="BDH2">
            <v>45271</v>
          </cell>
          <cell r="BDI2">
            <v>45272</v>
          </cell>
          <cell r="BDJ2">
            <v>45273</v>
          </cell>
          <cell r="BDK2">
            <v>45274</v>
          </cell>
          <cell r="BDL2">
            <v>45275</v>
          </cell>
          <cell r="BDM2">
            <v>45276</v>
          </cell>
          <cell r="BDN2">
            <v>45277</v>
          </cell>
          <cell r="BDO2">
            <v>45278</v>
          </cell>
          <cell r="BDP2">
            <v>45279</v>
          </cell>
          <cell r="BDQ2">
            <v>45280</v>
          </cell>
          <cell r="BDR2">
            <v>45281</v>
          </cell>
          <cell r="BDS2">
            <v>45282</v>
          </cell>
          <cell r="BDT2">
            <v>45283</v>
          </cell>
          <cell r="BDU2">
            <v>45284</v>
          </cell>
          <cell r="BDV2">
            <v>45285</v>
          </cell>
          <cell r="BDW2">
            <v>45286</v>
          </cell>
          <cell r="BDX2">
            <v>45287</v>
          </cell>
          <cell r="BDY2">
            <v>45288</v>
          </cell>
          <cell r="BDZ2">
            <v>45289</v>
          </cell>
          <cell r="BEA2">
            <v>45290</v>
          </cell>
          <cell r="BEB2">
            <v>45291</v>
          </cell>
          <cell r="BEC2">
            <v>45292</v>
          </cell>
          <cell r="BED2">
            <v>45293</v>
          </cell>
        </row>
        <row r="3">
          <cell r="E3" t="str">
            <v>Tamaño del lote (Kg)</v>
          </cell>
          <cell r="F3" t="str">
            <v>Molino</v>
          </cell>
          <cell r="G3" t="str">
            <v>Mezcladora</v>
          </cell>
          <cell r="H3" t="str">
            <v>Emulsificador</v>
          </cell>
          <cell r="I3" t="str">
            <v>Embutidora</v>
          </cell>
          <cell r="J3" t="str">
            <v>inyectora</v>
          </cell>
          <cell r="K3" t="str">
            <v>Tombler</v>
          </cell>
          <cell r="L3" t="str">
            <v>Horno</v>
          </cell>
          <cell r="M3" t="str">
            <v>Tanques</v>
          </cell>
          <cell r="N3" t="str">
            <v>sierra</v>
          </cell>
        </row>
        <row r="4">
          <cell r="A4" t="str">
            <v>INYECCIÓN</v>
          </cell>
          <cell r="C4" t="str">
            <v>PP011001</v>
          </cell>
          <cell r="D4" t="str">
            <v xml:space="preserve">Costilla Ahumada </v>
          </cell>
          <cell r="E4">
            <v>1000</v>
          </cell>
          <cell r="K4">
            <v>120</v>
          </cell>
          <cell r="L4">
            <v>400</v>
          </cell>
          <cell r="O4">
            <v>2</v>
          </cell>
          <cell r="P4">
            <v>1</v>
          </cell>
          <cell r="R4">
            <v>3</v>
          </cell>
          <cell r="S4">
            <v>3</v>
          </cell>
          <cell r="U4">
            <v>3</v>
          </cell>
          <cell r="V4">
            <v>2</v>
          </cell>
          <cell r="AD4">
            <v>2</v>
          </cell>
          <cell r="AE4">
            <v>1</v>
          </cell>
          <cell r="AF4">
            <v>1</v>
          </cell>
          <cell r="AG4">
            <v>2</v>
          </cell>
          <cell r="AH4">
            <v>1</v>
          </cell>
          <cell r="AJ4">
            <v>3</v>
          </cell>
          <cell r="AK4">
            <v>2</v>
          </cell>
          <cell r="AL4">
            <v>3</v>
          </cell>
          <cell r="AM4">
            <v>3</v>
          </cell>
          <cell r="AN4">
            <v>2</v>
          </cell>
          <cell r="AQ4">
            <v>2</v>
          </cell>
          <cell r="AR4">
            <v>2</v>
          </cell>
          <cell r="AS4">
            <v>2</v>
          </cell>
          <cell r="AT4">
            <v>2</v>
          </cell>
          <cell r="AU4">
            <v>2</v>
          </cell>
          <cell r="AX4">
            <v>2</v>
          </cell>
          <cell r="AY4">
            <v>2</v>
          </cell>
          <cell r="AZ4">
            <v>2</v>
          </cell>
          <cell r="BA4">
            <v>2</v>
          </cell>
          <cell r="BB4">
            <v>2</v>
          </cell>
          <cell r="BE4">
            <v>2</v>
          </cell>
          <cell r="BF4">
            <v>2</v>
          </cell>
          <cell r="BG4">
            <v>3</v>
          </cell>
          <cell r="BH4">
            <v>2</v>
          </cell>
          <cell r="BI4">
            <v>3</v>
          </cell>
          <cell r="BL4">
            <v>2</v>
          </cell>
          <cell r="BM4">
            <v>3</v>
          </cell>
          <cell r="BN4">
            <v>3</v>
          </cell>
          <cell r="BO4">
            <v>3</v>
          </cell>
          <cell r="BP4">
            <v>1</v>
          </cell>
          <cell r="BS4">
            <v>2</v>
          </cell>
          <cell r="BT4">
            <v>2</v>
          </cell>
          <cell r="BU4">
            <v>3</v>
          </cell>
          <cell r="BV4">
            <v>2</v>
          </cell>
          <cell r="BW4">
            <v>2</v>
          </cell>
          <cell r="BZ4">
            <v>1</v>
          </cell>
          <cell r="CA4">
            <v>2</v>
          </cell>
          <cell r="CB4">
            <v>2</v>
          </cell>
          <cell r="CC4">
            <v>2</v>
          </cell>
          <cell r="CG4">
            <v>1</v>
          </cell>
          <cell r="CH4">
            <v>2</v>
          </cell>
          <cell r="CI4">
            <v>2</v>
          </cell>
          <cell r="CJ4">
            <v>1</v>
          </cell>
          <cell r="CN4">
            <v>1</v>
          </cell>
          <cell r="CO4">
            <v>2</v>
          </cell>
          <cell r="CP4">
            <v>2</v>
          </cell>
          <cell r="CQ4">
            <v>3</v>
          </cell>
          <cell r="CR4">
            <v>2</v>
          </cell>
          <cell r="CU4">
            <v>1</v>
          </cell>
          <cell r="CV4">
            <v>2</v>
          </cell>
          <cell r="CW4">
            <v>2</v>
          </cell>
          <cell r="CX4">
            <v>1</v>
          </cell>
          <cell r="CY4">
            <v>2</v>
          </cell>
          <cell r="CZ4">
            <v>2</v>
          </cell>
          <cell r="DB4">
            <v>1</v>
          </cell>
          <cell r="DC4">
            <v>3</v>
          </cell>
          <cell r="DD4">
            <v>3</v>
          </cell>
          <cell r="DE4">
            <v>3</v>
          </cell>
          <cell r="DF4">
            <v>2</v>
          </cell>
          <cell r="DI4">
            <v>2</v>
          </cell>
          <cell r="DJ4">
            <v>2</v>
          </cell>
          <cell r="DK4">
            <v>3</v>
          </cell>
          <cell r="DL4">
            <v>3</v>
          </cell>
          <cell r="DM4">
            <v>3</v>
          </cell>
          <cell r="DN4">
            <v>1</v>
          </cell>
          <cell r="DO4">
            <v>1</v>
          </cell>
          <cell r="DP4">
            <v>3</v>
          </cell>
          <cell r="DQ4">
            <v>3</v>
          </cell>
          <cell r="DR4">
            <v>3</v>
          </cell>
          <cell r="DW4">
            <v>3</v>
          </cell>
          <cell r="DX4">
            <v>2</v>
          </cell>
          <cell r="DY4">
            <v>3</v>
          </cell>
          <cell r="DZ4">
            <v>3</v>
          </cell>
          <cell r="EA4">
            <v>3</v>
          </cell>
          <cell r="ED4">
            <v>3</v>
          </cell>
          <cell r="EE4">
            <v>2</v>
          </cell>
          <cell r="EF4">
            <v>3</v>
          </cell>
          <cell r="EG4">
            <v>3</v>
          </cell>
          <cell r="EH4">
            <v>3</v>
          </cell>
          <cell r="EK4">
            <v>2</v>
          </cell>
          <cell r="EL4">
            <v>2</v>
          </cell>
          <cell r="EM4">
            <v>2</v>
          </cell>
          <cell r="EN4">
            <v>3</v>
          </cell>
          <cell r="ER4">
            <v>2</v>
          </cell>
          <cell r="ES4">
            <v>2</v>
          </cell>
          <cell r="ET4">
            <v>3</v>
          </cell>
          <cell r="EU4">
            <v>3</v>
          </cell>
          <cell r="EV4">
            <v>2</v>
          </cell>
          <cell r="EY4">
            <v>2</v>
          </cell>
          <cell r="EZ4">
            <v>3</v>
          </cell>
          <cell r="FA4">
            <v>3</v>
          </cell>
          <cell r="FB4">
            <v>3</v>
          </cell>
          <cell r="FC4">
            <v>2</v>
          </cell>
          <cell r="FF4">
            <v>3</v>
          </cell>
          <cell r="FG4">
            <v>3</v>
          </cell>
          <cell r="FH4">
            <v>3</v>
          </cell>
          <cell r="FI4">
            <v>3</v>
          </cell>
          <cell r="FN4">
            <v>2</v>
          </cell>
          <cell r="FO4">
            <v>3</v>
          </cell>
          <cell r="FP4">
            <v>3</v>
          </cell>
          <cell r="FQ4">
            <v>3</v>
          </cell>
          <cell r="FT4">
            <v>2</v>
          </cell>
          <cell r="FU4">
            <v>3</v>
          </cell>
          <cell r="FV4">
            <v>3</v>
          </cell>
          <cell r="FW4">
            <v>3</v>
          </cell>
          <cell r="FX4">
            <v>3</v>
          </cell>
          <cell r="GA4">
            <v>3</v>
          </cell>
          <cell r="GB4">
            <v>3</v>
          </cell>
          <cell r="GC4">
            <v>3</v>
          </cell>
          <cell r="GD4">
            <v>3</v>
          </cell>
          <cell r="GE4">
            <v>3</v>
          </cell>
          <cell r="GH4">
            <v>3</v>
          </cell>
          <cell r="GI4">
            <v>3</v>
          </cell>
          <cell r="GJ4">
            <v>3</v>
          </cell>
          <cell r="GK4">
            <v>3</v>
          </cell>
          <cell r="GL4">
            <v>3</v>
          </cell>
          <cell r="GO4">
            <v>3</v>
          </cell>
          <cell r="GP4">
            <v>3</v>
          </cell>
          <cell r="GQ4">
            <v>3</v>
          </cell>
          <cell r="GR4">
            <v>3</v>
          </cell>
          <cell r="GS4">
            <v>3</v>
          </cell>
          <cell r="GV4">
            <v>2</v>
          </cell>
          <cell r="GW4">
            <v>3</v>
          </cell>
          <cell r="GX4">
            <v>3</v>
          </cell>
          <cell r="GY4">
            <v>3</v>
          </cell>
          <cell r="GZ4">
            <v>3</v>
          </cell>
          <cell r="HA4">
            <v>1</v>
          </cell>
          <cell r="HC4">
            <v>2</v>
          </cell>
          <cell r="HD4">
            <v>3</v>
          </cell>
          <cell r="HE4">
            <v>3</v>
          </cell>
          <cell r="HF4">
            <v>3</v>
          </cell>
          <cell r="HG4">
            <v>4</v>
          </cell>
          <cell r="HJ4">
            <v>2</v>
          </cell>
          <cell r="HK4">
            <v>3</v>
          </cell>
          <cell r="HL4">
            <v>3</v>
          </cell>
          <cell r="HM4">
            <v>3</v>
          </cell>
          <cell r="HN4">
            <v>2</v>
          </cell>
          <cell r="HR4">
            <v>2</v>
          </cell>
          <cell r="HS4">
            <v>3</v>
          </cell>
          <cell r="HT4">
            <v>2</v>
          </cell>
          <cell r="HU4">
            <v>2</v>
          </cell>
          <cell r="HX4">
            <v>2</v>
          </cell>
          <cell r="HY4">
            <v>3</v>
          </cell>
          <cell r="HZ4">
            <v>2</v>
          </cell>
          <cell r="IA4">
            <v>2</v>
          </cell>
          <cell r="IB4">
            <v>2</v>
          </cell>
          <cell r="IE4">
            <v>2</v>
          </cell>
          <cell r="IF4">
            <v>3</v>
          </cell>
          <cell r="IG4">
            <v>2</v>
          </cell>
          <cell r="IH4">
            <v>2</v>
          </cell>
          <cell r="IL4">
            <v>3</v>
          </cell>
          <cell r="IM4">
            <v>2</v>
          </cell>
          <cell r="IN4">
            <v>3</v>
          </cell>
          <cell r="IO4">
            <v>2</v>
          </cell>
          <cell r="IP4">
            <v>2</v>
          </cell>
          <cell r="IT4">
            <v>2</v>
          </cell>
          <cell r="IU4">
            <v>2</v>
          </cell>
          <cell r="IV4">
            <v>2</v>
          </cell>
          <cell r="IW4">
            <v>3</v>
          </cell>
          <cell r="IZ4">
            <v>3</v>
          </cell>
          <cell r="JA4">
            <v>2</v>
          </cell>
          <cell r="JB4">
            <v>2</v>
          </cell>
          <cell r="JC4">
            <v>2</v>
          </cell>
          <cell r="JD4">
            <v>2</v>
          </cell>
          <cell r="JG4">
            <v>1</v>
          </cell>
          <cell r="JH4">
            <v>3</v>
          </cell>
          <cell r="JI4">
            <v>3</v>
          </cell>
          <cell r="JJ4">
            <v>3</v>
          </cell>
          <cell r="JK4">
            <v>3</v>
          </cell>
          <cell r="JN4">
            <v>3</v>
          </cell>
          <cell r="JO4">
            <v>2</v>
          </cell>
          <cell r="JP4">
            <v>3</v>
          </cell>
          <cell r="JQ4">
            <v>2</v>
          </cell>
          <cell r="JR4">
            <v>2</v>
          </cell>
          <cell r="JU4">
            <v>2</v>
          </cell>
          <cell r="JV4">
            <v>3</v>
          </cell>
          <cell r="JW4">
            <v>2</v>
          </cell>
          <cell r="JX4">
            <v>2</v>
          </cell>
          <cell r="JY4">
            <v>2</v>
          </cell>
          <cell r="KC4">
            <v>2</v>
          </cell>
          <cell r="KD4">
            <v>1</v>
          </cell>
          <cell r="KF4">
            <v>1</v>
          </cell>
          <cell r="KJ4">
            <v>1</v>
          </cell>
          <cell r="KK4">
            <v>2</v>
          </cell>
          <cell r="KL4">
            <v>1</v>
          </cell>
          <cell r="KM4">
            <v>3</v>
          </cell>
          <cell r="KN4">
            <v>3</v>
          </cell>
          <cell r="KP4">
            <v>3</v>
          </cell>
          <cell r="KQ4">
            <v>2</v>
          </cell>
          <cell r="KR4">
            <v>2</v>
          </cell>
          <cell r="KS4">
            <v>3</v>
          </cell>
          <cell r="KT4">
            <v>2</v>
          </cell>
          <cell r="KX4">
            <v>2</v>
          </cell>
          <cell r="KY4">
            <v>2</v>
          </cell>
          <cell r="KZ4">
            <v>3</v>
          </cell>
          <cell r="LA4">
            <v>3</v>
          </cell>
          <cell r="LD4">
            <v>2</v>
          </cell>
          <cell r="LE4">
            <v>2</v>
          </cell>
          <cell r="LF4">
            <v>2</v>
          </cell>
          <cell r="LG4">
            <v>2</v>
          </cell>
          <cell r="LH4">
            <v>2</v>
          </cell>
          <cell r="LK4">
            <v>2</v>
          </cell>
          <cell r="LL4">
            <v>3</v>
          </cell>
          <cell r="LM4">
            <v>2</v>
          </cell>
          <cell r="LN4">
            <v>3</v>
          </cell>
          <cell r="LO4">
            <v>2</v>
          </cell>
          <cell r="LS4">
            <v>2</v>
          </cell>
          <cell r="LT4">
            <v>3</v>
          </cell>
          <cell r="LU4">
            <v>2</v>
          </cell>
          <cell r="LV4">
            <v>3</v>
          </cell>
          <cell r="LY4">
            <v>2</v>
          </cell>
          <cell r="LZ4">
            <v>3</v>
          </cell>
          <cell r="MA4">
            <v>3</v>
          </cell>
          <cell r="MB4">
            <v>3</v>
          </cell>
          <cell r="MC4">
            <v>3</v>
          </cell>
          <cell r="MF4">
            <v>2</v>
          </cell>
          <cell r="MG4">
            <v>3</v>
          </cell>
          <cell r="MH4">
            <v>2</v>
          </cell>
          <cell r="MJ4">
            <v>3</v>
          </cell>
          <cell r="MK4">
            <v>3</v>
          </cell>
          <cell r="MM4">
            <v>3</v>
          </cell>
          <cell r="MN4">
            <v>3</v>
          </cell>
          <cell r="MO4">
            <v>2</v>
          </cell>
          <cell r="MP4">
            <v>3</v>
          </cell>
          <cell r="MQ4">
            <v>3</v>
          </cell>
          <cell r="MT4">
            <v>3</v>
          </cell>
          <cell r="MU4">
            <v>2</v>
          </cell>
          <cell r="MV4">
            <v>3</v>
          </cell>
          <cell r="MW4">
            <v>1</v>
          </cell>
          <cell r="MX4">
            <v>3</v>
          </cell>
          <cell r="MY4">
            <v>2</v>
          </cell>
          <cell r="NA4">
            <v>3</v>
          </cell>
          <cell r="NB4">
            <v>2</v>
          </cell>
          <cell r="NC4">
            <v>3</v>
          </cell>
          <cell r="ND4">
            <v>2</v>
          </cell>
          <cell r="NE4">
            <v>3</v>
          </cell>
          <cell r="NF4">
            <v>3</v>
          </cell>
          <cell r="NH4">
            <v>3</v>
          </cell>
          <cell r="NI4">
            <v>2</v>
          </cell>
          <cell r="NJ4">
            <v>3</v>
          </cell>
          <cell r="NK4">
            <v>2</v>
          </cell>
          <cell r="NL4">
            <v>3</v>
          </cell>
          <cell r="NN4">
            <v>3</v>
          </cell>
          <cell r="NO4">
            <v>3</v>
          </cell>
          <cell r="NP4">
            <v>3</v>
          </cell>
          <cell r="NQ4">
            <v>3</v>
          </cell>
          <cell r="NR4">
            <v>2</v>
          </cell>
          <cell r="NT4">
            <v>1</v>
          </cell>
          <cell r="NV4">
            <v>3</v>
          </cell>
          <cell r="NW4">
            <v>3</v>
          </cell>
          <cell r="NX4">
            <v>3</v>
          </cell>
          <cell r="OC4">
            <v>3</v>
          </cell>
          <cell r="OD4">
            <v>2</v>
          </cell>
          <cell r="OE4">
            <v>3</v>
          </cell>
          <cell r="OF4">
            <v>3</v>
          </cell>
          <cell r="OG4">
            <v>4</v>
          </cell>
          <cell r="OH4">
            <v>2</v>
          </cell>
          <cell r="OK4">
            <v>3</v>
          </cell>
          <cell r="OL4">
            <v>5</v>
          </cell>
          <cell r="OM4">
            <v>5</v>
          </cell>
          <cell r="ON4">
            <v>5</v>
          </cell>
          <cell r="OQ4">
            <v>3</v>
          </cell>
          <cell r="OR4">
            <v>2</v>
          </cell>
          <cell r="OS4">
            <v>3</v>
          </cell>
          <cell r="OT4">
            <v>3</v>
          </cell>
          <cell r="OU4">
            <v>3</v>
          </cell>
          <cell r="OX4">
            <v>3</v>
          </cell>
          <cell r="OY4">
            <v>4</v>
          </cell>
          <cell r="OZ4">
            <v>3</v>
          </cell>
          <cell r="PA4">
            <v>3</v>
          </cell>
          <cell r="PB4">
            <v>3</v>
          </cell>
          <cell r="PE4">
            <v>5</v>
          </cell>
          <cell r="PF4">
            <v>4</v>
          </cell>
          <cell r="PG4">
            <v>3</v>
          </cell>
          <cell r="PH4">
            <v>3</v>
          </cell>
          <cell r="PI4">
            <v>1</v>
          </cell>
          <cell r="PL4">
            <v>6</v>
          </cell>
          <cell r="PM4">
            <v>5</v>
          </cell>
          <cell r="PN4">
            <v>5</v>
          </cell>
          <cell r="PO4">
            <v>5</v>
          </cell>
          <cell r="PW4">
            <v>4</v>
          </cell>
          <cell r="PX4">
            <v>4</v>
          </cell>
          <cell r="PY4">
            <v>4</v>
          </cell>
          <cell r="PZ4">
            <v>4</v>
          </cell>
          <cell r="QA4">
            <v>3</v>
          </cell>
          <cell r="QB4">
            <v>4</v>
          </cell>
          <cell r="QC4">
            <v>4</v>
          </cell>
          <cell r="QD4">
            <v>4</v>
          </cell>
          <cell r="QG4">
            <v>4</v>
          </cell>
          <cell r="QH4">
            <v>3</v>
          </cell>
          <cell r="QI4">
            <v>4</v>
          </cell>
          <cell r="QJ4">
            <v>4</v>
          </cell>
          <cell r="QK4">
            <v>4</v>
          </cell>
          <cell r="QN4">
            <v>4</v>
          </cell>
          <cell r="QO4">
            <v>3</v>
          </cell>
          <cell r="QP4">
            <v>4</v>
          </cell>
          <cell r="QQ4">
            <v>4</v>
          </cell>
          <cell r="QR4">
            <v>4</v>
          </cell>
          <cell r="QU4">
            <v>3</v>
          </cell>
          <cell r="QV4">
            <v>3</v>
          </cell>
          <cell r="QW4">
            <v>3</v>
          </cell>
          <cell r="QX4">
            <v>3</v>
          </cell>
          <cell r="QY4">
            <v>3</v>
          </cell>
          <cell r="RC4">
            <v>3</v>
          </cell>
          <cell r="RD4">
            <v>3</v>
          </cell>
          <cell r="RE4">
            <v>3</v>
          </cell>
          <cell r="RF4">
            <v>3</v>
          </cell>
          <cell r="RG4">
            <v>3</v>
          </cell>
          <cell r="RL4">
            <v>4</v>
          </cell>
          <cell r="RM4">
            <v>4</v>
          </cell>
          <cell r="RN4">
            <v>4</v>
          </cell>
          <cell r="RP4">
            <v>3</v>
          </cell>
          <cell r="RQ4">
            <v>3</v>
          </cell>
          <cell r="RR4">
            <v>3</v>
          </cell>
          <cell r="RS4">
            <v>3</v>
          </cell>
          <cell r="RT4">
            <v>3</v>
          </cell>
          <cell r="RW4">
            <v>3</v>
          </cell>
          <cell r="RX4">
            <v>3</v>
          </cell>
          <cell r="RY4">
            <v>3</v>
          </cell>
          <cell r="RZ4">
            <v>3</v>
          </cell>
          <cell r="SA4">
            <v>3</v>
          </cell>
          <cell r="SD4">
            <v>3</v>
          </cell>
          <cell r="SE4">
            <v>3</v>
          </cell>
          <cell r="SF4">
            <v>3</v>
          </cell>
          <cell r="SG4">
            <v>3</v>
          </cell>
          <cell r="SH4">
            <v>3</v>
          </cell>
          <cell r="SK4">
            <v>4</v>
          </cell>
          <cell r="SL4">
            <v>4</v>
          </cell>
          <cell r="SM4">
            <v>3</v>
          </cell>
          <cell r="SN4">
            <v>3</v>
          </cell>
          <cell r="SR4">
            <v>3</v>
          </cell>
          <cell r="SS4">
            <v>2</v>
          </cell>
          <cell r="SU4">
            <v>5</v>
          </cell>
          <cell r="TT4">
            <v>4</v>
          </cell>
          <cell r="TV4">
            <v>4</v>
          </cell>
          <cell r="TW4">
            <v>4</v>
          </cell>
          <cell r="TX4">
            <v>6</v>
          </cell>
          <cell r="TY4">
            <v>4</v>
          </cell>
          <cell r="TZ4">
            <v>3</v>
          </cell>
          <cell r="UA4">
            <v>4</v>
          </cell>
          <cell r="UB4">
            <v>4</v>
          </cell>
          <cell r="UC4">
            <v>4</v>
          </cell>
          <cell r="UD4">
            <v>4</v>
          </cell>
          <cell r="UE4">
            <v>4</v>
          </cell>
          <cell r="UF4">
            <v>3</v>
          </cell>
          <cell r="UH4">
            <v>3</v>
          </cell>
          <cell r="UI4">
            <v>4</v>
          </cell>
          <cell r="UJ4">
            <v>4</v>
          </cell>
          <cell r="UK4">
            <v>4</v>
          </cell>
          <cell r="UL4">
            <v>4</v>
          </cell>
          <cell r="UM4">
            <v>4</v>
          </cell>
          <cell r="UO4">
            <v>4</v>
          </cell>
          <cell r="UP4">
            <v>4</v>
          </cell>
          <cell r="UQ4">
            <v>4</v>
          </cell>
          <cell r="UR4">
            <v>4</v>
          </cell>
          <cell r="US4">
            <v>4</v>
          </cell>
          <cell r="UV4">
            <v>4</v>
          </cell>
          <cell r="UW4">
            <v>3</v>
          </cell>
          <cell r="UX4">
            <v>4</v>
          </cell>
          <cell r="UY4">
            <v>4</v>
          </cell>
          <cell r="UZ4">
            <v>4</v>
          </cell>
          <cell r="VD4">
            <v>4</v>
          </cell>
          <cell r="VE4">
            <v>3</v>
          </cell>
          <cell r="WZ4">
            <v>4</v>
          </cell>
          <cell r="XA4">
            <v>4</v>
          </cell>
          <cell r="XB4">
            <v>4</v>
          </cell>
          <cell r="XC4">
            <v>4</v>
          </cell>
          <cell r="XD4">
            <v>3</v>
          </cell>
          <cell r="XG4">
            <v>3</v>
          </cell>
          <cell r="XH4">
            <v>4</v>
          </cell>
          <cell r="XI4">
            <v>4</v>
          </cell>
          <cell r="XJ4">
            <v>4</v>
          </cell>
          <cell r="XK4">
            <v>4</v>
          </cell>
          <cell r="XN4">
            <v>4</v>
          </cell>
          <cell r="XO4">
            <v>4</v>
          </cell>
          <cell r="XP4">
            <v>4</v>
          </cell>
          <cell r="XQ4">
            <v>4</v>
          </cell>
          <cell r="XR4">
            <v>4</v>
          </cell>
          <cell r="XU4">
            <v>4</v>
          </cell>
          <cell r="XV4">
            <v>4</v>
          </cell>
          <cell r="XW4">
            <v>4</v>
          </cell>
          <cell r="XX4">
            <v>4</v>
          </cell>
          <cell r="XY4">
            <v>4</v>
          </cell>
          <cell r="YB4">
            <v>4</v>
          </cell>
          <cell r="YC4">
            <v>4</v>
          </cell>
          <cell r="YD4">
            <v>4</v>
          </cell>
          <cell r="YE4">
            <v>4</v>
          </cell>
          <cell r="YF4">
            <v>4</v>
          </cell>
          <cell r="YI4">
            <v>3</v>
          </cell>
          <cell r="YJ4">
            <v>3</v>
          </cell>
          <cell r="YK4">
            <v>3</v>
          </cell>
          <cell r="YL4">
            <v>3</v>
          </cell>
          <cell r="YM4">
            <v>3</v>
          </cell>
          <cell r="YP4">
            <v>3</v>
          </cell>
          <cell r="YQ4">
            <v>4</v>
          </cell>
          <cell r="YR4">
            <v>4</v>
          </cell>
          <cell r="YS4">
            <v>3</v>
          </cell>
          <cell r="YT4">
            <v>3</v>
          </cell>
          <cell r="YW4">
            <v>4</v>
          </cell>
          <cell r="YX4">
            <v>3</v>
          </cell>
          <cell r="YY4">
            <v>4</v>
          </cell>
          <cell r="YZ4">
            <v>4</v>
          </cell>
          <cell r="ZA4">
            <v>4</v>
          </cell>
          <cell r="ZE4">
            <v>4</v>
          </cell>
          <cell r="ZF4">
            <v>6</v>
          </cell>
          <cell r="ZG4">
            <v>6</v>
          </cell>
          <cell r="ZH4">
            <v>4</v>
          </cell>
          <cell r="ZK4">
            <v>4</v>
          </cell>
          <cell r="ZL4">
            <v>5</v>
          </cell>
          <cell r="ZM4">
            <v>5</v>
          </cell>
          <cell r="ZN4">
            <v>4</v>
          </cell>
          <cell r="ZO4">
            <v>4</v>
          </cell>
          <cell r="ZS4">
            <v>4</v>
          </cell>
          <cell r="ZT4">
            <v>4</v>
          </cell>
          <cell r="ZU4">
            <v>4</v>
          </cell>
          <cell r="ZV4">
            <v>4</v>
          </cell>
          <cell r="ZY4">
            <v>3</v>
          </cell>
          <cell r="ZZ4">
            <v>4</v>
          </cell>
          <cell r="AAA4">
            <v>4</v>
          </cell>
          <cell r="AAB4">
            <v>4</v>
          </cell>
          <cell r="AAC4">
            <v>4</v>
          </cell>
          <cell r="AAD4">
            <v>5</v>
          </cell>
          <cell r="AAF4">
            <v>4</v>
          </cell>
          <cell r="AAG4">
            <v>4</v>
          </cell>
          <cell r="AAH4">
            <v>4</v>
          </cell>
          <cell r="AAI4">
            <v>4</v>
          </cell>
          <cell r="AAJ4">
            <v>4</v>
          </cell>
          <cell r="AAM4">
            <v>3</v>
          </cell>
          <cell r="AAN4">
            <v>4</v>
          </cell>
          <cell r="AAO4">
            <v>4</v>
          </cell>
          <cell r="AAP4">
            <v>4</v>
          </cell>
          <cell r="AAQ4">
            <v>4</v>
          </cell>
          <cell r="AAR4">
            <v>4</v>
          </cell>
          <cell r="AAT4">
            <v>4</v>
          </cell>
          <cell r="AAU4">
            <v>4</v>
          </cell>
          <cell r="AAV4">
            <v>4</v>
          </cell>
          <cell r="AAW4">
            <v>4</v>
          </cell>
          <cell r="AAX4">
            <v>4</v>
          </cell>
          <cell r="ABA4">
            <v>4</v>
          </cell>
          <cell r="ABB4">
            <v>4</v>
          </cell>
          <cell r="ABC4">
            <v>4</v>
          </cell>
          <cell r="ABD4">
            <v>4</v>
          </cell>
          <cell r="ABE4">
            <v>4</v>
          </cell>
          <cell r="ABH4">
            <v>5</v>
          </cell>
          <cell r="ABI4">
            <v>6</v>
          </cell>
          <cell r="ABJ4">
            <v>6</v>
          </cell>
          <cell r="ABK4">
            <v>6</v>
          </cell>
          <cell r="ABL4">
            <v>6</v>
          </cell>
          <cell r="ABM4">
            <v>6</v>
          </cell>
          <cell r="ABO4">
            <v>5</v>
          </cell>
          <cell r="ABP4">
            <v>5</v>
          </cell>
          <cell r="ABQ4">
            <v>5</v>
          </cell>
          <cell r="ABU4">
            <v>5</v>
          </cell>
          <cell r="ABV4">
            <v>5</v>
          </cell>
          <cell r="ABW4">
            <v>3</v>
          </cell>
          <cell r="ABX4">
            <v>5</v>
          </cell>
          <cell r="ACK4">
            <v>4</v>
          </cell>
          <cell r="ACL4">
            <v>6</v>
          </cell>
          <cell r="ACM4">
            <v>6</v>
          </cell>
          <cell r="ACN4">
            <v>6</v>
          </cell>
          <cell r="ACQ4">
            <v>6</v>
          </cell>
          <cell r="ACR4">
            <v>6</v>
          </cell>
          <cell r="ACS4">
            <v>6</v>
          </cell>
          <cell r="ACT4">
            <v>6</v>
          </cell>
          <cell r="ACU4">
            <v>6</v>
          </cell>
          <cell r="ACV4">
            <v>3</v>
          </cell>
          <cell r="ACX4">
            <v>6</v>
          </cell>
          <cell r="ACY4">
            <v>6</v>
          </cell>
          <cell r="ACZ4">
            <v>6</v>
          </cell>
          <cell r="ADA4">
            <v>6</v>
          </cell>
          <cell r="ADB4">
            <v>6</v>
          </cell>
          <cell r="ADC4">
            <v>6</v>
          </cell>
          <cell r="ADE4">
            <v>6</v>
          </cell>
          <cell r="ADF4">
            <v>6</v>
          </cell>
          <cell r="ADG4">
            <v>5</v>
          </cell>
          <cell r="ADH4">
            <v>6</v>
          </cell>
          <cell r="ADI4">
            <v>6</v>
          </cell>
          <cell r="ADJ4">
            <v>6</v>
          </cell>
          <cell r="ADL4">
            <v>4</v>
          </cell>
          <cell r="ADM4">
            <v>4</v>
          </cell>
          <cell r="ADN4">
            <v>4</v>
          </cell>
          <cell r="ADO4">
            <v>4</v>
          </cell>
          <cell r="ADP4">
            <v>4</v>
          </cell>
          <cell r="ADS4">
            <v>4</v>
          </cell>
          <cell r="ADT4">
            <v>4</v>
          </cell>
          <cell r="ADU4">
            <v>4</v>
          </cell>
          <cell r="ADV4">
            <v>4</v>
          </cell>
          <cell r="ADW4">
            <v>4</v>
          </cell>
          <cell r="ADZ4">
            <v>4</v>
          </cell>
          <cell r="AEA4">
            <v>4</v>
          </cell>
          <cell r="AEB4">
            <v>4</v>
          </cell>
          <cell r="AEC4">
            <v>4</v>
          </cell>
          <cell r="AED4">
            <v>4</v>
          </cell>
          <cell r="AEG4">
            <v>4</v>
          </cell>
          <cell r="AEH4">
            <v>4</v>
          </cell>
          <cell r="AEI4">
            <v>4</v>
          </cell>
          <cell r="AEJ4">
            <v>4</v>
          </cell>
          <cell r="AEK4">
            <v>4</v>
          </cell>
          <cell r="AEN4">
            <v>4</v>
          </cell>
          <cell r="AEO4">
            <v>4</v>
          </cell>
          <cell r="AEP4">
            <v>4</v>
          </cell>
          <cell r="AEQ4">
            <v>4</v>
          </cell>
          <cell r="AER4">
            <v>4</v>
          </cell>
          <cell r="AEU4">
            <v>6</v>
          </cell>
          <cell r="AEV4">
            <v>6</v>
          </cell>
          <cell r="AEW4">
            <v>6</v>
          </cell>
          <cell r="AEX4">
            <v>6</v>
          </cell>
          <cell r="AEY4">
            <v>3</v>
          </cell>
          <cell r="AFC4">
            <v>3</v>
          </cell>
          <cell r="AFD4">
            <v>4</v>
          </cell>
          <cell r="AFE4">
            <v>4</v>
          </cell>
          <cell r="AFF4">
            <v>4</v>
          </cell>
        </row>
        <row r="5">
          <cell r="C5" t="str">
            <v>PP011005</v>
          </cell>
          <cell r="D5" t="str">
            <v xml:space="preserve">Costilla Ahumada </v>
          </cell>
          <cell r="E5">
            <v>500</v>
          </cell>
          <cell r="K5">
            <v>60</v>
          </cell>
          <cell r="L5">
            <v>200</v>
          </cell>
          <cell r="O5">
            <v>4</v>
          </cell>
          <cell r="R5">
            <v>4</v>
          </cell>
          <cell r="S5">
            <v>4</v>
          </cell>
          <cell r="U5">
            <v>4</v>
          </cell>
          <cell r="V5">
            <v>4</v>
          </cell>
          <cell r="AD5">
            <v>2</v>
          </cell>
          <cell r="AE5">
            <v>2</v>
          </cell>
          <cell r="AF5">
            <v>4</v>
          </cell>
          <cell r="AG5">
            <v>4</v>
          </cell>
          <cell r="AH5">
            <v>2</v>
          </cell>
          <cell r="AJ5">
            <v>4</v>
          </cell>
          <cell r="AK5">
            <v>4</v>
          </cell>
          <cell r="AL5">
            <v>4</v>
          </cell>
          <cell r="AM5">
            <v>4</v>
          </cell>
          <cell r="AN5">
            <v>3</v>
          </cell>
          <cell r="AQ5">
            <v>2</v>
          </cell>
          <cell r="AR5">
            <v>4</v>
          </cell>
          <cell r="AS5">
            <v>2</v>
          </cell>
          <cell r="AT5">
            <v>4</v>
          </cell>
          <cell r="AU5">
            <v>2</v>
          </cell>
          <cell r="AX5">
            <v>2</v>
          </cell>
          <cell r="AY5">
            <v>4</v>
          </cell>
          <cell r="AZ5">
            <v>4</v>
          </cell>
          <cell r="BA5">
            <v>4</v>
          </cell>
          <cell r="BB5">
            <v>4</v>
          </cell>
          <cell r="BE5">
            <v>2</v>
          </cell>
          <cell r="BF5">
            <v>4</v>
          </cell>
          <cell r="BG5">
            <v>4</v>
          </cell>
          <cell r="BH5">
            <v>4</v>
          </cell>
          <cell r="BI5">
            <v>4</v>
          </cell>
          <cell r="BL5">
            <v>2</v>
          </cell>
          <cell r="BM5">
            <v>4</v>
          </cell>
          <cell r="BN5">
            <v>4</v>
          </cell>
          <cell r="BO5">
            <v>4</v>
          </cell>
          <cell r="BP5">
            <v>4</v>
          </cell>
          <cell r="BS5">
            <v>2</v>
          </cell>
          <cell r="BT5">
            <v>4</v>
          </cell>
          <cell r="BU5">
            <v>2</v>
          </cell>
          <cell r="BV5">
            <v>4</v>
          </cell>
          <cell r="BW5">
            <v>4</v>
          </cell>
          <cell r="BZ5">
            <v>4</v>
          </cell>
          <cell r="CA5">
            <v>4</v>
          </cell>
          <cell r="CB5">
            <v>4</v>
          </cell>
          <cell r="CC5">
            <v>4</v>
          </cell>
          <cell r="CG5">
            <v>4</v>
          </cell>
          <cell r="CH5">
            <v>4</v>
          </cell>
          <cell r="CI5">
            <v>4</v>
          </cell>
          <cell r="CJ5">
            <v>4</v>
          </cell>
          <cell r="CN5">
            <v>4</v>
          </cell>
          <cell r="CO5">
            <v>4</v>
          </cell>
          <cell r="CP5">
            <v>4</v>
          </cell>
          <cell r="CQ5">
            <v>4</v>
          </cell>
          <cell r="CR5">
            <v>4</v>
          </cell>
          <cell r="CU5">
            <v>2</v>
          </cell>
          <cell r="CV5">
            <v>4</v>
          </cell>
          <cell r="CW5">
            <v>4</v>
          </cell>
          <cell r="CX5">
            <v>4</v>
          </cell>
          <cell r="CY5">
            <v>4</v>
          </cell>
          <cell r="CZ5">
            <v>2</v>
          </cell>
          <cell r="DB5">
            <v>4</v>
          </cell>
          <cell r="DC5">
            <v>4</v>
          </cell>
          <cell r="DD5">
            <v>4</v>
          </cell>
          <cell r="DE5">
            <v>4</v>
          </cell>
          <cell r="DF5">
            <v>4</v>
          </cell>
          <cell r="DI5">
            <v>4</v>
          </cell>
          <cell r="DJ5">
            <v>4</v>
          </cell>
          <cell r="DK5">
            <v>4</v>
          </cell>
          <cell r="DL5">
            <v>4</v>
          </cell>
          <cell r="DM5">
            <v>4</v>
          </cell>
          <cell r="DN5">
            <v>4</v>
          </cell>
          <cell r="DO5">
            <v>4</v>
          </cell>
          <cell r="DP5">
            <v>3</v>
          </cell>
          <cell r="DQ5">
            <v>4</v>
          </cell>
          <cell r="DR5">
            <v>4</v>
          </cell>
          <cell r="DW5">
            <v>4</v>
          </cell>
          <cell r="DX5">
            <v>4</v>
          </cell>
          <cell r="DY5">
            <v>4</v>
          </cell>
          <cell r="DZ5">
            <v>4</v>
          </cell>
          <cell r="EA5">
            <v>4</v>
          </cell>
          <cell r="ED5">
            <v>4</v>
          </cell>
          <cell r="EE5">
            <v>4</v>
          </cell>
          <cell r="EF5">
            <v>4</v>
          </cell>
          <cell r="EG5">
            <v>4</v>
          </cell>
          <cell r="EH5">
            <v>4</v>
          </cell>
          <cell r="EK5">
            <v>4</v>
          </cell>
          <cell r="EL5">
            <v>2</v>
          </cell>
          <cell r="EM5">
            <v>2</v>
          </cell>
          <cell r="ER5">
            <v>4</v>
          </cell>
          <cell r="ES5">
            <v>4</v>
          </cell>
          <cell r="ET5">
            <v>4</v>
          </cell>
          <cell r="EU5">
            <v>4</v>
          </cell>
          <cell r="EV5">
            <v>4</v>
          </cell>
          <cell r="EY5">
            <v>4</v>
          </cell>
          <cell r="EZ5">
            <v>4</v>
          </cell>
          <cell r="FA5">
            <v>4</v>
          </cell>
          <cell r="FB5">
            <v>4</v>
          </cell>
          <cell r="FC5">
            <v>4</v>
          </cell>
          <cell r="FF5">
            <v>4</v>
          </cell>
          <cell r="FG5">
            <v>3</v>
          </cell>
          <cell r="FH5">
            <v>4</v>
          </cell>
          <cell r="FI5">
            <v>4</v>
          </cell>
          <cell r="FN5">
            <v>4</v>
          </cell>
          <cell r="FO5">
            <v>4</v>
          </cell>
          <cell r="FP5">
            <v>4</v>
          </cell>
          <cell r="FQ5">
            <v>4</v>
          </cell>
          <cell r="FT5">
            <v>3</v>
          </cell>
          <cell r="FU5">
            <v>4</v>
          </cell>
          <cell r="FV5">
            <v>4</v>
          </cell>
          <cell r="FW5">
            <v>4</v>
          </cell>
          <cell r="FX5">
            <v>3</v>
          </cell>
          <cell r="GA5">
            <v>4</v>
          </cell>
          <cell r="GB5">
            <v>4</v>
          </cell>
          <cell r="GC5">
            <v>4</v>
          </cell>
          <cell r="GD5">
            <v>4</v>
          </cell>
          <cell r="GE5">
            <v>1</v>
          </cell>
          <cell r="GH5">
            <v>4</v>
          </cell>
          <cell r="GI5">
            <v>4</v>
          </cell>
          <cell r="GJ5">
            <v>4</v>
          </cell>
          <cell r="GK5">
            <v>4</v>
          </cell>
          <cell r="GL5">
            <v>3</v>
          </cell>
          <cell r="GO5">
            <v>4</v>
          </cell>
          <cell r="GP5">
            <v>4</v>
          </cell>
          <cell r="GQ5">
            <v>4</v>
          </cell>
          <cell r="GR5">
            <v>4</v>
          </cell>
          <cell r="GS5">
            <v>4</v>
          </cell>
          <cell r="GV5">
            <v>4</v>
          </cell>
          <cell r="GW5">
            <v>4</v>
          </cell>
          <cell r="GX5">
            <v>4</v>
          </cell>
          <cell r="GY5">
            <v>4</v>
          </cell>
          <cell r="GZ5">
            <v>4</v>
          </cell>
          <cell r="HA5">
            <v>2</v>
          </cell>
          <cell r="HC5">
            <v>4</v>
          </cell>
          <cell r="HD5">
            <v>4</v>
          </cell>
          <cell r="HE5">
            <v>4</v>
          </cell>
          <cell r="HF5">
            <v>4</v>
          </cell>
          <cell r="HG5">
            <v>6</v>
          </cell>
          <cell r="HJ5">
            <v>4</v>
          </cell>
          <cell r="HK5">
            <v>4</v>
          </cell>
          <cell r="HL5">
            <v>4</v>
          </cell>
          <cell r="HM5">
            <v>4</v>
          </cell>
          <cell r="HN5">
            <v>4</v>
          </cell>
          <cell r="HR5">
            <v>4</v>
          </cell>
          <cell r="HS5">
            <v>4</v>
          </cell>
          <cell r="HT5">
            <v>4</v>
          </cell>
          <cell r="HU5">
            <v>4</v>
          </cell>
          <cell r="HX5">
            <v>4</v>
          </cell>
          <cell r="HY5">
            <v>4</v>
          </cell>
          <cell r="HZ5">
            <v>4</v>
          </cell>
          <cell r="IA5">
            <v>4</v>
          </cell>
          <cell r="IB5">
            <v>4</v>
          </cell>
          <cell r="IE5">
            <v>4</v>
          </cell>
          <cell r="IF5">
            <v>4</v>
          </cell>
          <cell r="IG5">
            <v>4</v>
          </cell>
          <cell r="IH5">
            <v>4</v>
          </cell>
          <cell r="IL5">
            <v>4</v>
          </cell>
          <cell r="IM5">
            <v>4</v>
          </cell>
          <cell r="IN5">
            <v>4</v>
          </cell>
          <cell r="IO5">
            <v>4</v>
          </cell>
          <cell r="IP5">
            <v>4</v>
          </cell>
          <cell r="IT5">
            <v>3</v>
          </cell>
          <cell r="IU5">
            <v>4</v>
          </cell>
          <cell r="IV5">
            <v>3</v>
          </cell>
          <cell r="IW5">
            <v>4</v>
          </cell>
          <cell r="IZ5">
            <v>4</v>
          </cell>
          <cell r="JA5">
            <v>4</v>
          </cell>
          <cell r="JB5">
            <v>4</v>
          </cell>
          <cell r="JC5">
            <v>3</v>
          </cell>
          <cell r="JD5">
            <v>4</v>
          </cell>
          <cell r="JG5">
            <v>4</v>
          </cell>
          <cell r="JH5">
            <v>4</v>
          </cell>
          <cell r="JI5">
            <v>4</v>
          </cell>
          <cell r="JJ5">
            <v>4</v>
          </cell>
          <cell r="JK5">
            <v>4</v>
          </cell>
          <cell r="JN5">
            <v>4</v>
          </cell>
          <cell r="JO5">
            <v>4</v>
          </cell>
          <cell r="JP5">
            <v>4</v>
          </cell>
          <cell r="JQ5">
            <v>4</v>
          </cell>
          <cell r="JR5">
            <v>4</v>
          </cell>
          <cell r="JU5">
            <v>4</v>
          </cell>
          <cell r="JV5">
            <v>4</v>
          </cell>
          <cell r="JW5">
            <v>4</v>
          </cell>
          <cell r="JX5">
            <v>4</v>
          </cell>
          <cell r="JY5">
            <v>4</v>
          </cell>
          <cell r="KB5">
            <v>4</v>
          </cell>
          <cell r="KC5">
            <v>4</v>
          </cell>
          <cell r="KD5">
            <v>4</v>
          </cell>
          <cell r="KE5">
            <v>4</v>
          </cell>
          <cell r="KF5">
            <v>3</v>
          </cell>
          <cell r="KI5">
            <v>4</v>
          </cell>
          <cell r="KJ5">
            <v>3</v>
          </cell>
          <cell r="KK5">
            <v>4</v>
          </cell>
          <cell r="KL5">
            <v>4</v>
          </cell>
          <cell r="KM5">
            <v>4</v>
          </cell>
          <cell r="KN5">
            <v>4</v>
          </cell>
          <cell r="KP5">
            <v>4</v>
          </cell>
          <cell r="KQ5">
            <v>4</v>
          </cell>
          <cell r="KR5">
            <v>4</v>
          </cell>
          <cell r="KS5">
            <v>4</v>
          </cell>
          <cell r="KT5">
            <v>4</v>
          </cell>
          <cell r="KX5">
            <v>4</v>
          </cell>
          <cell r="KY5">
            <v>4</v>
          </cell>
          <cell r="KZ5">
            <v>4</v>
          </cell>
          <cell r="LA5">
            <v>4</v>
          </cell>
          <cell r="LD5">
            <v>4</v>
          </cell>
          <cell r="LE5">
            <v>4</v>
          </cell>
          <cell r="LF5">
            <v>4</v>
          </cell>
          <cell r="LG5">
            <v>4</v>
          </cell>
          <cell r="LH5">
            <v>4</v>
          </cell>
          <cell r="LK5">
            <v>4</v>
          </cell>
          <cell r="LL5">
            <v>4</v>
          </cell>
          <cell r="LM5">
            <v>4</v>
          </cell>
          <cell r="LN5">
            <v>4</v>
          </cell>
          <cell r="LO5">
            <v>4</v>
          </cell>
          <cell r="LS5">
            <v>4</v>
          </cell>
          <cell r="LT5">
            <v>4</v>
          </cell>
          <cell r="LU5">
            <v>4</v>
          </cell>
          <cell r="LV5">
            <v>4</v>
          </cell>
          <cell r="LY5">
            <v>4</v>
          </cell>
          <cell r="LZ5">
            <v>4</v>
          </cell>
          <cell r="MA5">
            <v>4</v>
          </cell>
          <cell r="MB5">
            <v>4</v>
          </cell>
          <cell r="MC5">
            <v>4</v>
          </cell>
          <cell r="MF5">
            <v>4</v>
          </cell>
          <cell r="MG5">
            <v>4</v>
          </cell>
          <cell r="MH5">
            <v>4</v>
          </cell>
          <cell r="MJ5">
            <v>4</v>
          </cell>
          <cell r="MK5">
            <v>4</v>
          </cell>
          <cell r="MM5">
            <v>4</v>
          </cell>
          <cell r="MN5">
            <v>4</v>
          </cell>
          <cell r="MO5">
            <v>4</v>
          </cell>
          <cell r="MP5">
            <v>4</v>
          </cell>
          <cell r="MQ5">
            <v>4</v>
          </cell>
          <cell r="MT5">
            <v>4</v>
          </cell>
          <cell r="MU5">
            <v>4</v>
          </cell>
          <cell r="MV5">
            <v>4</v>
          </cell>
          <cell r="MW5">
            <v>1</v>
          </cell>
          <cell r="MX5">
            <v>4</v>
          </cell>
          <cell r="MY5">
            <v>4</v>
          </cell>
          <cell r="NA5">
            <v>4</v>
          </cell>
          <cell r="NB5">
            <v>4</v>
          </cell>
          <cell r="NC5">
            <v>4</v>
          </cell>
          <cell r="ND5">
            <v>4</v>
          </cell>
          <cell r="NE5">
            <v>4</v>
          </cell>
          <cell r="NF5">
            <v>4</v>
          </cell>
          <cell r="NH5">
            <v>4</v>
          </cell>
          <cell r="NI5">
            <v>4</v>
          </cell>
          <cell r="NJ5">
            <v>4</v>
          </cell>
          <cell r="NK5">
            <v>4</v>
          </cell>
          <cell r="NL5">
            <v>4</v>
          </cell>
          <cell r="NN5">
            <v>4</v>
          </cell>
          <cell r="NO5">
            <v>4</v>
          </cell>
          <cell r="NP5">
            <v>4</v>
          </cell>
          <cell r="NQ5">
            <v>4</v>
          </cell>
          <cell r="NR5">
            <v>4</v>
          </cell>
          <cell r="NT5">
            <v>4</v>
          </cell>
          <cell r="NV5">
            <v>4</v>
          </cell>
          <cell r="NW5">
            <v>4</v>
          </cell>
          <cell r="NX5">
            <v>4</v>
          </cell>
          <cell r="OC5">
            <v>4</v>
          </cell>
          <cell r="OD5">
            <v>4</v>
          </cell>
          <cell r="OE5">
            <v>4</v>
          </cell>
          <cell r="OF5">
            <v>4</v>
          </cell>
          <cell r="OG5">
            <v>4</v>
          </cell>
          <cell r="OK5">
            <v>4</v>
          </cell>
          <cell r="OL5">
            <v>4</v>
          </cell>
          <cell r="OM5">
            <v>4</v>
          </cell>
          <cell r="ON5">
            <v>4</v>
          </cell>
          <cell r="OQ5">
            <v>6</v>
          </cell>
          <cell r="OR5">
            <v>6</v>
          </cell>
          <cell r="OS5">
            <v>6</v>
          </cell>
          <cell r="OT5">
            <v>6</v>
          </cell>
          <cell r="OU5">
            <v>6</v>
          </cell>
          <cell r="OX5">
            <v>4</v>
          </cell>
          <cell r="OY5">
            <v>4</v>
          </cell>
          <cell r="OZ5">
            <v>4</v>
          </cell>
          <cell r="PA5">
            <v>4</v>
          </cell>
          <cell r="PB5">
            <v>4</v>
          </cell>
          <cell r="PE5">
            <v>4</v>
          </cell>
          <cell r="PF5">
            <v>4</v>
          </cell>
          <cell r="PG5">
            <v>4</v>
          </cell>
          <cell r="PH5">
            <v>4</v>
          </cell>
          <cell r="PI5">
            <v>1</v>
          </cell>
          <cell r="PL5">
            <v>4</v>
          </cell>
          <cell r="PM5">
            <v>4</v>
          </cell>
          <cell r="PN5">
            <v>4</v>
          </cell>
          <cell r="PO5">
            <v>4</v>
          </cell>
          <cell r="PW5">
            <v>4</v>
          </cell>
          <cell r="PX5">
            <v>4</v>
          </cell>
          <cell r="PY5">
            <v>4</v>
          </cell>
          <cell r="PZ5">
            <v>4</v>
          </cell>
          <cell r="QA5">
            <v>4</v>
          </cell>
          <cell r="QB5">
            <v>4</v>
          </cell>
          <cell r="QC5">
            <v>4</v>
          </cell>
          <cell r="QD5">
            <v>4</v>
          </cell>
          <cell r="QG5">
            <v>4</v>
          </cell>
          <cell r="QH5">
            <v>4</v>
          </cell>
          <cell r="QI5">
            <v>4</v>
          </cell>
          <cell r="QJ5">
            <v>4</v>
          </cell>
          <cell r="QK5">
            <v>4</v>
          </cell>
          <cell r="QN5">
            <v>4</v>
          </cell>
          <cell r="QO5">
            <v>4</v>
          </cell>
          <cell r="QP5">
            <v>4</v>
          </cell>
          <cell r="QQ5">
            <v>4</v>
          </cell>
          <cell r="QR5">
            <v>4</v>
          </cell>
          <cell r="QU5">
            <v>4</v>
          </cell>
          <cell r="QV5">
            <v>4</v>
          </cell>
          <cell r="QW5">
            <v>4</v>
          </cell>
          <cell r="QX5">
            <v>4</v>
          </cell>
          <cell r="QY5">
            <v>4</v>
          </cell>
          <cell r="RC5">
            <v>4</v>
          </cell>
          <cell r="RD5">
            <v>4</v>
          </cell>
          <cell r="RE5">
            <v>4</v>
          </cell>
          <cell r="RF5">
            <v>4</v>
          </cell>
          <cell r="RG5">
            <v>4</v>
          </cell>
          <cell r="RL5">
            <v>4</v>
          </cell>
          <cell r="RM5">
            <v>4</v>
          </cell>
          <cell r="RN5">
            <v>4</v>
          </cell>
          <cell r="RP5">
            <v>4</v>
          </cell>
          <cell r="RQ5">
            <v>4</v>
          </cell>
          <cell r="RR5">
            <v>4</v>
          </cell>
          <cell r="RS5">
            <v>4</v>
          </cell>
          <cell r="RT5">
            <v>4</v>
          </cell>
          <cell r="RW5">
            <v>4</v>
          </cell>
          <cell r="RX5">
            <v>4</v>
          </cell>
          <cell r="RY5">
            <v>4</v>
          </cell>
          <cell r="RZ5">
            <v>4</v>
          </cell>
          <cell r="SA5">
            <v>4</v>
          </cell>
          <cell r="SD5">
            <v>4</v>
          </cell>
          <cell r="SE5">
            <v>4</v>
          </cell>
          <cell r="SF5">
            <v>4</v>
          </cell>
          <cell r="SG5">
            <v>4</v>
          </cell>
          <cell r="SH5">
            <v>4</v>
          </cell>
          <cell r="SK5">
            <v>4</v>
          </cell>
          <cell r="SL5">
            <v>4</v>
          </cell>
          <cell r="SM5">
            <v>4</v>
          </cell>
          <cell r="SN5">
            <v>2</v>
          </cell>
          <cell r="SR5">
            <v>4</v>
          </cell>
          <cell r="SS5">
            <v>2</v>
          </cell>
          <cell r="SU5">
            <v>4</v>
          </cell>
          <cell r="TT5">
            <v>4</v>
          </cell>
          <cell r="TV5">
            <v>4</v>
          </cell>
          <cell r="TW5">
            <v>4</v>
          </cell>
          <cell r="TX5">
            <v>4</v>
          </cell>
          <cell r="TY5">
            <v>4</v>
          </cell>
          <cell r="TZ5">
            <v>4</v>
          </cell>
          <cell r="UA5">
            <v>4</v>
          </cell>
          <cell r="UB5">
            <v>4</v>
          </cell>
          <cell r="UC5">
            <v>4</v>
          </cell>
          <cell r="UD5">
            <v>4</v>
          </cell>
          <cell r="UE5">
            <v>4</v>
          </cell>
          <cell r="UF5">
            <v>4</v>
          </cell>
          <cell r="UI5">
            <v>4</v>
          </cell>
          <cell r="UJ5">
            <v>4</v>
          </cell>
          <cell r="UK5">
            <v>4</v>
          </cell>
          <cell r="UL5">
            <v>4</v>
          </cell>
          <cell r="UM5">
            <v>4</v>
          </cell>
          <cell r="UO5">
            <v>4</v>
          </cell>
          <cell r="UP5">
            <v>4</v>
          </cell>
          <cell r="UQ5">
            <v>4</v>
          </cell>
          <cell r="UR5">
            <v>4</v>
          </cell>
          <cell r="US5">
            <v>4</v>
          </cell>
          <cell r="UV5">
            <v>4</v>
          </cell>
          <cell r="UW5">
            <v>4</v>
          </cell>
          <cell r="UX5">
            <v>4</v>
          </cell>
          <cell r="UY5">
            <v>4</v>
          </cell>
          <cell r="UZ5">
            <v>4</v>
          </cell>
          <cell r="VD5">
            <v>4</v>
          </cell>
          <cell r="VE5">
            <v>4</v>
          </cell>
          <cell r="WZ5">
            <v>4</v>
          </cell>
          <cell r="XA5">
            <v>4</v>
          </cell>
          <cell r="XB5">
            <v>4</v>
          </cell>
          <cell r="XC5">
            <v>4</v>
          </cell>
          <cell r="XD5">
            <v>4</v>
          </cell>
          <cell r="XG5">
            <v>2</v>
          </cell>
          <cell r="XH5">
            <v>4</v>
          </cell>
          <cell r="XI5">
            <v>4</v>
          </cell>
          <cell r="XJ5">
            <v>4</v>
          </cell>
          <cell r="XK5">
            <v>4</v>
          </cell>
          <cell r="XN5">
            <v>4</v>
          </cell>
          <cell r="XO5">
            <v>4</v>
          </cell>
          <cell r="XP5">
            <v>4</v>
          </cell>
          <cell r="XQ5">
            <v>4</v>
          </cell>
          <cell r="XR5">
            <v>4</v>
          </cell>
          <cell r="XU5">
            <v>3</v>
          </cell>
          <cell r="XV5">
            <v>4</v>
          </cell>
          <cell r="XW5">
            <v>4</v>
          </cell>
          <cell r="XX5">
            <v>4</v>
          </cell>
          <cell r="XY5">
            <v>4</v>
          </cell>
          <cell r="YB5">
            <v>3</v>
          </cell>
          <cell r="YC5">
            <v>4</v>
          </cell>
          <cell r="YD5">
            <v>4</v>
          </cell>
          <cell r="YE5">
            <v>4</v>
          </cell>
          <cell r="YF5">
            <v>4</v>
          </cell>
          <cell r="YI5">
            <v>3</v>
          </cell>
          <cell r="YJ5">
            <v>4</v>
          </cell>
          <cell r="YK5">
            <v>4</v>
          </cell>
          <cell r="YL5">
            <v>4</v>
          </cell>
          <cell r="YM5">
            <v>4</v>
          </cell>
          <cell r="YP5">
            <v>3</v>
          </cell>
          <cell r="YQ5">
            <v>4</v>
          </cell>
          <cell r="YR5">
            <v>4</v>
          </cell>
          <cell r="YS5">
            <v>4</v>
          </cell>
          <cell r="YT5">
            <v>4</v>
          </cell>
          <cell r="YW5">
            <v>4</v>
          </cell>
          <cell r="YX5">
            <v>4</v>
          </cell>
          <cell r="YY5">
            <v>4</v>
          </cell>
          <cell r="YZ5">
            <v>4</v>
          </cell>
          <cell r="ZA5">
            <v>4</v>
          </cell>
          <cell r="ZE5">
            <v>3</v>
          </cell>
          <cell r="ZF5">
            <v>4</v>
          </cell>
          <cell r="ZG5">
            <v>4</v>
          </cell>
          <cell r="ZH5">
            <v>4</v>
          </cell>
          <cell r="ZK5">
            <v>4</v>
          </cell>
          <cell r="ZL5">
            <v>4</v>
          </cell>
          <cell r="ZM5">
            <v>4</v>
          </cell>
          <cell r="ZN5">
            <v>4</v>
          </cell>
          <cell r="ZO5">
            <v>4</v>
          </cell>
          <cell r="ZS5">
            <v>4</v>
          </cell>
          <cell r="ZT5">
            <v>4</v>
          </cell>
          <cell r="ZU5">
            <v>4</v>
          </cell>
          <cell r="ZV5">
            <v>4</v>
          </cell>
          <cell r="ZY5">
            <v>4</v>
          </cell>
          <cell r="ZZ5">
            <v>4</v>
          </cell>
          <cell r="AAA5">
            <v>4</v>
          </cell>
          <cell r="AAB5">
            <v>4</v>
          </cell>
          <cell r="AAC5">
            <v>4</v>
          </cell>
          <cell r="AAD5">
            <v>10</v>
          </cell>
          <cell r="AAF5">
            <v>4</v>
          </cell>
          <cell r="AAG5">
            <v>3</v>
          </cell>
          <cell r="AAH5">
            <v>4</v>
          </cell>
          <cell r="AAI5">
            <v>4</v>
          </cell>
          <cell r="AAJ5">
            <v>4</v>
          </cell>
          <cell r="AAM5">
            <v>4</v>
          </cell>
          <cell r="AAN5">
            <v>4</v>
          </cell>
          <cell r="AAO5">
            <v>4</v>
          </cell>
          <cell r="AAP5">
            <v>4</v>
          </cell>
          <cell r="AAQ5">
            <v>4</v>
          </cell>
          <cell r="AAR5">
            <v>4</v>
          </cell>
          <cell r="AAT5">
            <v>4</v>
          </cell>
          <cell r="AAU5">
            <v>4</v>
          </cell>
          <cell r="AAV5">
            <v>4</v>
          </cell>
          <cell r="AAW5">
            <v>4</v>
          </cell>
          <cell r="AAX5">
            <v>4</v>
          </cell>
          <cell r="ABA5">
            <v>4</v>
          </cell>
          <cell r="ABB5">
            <v>4</v>
          </cell>
          <cell r="ABC5">
            <v>4</v>
          </cell>
          <cell r="ABD5">
            <v>4</v>
          </cell>
          <cell r="ABE5">
            <v>4</v>
          </cell>
          <cell r="ABH5">
            <v>4</v>
          </cell>
          <cell r="ABI5">
            <v>4</v>
          </cell>
          <cell r="ABJ5">
            <v>4</v>
          </cell>
          <cell r="ABK5">
            <v>4</v>
          </cell>
          <cell r="ABL5">
            <v>4</v>
          </cell>
          <cell r="ABM5">
            <v>4</v>
          </cell>
          <cell r="ABO5">
            <v>4</v>
          </cell>
          <cell r="ABP5">
            <v>4</v>
          </cell>
          <cell r="ABQ5">
            <v>4</v>
          </cell>
          <cell r="ABU5">
            <v>4</v>
          </cell>
          <cell r="ABV5">
            <v>4</v>
          </cell>
          <cell r="ABW5">
            <v>4</v>
          </cell>
          <cell r="ABX5">
            <v>4</v>
          </cell>
          <cell r="ACK5">
            <v>6</v>
          </cell>
          <cell r="ACL5">
            <v>4</v>
          </cell>
          <cell r="ACM5">
            <v>4</v>
          </cell>
          <cell r="ACN5">
            <v>4</v>
          </cell>
          <cell r="ACQ5">
            <v>3</v>
          </cell>
          <cell r="ACR5">
            <v>4</v>
          </cell>
          <cell r="ACS5">
            <v>4</v>
          </cell>
          <cell r="ACT5">
            <v>4</v>
          </cell>
          <cell r="ACU5">
            <v>4</v>
          </cell>
          <cell r="ACV5">
            <v>4</v>
          </cell>
          <cell r="ACX5">
            <v>4</v>
          </cell>
          <cell r="ACY5">
            <v>4</v>
          </cell>
          <cell r="ACZ5">
            <v>4</v>
          </cell>
          <cell r="ADA5">
            <v>4</v>
          </cell>
          <cell r="ADB5">
            <v>4</v>
          </cell>
          <cell r="ADC5">
            <v>4</v>
          </cell>
          <cell r="ADE5">
            <v>4</v>
          </cell>
          <cell r="ADF5">
            <v>4</v>
          </cell>
          <cell r="ADG5">
            <v>3</v>
          </cell>
          <cell r="ADH5">
            <v>4</v>
          </cell>
          <cell r="ADI5">
            <v>4</v>
          </cell>
          <cell r="ADJ5">
            <v>4</v>
          </cell>
          <cell r="ADL5">
            <v>4</v>
          </cell>
          <cell r="ADM5">
            <v>4</v>
          </cell>
          <cell r="ADN5">
            <v>4</v>
          </cell>
          <cell r="ADO5">
            <v>4</v>
          </cell>
          <cell r="ADP5">
            <v>4</v>
          </cell>
          <cell r="ADS5">
            <v>3</v>
          </cell>
          <cell r="ADT5">
            <v>4</v>
          </cell>
          <cell r="ADU5">
            <v>4</v>
          </cell>
          <cell r="ADV5">
            <v>4</v>
          </cell>
          <cell r="ADW5">
            <v>4</v>
          </cell>
          <cell r="ADZ5">
            <v>2</v>
          </cell>
          <cell r="AEA5">
            <v>3</v>
          </cell>
          <cell r="AEB5">
            <v>4</v>
          </cell>
          <cell r="AEC5">
            <v>4</v>
          </cell>
          <cell r="AED5">
            <v>4</v>
          </cell>
          <cell r="AEG5">
            <v>4</v>
          </cell>
          <cell r="AEH5">
            <v>3</v>
          </cell>
          <cell r="AEI5">
            <v>4</v>
          </cell>
          <cell r="AEJ5">
            <v>4</v>
          </cell>
          <cell r="AEK5">
            <v>4</v>
          </cell>
          <cell r="AEN5">
            <v>4</v>
          </cell>
          <cell r="AEO5">
            <v>3</v>
          </cell>
          <cell r="AEP5">
            <v>4</v>
          </cell>
          <cell r="AEQ5">
            <v>4</v>
          </cell>
          <cell r="AER5">
            <v>4</v>
          </cell>
          <cell r="AEU5">
            <v>4</v>
          </cell>
          <cell r="AEV5">
            <v>4</v>
          </cell>
          <cell r="AEW5">
            <v>4</v>
          </cell>
          <cell r="AEX5">
            <v>4</v>
          </cell>
          <cell r="AEY5">
            <v>3</v>
          </cell>
          <cell r="AFC5">
            <v>3</v>
          </cell>
          <cell r="AFD5">
            <v>3</v>
          </cell>
          <cell r="AFE5">
            <v>4</v>
          </cell>
          <cell r="AFF5">
            <v>4</v>
          </cell>
        </row>
        <row r="6">
          <cell r="C6" t="str">
            <v>PP011005</v>
          </cell>
          <cell r="D6" t="str">
            <v>Costilla Ahumada H</v>
          </cell>
          <cell r="E6">
            <v>500</v>
          </cell>
          <cell r="K6">
            <v>120</v>
          </cell>
          <cell r="L6">
            <v>150</v>
          </cell>
          <cell r="O6">
            <v>1</v>
          </cell>
          <cell r="V6">
            <v>1</v>
          </cell>
          <cell r="AF6">
            <v>1</v>
          </cell>
          <cell r="AK6">
            <v>1</v>
          </cell>
          <cell r="AQ6">
            <v>1</v>
          </cell>
          <cell r="AS6">
            <v>1</v>
          </cell>
          <cell r="AX6">
            <v>1</v>
          </cell>
          <cell r="BE6">
            <v>1</v>
          </cell>
          <cell r="BL6">
            <v>1</v>
          </cell>
          <cell r="BS6">
            <v>1</v>
          </cell>
          <cell r="BZ6">
            <v>1</v>
          </cell>
          <cell r="CG6">
            <v>1</v>
          </cell>
          <cell r="CN6">
            <v>1</v>
          </cell>
          <cell r="CR6">
            <v>1</v>
          </cell>
          <cell r="CU6">
            <v>1</v>
          </cell>
          <cell r="DP6">
            <v>1</v>
          </cell>
          <cell r="DX6">
            <v>1</v>
          </cell>
          <cell r="EE6">
            <v>1</v>
          </cell>
          <cell r="FG6">
            <v>1</v>
          </cell>
          <cell r="FT6">
            <v>1</v>
          </cell>
          <cell r="FX6">
            <v>1</v>
          </cell>
          <cell r="GE6">
            <v>1</v>
          </cell>
          <cell r="GL6">
            <v>1</v>
          </cell>
          <cell r="GV6">
            <v>1</v>
          </cell>
          <cell r="HC6">
            <v>1</v>
          </cell>
          <cell r="HJ6">
            <v>1</v>
          </cell>
          <cell r="HN6">
            <v>1</v>
          </cell>
          <cell r="HT6">
            <v>1</v>
          </cell>
          <cell r="HU6">
            <v>1</v>
          </cell>
          <cell r="IA6">
            <v>1</v>
          </cell>
          <cell r="IG6">
            <v>1</v>
          </cell>
          <cell r="IO6">
            <v>1</v>
          </cell>
          <cell r="IV6">
            <v>1</v>
          </cell>
          <cell r="JC6">
            <v>1</v>
          </cell>
          <cell r="JG6">
            <v>1</v>
          </cell>
          <cell r="JO6">
            <v>1</v>
          </cell>
          <cell r="JQ6">
            <v>1</v>
          </cell>
          <cell r="JR6">
            <v>1</v>
          </cell>
          <cell r="JW6">
            <v>1</v>
          </cell>
          <cell r="KB6">
            <v>1</v>
          </cell>
          <cell r="KE6">
            <v>1</v>
          </cell>
          <cell r="KI6">
            <v>1</v>
          </cell>
          <cell r="KL6">
            <v>1</v>
          </cell>
          <cell r="KQ6">
            <v>1</v>
          </cell>
          <cell r="KT6">
            <v>1</v>
          </cell>
          <cell r="KX6">
            <v>1</v>
          </cell>
          <cell r="KY6">
            <v>1</v>
          </cell>
          <cell r="LD6">
            <v>1</v>
          </cell>
          <cell r="LF6">
            <v>1</v>
          </cell>
          <cell r="LK6">
            <v>1</v>
          </cell>
          <cell r="LM6">
            <v>1</v>
          </cell>
          <cell r="LS6">
            <v>1</v>
          </cell>
          <cell r="LU6">
            <v>1</v>
          </cell>
          <cell r="LY6">
            <v>1</v>
          </cell>
          <cell r="MF6">
            <v>1</v>
          </cell>
          <cell r="MH6">
            <v>1</v>
          </cell>
          <cell r="MO6">
            <v>1</v>
          </cell>
          <cell r="MU6">
            <v>1</v>
          </cell>
          <cell r="NB6">
            <v>1</v>
          </cell>
          <cell r="ND6">
            <v>1</v>
          </cell>
          <cell r="NI6">
            <v>1</v>
          </cell>
          <cell r="NK6">
            <v>1</v>
          </cell>
          <cell r="OD6">
            <v>1</v>
          </cell>
          <cell r="OG6">
            <v>1</v>
          </cell>
          <cell r="OR6">
            <v>1</v>
          </cell>
          <cell r="OY6">
            <v>1</v>
          </cell>
          <cell r="PF6">
            <v>1</v>
          </cell>
          <cell r="QA6">
            <v>1</v>
          </cell>
          <cell r="QO6">
            <v>1</v>
          </cell>
          <cell r="RQ6">
            <v>1</v>
          </cell>
          <cell r="RX6">
            <v>1</v>
          </cell>
          <cell r="SF6">
            <v>1</v>
          </cell>
          <cell r="SR6">
            <v>1</v>
          </cell>
          <cell r="UW6">
            <v>1</v>
          </cell>
          <cell r="VE6">
            <v>1</v>
          </cell>
          <cell r="XD6">
            <v>1</v>
          </cell>
          <cell r="XN6">
            <v>1</v>
          </cell>
          <cell r="XU6">
            <v>1</v>
          </cell>
          <cell r="YB6">
            <v>1</v>
          </cell>
          <cell r="YI6">
            <v>1</v>
          </cell>
          <cell r="YP6">
            <v>1</v>
          </cell>
          <cell r="YX6">
            <v>1</v>
          </cell>
          <cell r="ZE6">
            <v>1</v>
          </cell>
          <cell r="ZS6">
            <v>1</v>
          </cell>
          <cell r="ZZ6">
            <v>1</v>
          </cell>
          <cell r="AAG6">
            <v>1</v>
          </cell>
          <cell r="AAM6">
            <v>1</v>
          </cell>
          <cell r="AAT6">
            <v>1</v>
          </cell>
          <cell r="ABA6">
            <v>1</v>
          </cell>
          <cell r="ABH6">
            <v>1</v>
          </cell>
          <cell r="ACK6">
            <v>1</v>
          </cell>
          <cell r="ACQ6">
            <v>1</v>
          </cell>
          <cell r="ADG6">
            <v>1</v>
          </cell>
          <cell r="ADS6">
            <v>1</v>
          </cell>
          <cell r="AEA6">
            <v>1</v>
          </cell>
          <cell r="AEH6">
            <v>1</v>
          </cell>
          <cell r="AEO6">
            <v>1</v>
          </cell>
          <cell r="AEY6">
            <v>1</v>
          </cell>
          <cell r="AFC6">
            <v>1</v>
          </cell>
        </row>
        <row r="7">
          <cell r="C7" t="str">
            <v>PP016002</v>
          </cell>
          <cell r="D7" t="str">
            <v>Tocineta Ahumada</v>
          </cell>
          <cell r="E7">
            <v>286</v>
          </cell>
          <cell r="L7">
            <v>160</v>
          </cell>
          <cell r="O7">
            <v>1</v>
          </cell>
          <cell r="AH7">
            <v>1</v>
          </cell>
          <cell r="AZ7">
            <v>1</v>
          </cell>
          <cell r="BM7">
            <v>1</v>
          </cell>
          <cell r="BU7">
            <v>1</v>
          </cell>
          <cell r="CB7">
            <v>1</v>
          </cell>
          <cell r="CQ7">
            <v>1</v>
          </cell>
          <cell r="CU7">
            <v>1</v>
          </cell>
          <cell r="ED7">
            <v>1</v>
          </cell>
          <cell r="ER7">
            <v>1</v>
          </cell>
          <cell r="EY7">
            <v>1</v>
          </cell>
          <cell r="FN7">
            <v>1</v>
          </cell>
          <cell r="GA7">
            <v>1</v>
          </cell>
          <cell r="GQ7">
            <v>1</v>
          </cell>
          <cell r="HJ7">
            <v>1</v>
          </cell>
          <cell r="HY7">
            <v>1</v>
          </cell>
          <cell r="IT7">
            <v>1</v>
          </cell>
          <cell r="JD7">
            <v>1</v>
          </cell>
          <cell r="JN7">
            <v>1</v>
          </cell>
          <cell r="KC7">
            <v>1</v>
          </cell>
          <cell r="KI7">
            <v>1</v>
          </cell>
          <cell r="KT7">
            <v>1</v>
          </cell>
          <cell r="LG7">
            <v>1</v>
          </cell>
          <cell r="NH7">
            <v>1</v>
          </cell>
          <cell r="NX7">
            <v>1</v>
          </cell>
          <cell r="OX7">
            <v>1</v>
          </cell>
          <cell r="PF7">
            <v>1</v>
          </cell>
          <cell r="PT7">
            <v>1</v>
          </cell>
          <cell r="PX7">
            <v>1</v>
          </cell>
          <cell r="QK7">
            <v>1</v>
          </cell>
          <cell r="RX7">
            <v>1</v>
          </cell>
          <cell r="SH7">
            <v>1</v>
          </cell>
          <cell r="SN7">
            <v>1</v>
          </cell>
          <cell r="UV7">
            <v>1</v>
          </cell>
          <cell r="ZK7">
            <v>1</v>
          </cell>
          <cell r="ABO7">
            <v>1</v>
          </cell>
        </row>
        <row r="8">
          <cell r="A8" t="str">
            <v>MEZCLADOS</v>
          </cell>
          <cell r="C8" t="str">
            <v>PP010002</v>
          </cell>
          <cell r="D8" t="str">
            <v>Jamón Pierna Viandé</v>
          </cell>
          <cell r="E8">
            <v>700</v>
          </cell>
          <cell r="G8">
            <v>60</v>
          </cell>
          <cell r="L8">
            <v>240</v>
          </cell>
          <cell r="O8">
            <v>2</v>
          </cell>
          <cell r="R8">
            <v>2</v>
          </cell>
          <cell r="U8">
            <v>1</v>
          </cell>
          <cell r="AD8">
            <v>1</v>
          </cell>
          <cell r="AE8">
            <v>1</v>
          </cell>
          <cell r="AG8">
            <v>2</v>
          </cell>
          <cell r="AJ8">
            <v>1</v>
          </cell>
          <cell r="AK8">
            <v>2</v>
          </cell>
          <cell r="AL8">
            <v>2</v>
          </cell>
          <cell r="AM8">
            <v>2</v>
          </cell>
          <cell r="AR8">
            <v>2</v>
          </cell>
          <cell r="AS8">
            <v>2</v>
          </cell>
          <cell r="AT8">
            <v>2</v>
          </cell>
          <cell r="AX8">
            <v>1</v>
          </cell>
          <cell r="AY8">
            <v>2</v>
          </cell>
          <cell r="AZ8">
            <v>2</v>
          </cell>
          <cell r="BA8">
            <v>1</v>
          </cell>
          <cell r="BE8">
            <v>1</v>
          </cell>
          <cell r="BF8">
            <v>2</v>
          </cell>
          <cell r="BG8">
            <v>2</v>
          </cell>
          <cell r="BH8">
            <v>1</v>
          </cell>
          <cell r="BL8">
            <v>1</v>
          </cell>
          <cell r="BM8">
            <v>2</v>
          </cell>
          <cell r="BN8">
            <v>2</v>
          </cell>
          <cell r="BO8">
            <v>2</v>
          </cell>
          <cell r="BS8">
            <v>2</v>
          </cell>
          <cell r="BT8">
            <v>2</v>
          </cell>
          <cell r="BU8">
            <v>1</v>
          </cell>
          <cell r="BV8">
            <v>1</v>
          </cell>
          <cell r="BZ8">
            <v>1</v>
          </cell>
          <cell r="CO8">
            <v>1</v>
          </cell>
          <cell r="CP8">
            <v>1</v>
          </cell>
          <cell r="CQ8">
            <v>1</v>
          </cell>
          <cell r="CU8">
            <v>1</v>
          </cell>
          <cell r="CV8">
            <v>2</v>
          </cell>
          <cell r="CW8">
            <v>1</v>
          </cell>
          <cell r="CX8">
            <v>1</v>
          </cell>
          <cell r="CY8">
            <v>1</v>
          </cell>
          <cell r="DB8">
            <v>1</v>
          </cell>
          <cell r="DC8">
            <v>1</v>
          </cell>
          <cell r="DD8">
            <v>1</v>
          </cell>
          <cell r="DE8">
            <v>2</v>
          </cell>
          <cell r="DF8">
            <v>1</v>
          </cell>
          <cell r="DI8">
            <v>1</v>
          </cell>
          <cell r="DJ8">
            <v>2</v>
          </cell>
          <cell r="DK8">
            <v>2</v>
          </cell>
          <cell r="DL8">
            <v>1</v>
          </cell>
          <cell r="DM8">
            <v>1</v>
          </cell>
          <cell r="DP8">
            <v>2</v>
          </cell>
          <cell r="DQ8">
            <v>2</v>
          </cell>
          <cell r="DR8">
            <v>1</v>
          </cell>
          <cell r="DX8">
            <v>1</v>
          </cell>
          <cell r="DY8">
            <v>1</v>
          </cell>
          <cell r="DZ8">
            <v>1</v>
          </cell>
          <cell r="ED8">
            <v>1</v>
          </cell>
          <cell r="EE8">
            <v>1</v>
          </cell>
          <cell r="EF8">
            <v>1</v>
          </cell>
          <cell r="EG8">
            <v>1</v>
          </cell>
          <cell r="EK8">
            <v>1</v>
          </cell>
          <cell r="EL8">
            <v>1</v>
          </cell>
          <cell r="FB8">
            <v>1</v>
          </cell>
          <cell r="FG8">
            <v>1</v>
          </cell>
          <cell r="FH8">
            <v>1</v>
          </cell>
          <cell r="FJ8">
            <v>1</v>
          </cell>
          <cell r="FN8">
            <v>1</v>
          </cell>
          <cell r="FO8">
            <v>1</v>
          </cell>
          <cell r="FP8">
            <v>2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GA8">
            <v>2</v>
          </cell>
          <cell r="GB8">
            <v>1</v>
          </cell>
          <cell r="GC8">
            <v>2</v>
          </cell>
          <cell r="GD8">
            <v>2</v>
          </cell>
          <cell r="GE8">
            <v>2</v>
          </cell>
          <cell r="GI8">
            <v>2</v>
          </cell>
          <cell r="GJ8">
            <v>2</v>
          </cell>
          <cell r="GK8">
            <v>2</v>
          </cell>
          <cell r="GL8">
            <v>1</v>
          </cell>
          <cell r="GP8">
            <v>2</v>
          </cell>
          <cell r="GQ8">
            <v>2</v>
          </cell>
          <cell r="GR8">
            <v>2</v>
          </cell>
          <cell r="GS8">
            <v>1</v>
          </cell>
          <cell r="GW8">
            <v>2</v>
          </cell>
          <cell r="GX8">
            <v>2</v>
          </cell>
          <cell r="GY8">
            <v>1</v>
          </cell>
          <cell r="GZ8">
            <v>1</v>
          </cell>
          <cell r="HD8">
            <v>1</v>
          </cell>
          <cell r="HE8">
            <v>1</v>
          </cell>
          <cell r="HF8">
            <v>1</v>
          </cell>
          <cell r="HG8">
            <v>1</v>
          </cell>
          <cell r="HK8">
            <v>2</v>
          </cell>
          <cell r="HL8">
            <v>1</v>
          </cell>
          <cell r="HM8">
            <v>1</v>
          </cell>
          <cell r="HN8">
            <v>1</v>
          </cell>
          <cell r="HR8">
            <v>1</v>
          </cell>
          <cell r="HS8">
            <v>2</v>
          </cell>
          <cell r="HT8">
            <v>1</v>
          </cell>
          <cell r="HU8">
            <v>1</v>
          </cell>
          <cell r="HX8">
            <v>1</v>
          </cell>
          <cell r="HZ8">
            <v>1</v>
          </cell>
          <cell r="IA8">
            <v>2</v>
          </cell>
          <cell r="IE8">
            <v>1</v>
          </cell>
          <cell r="IF8">
            <v>2</v>
          </cell>
          <cell r="IG8">
            <v>2</v>
          </cell>
          <cell r="IH8">
            <v>1</v>
          </cell>
          <cell r="IL8">
            <v>1</v>
          </cell>
          <cell r="IM8">
            <v>1</v>
          </cell>
          <cell r="IN8">
            <v>2</v>
          </cell>
          <cell r="IO8">
            <v>1</v>
          </cell>
          <cell r="IP8">
            <v>1</v>
          </cell>
          <cell r="IT8">
            <v>1</v>
          </cell>
          <cell r="IU8">
            <v>1</v>
          </cell>
          <cell r="IV8">
            <v>2</v>
          </cell>
          <cell r="IW8">
            <v>1</v>
          </cell>
          <cell r="IZ8">
            <v>1</v>
          </cell>
          <cell r="JA8">
            <v>1</v>
          </cell>
          <cell r="JB8">
            <v>2</v>
          </cell>
          <cell r="JC8">
            <v>1</v>
          </cell>
          <cell r="JG8">
            <v>1</v>
          </cell>
          <cell r="JH8">
            <v>1</v>
          </cell>
          <cell r="JI8">
            <v>2</v>
          </cell>
          <cell r="JJ8">
            <v>1</v>
          </cell>
          <cell r="JK8">
            <v>1</v>
          </cell>
          <cell r="JN8">
            <v>1</v>
          </cell>
          <cell r="JO8">
            <v>1</v>
          </cell>
          <cell r="JQ8">
            <v>1</v>
          </cell>
          <cell r="JR8">
            <v>1</v>
          </cell>
          <cell r="JU8">
            <v>1</v>
          </cell>
          <cell r="JV8">
            <v>1</v>
          </cell>
          <cell r="JW8">
            <v>1</v>
          </cell>
          <cell r="JX8">
            <v>1</v>
          </cell>
          <cell r="JY8">
            <v>1</v>
          </cell>
          <cell r="KB8">
            <v>1</v>
          </cell>
          <cell r="KD8">
            <v>1</v>
          </cell>
          <cell r="KE8">
            <v>2</v>
          </cell>
          <cell r="KF8">
            <v>2</v>
          </cell>
          <cell r="KG8">
            <v>1</v>
          </cell>
          <cell r="KI8">
            <v>1</v>
          </cell>
          <cell r="KJ8">
            <v>2</v>
          </cell>
          <cell r="KK8">
            <v>2</v>
          </cell>
          <cell r="KL8">
            <v>2</v>
          </cell>
          <cell r="KM8">
            <v>1</v>
          </cell>
          <cell r="KN8">
            <v>1</v>
          </cell>
          <cell r="KP8">
            <v>1</v>
          </cell>
          <cell r="KQ8">
            <v>2</v>
          </cell>
          <cell r="KR8">
            <v>2</v>
          </cell>
          <cell r="KS8">
            <v>1</v>
          </cell>
          <cell r="KT8">
            <v>1</v>
          </cell>
          <cell r="KX8">
            <v>1</v>
          </cell>
          <cell r="KY8">
            <v>2</v>
          </cell>
          <cell r="KZ8">
            <v>1</v>
          </cell>
          <cell r="LA8">
            <v>1</v>
          </cell>
          <cell r="LD8">
            <v>1</v>
          </cell>
          <cell r="LE8">
            <v>1</v>
          </cell>
          <cell r="LF8">
            <v>1</v>
          </cell>
          <cell r="LG8">
            <v>1</v>
          </cell>
          <cell r="LK8">
            <v>1</v>
          </cell>
          <cell r="LL8">
            <v>2</v>
          </cell>
          <cell r="LM8">
            <v>2</v>
          </cell>
          <cell r="LN8">
            <v>1</v>
          </cell>
          <cell r="LS8">
            <v>2</v>
          </cell>
          <cell r="LT8">
            <v>2</v>
          </cell>
          <cell r="LU8">
            <v>2</v>
          </cell>
          <cell r="LY8">
            <v>1</v>
          </cell>
          <cell r="LZ8">
            <v>2</v>
          </cell>
          <cell r="MA8">
            <v>2</v>
          </cell>
          <cell r="MB8">
            <v>2</v>
          </cell>
          <cell r="MC8">
            <v>1</v>
          </cell>
          <cell r="MF8">
            <v>2</v>
          </cell>
          <cell r="MG8">
            <v>2</v>
          </cell>
          <cell r="MH8">
            <v>2</v>
          </cell>
          <cell r="MN8">
            <v>2</v>
          </cell>
          <cell r="MO8">
            <v>2</v>
          </cell>
          <cell r="MP8">
            <v>2</v>
          </cell>
          <cell r="MQ8">
            <v>2</v>
          </cell>
          <cell r="MT8">
            <v>2</v>
          </cell>
          <cell r="MU8">
            <v>2</v>
          </cell>
          <cell r="MV8">
            <v>2</v>
          </cell>
          <cell r="NB8">
            <v>1</v>
          </cell>
          <cell r="ND8">
            <v>1</v>
          </cell>
          <cell r="NE8">
            <v>1</v>
          </cell>
          <cell r="NH8">
            <v>2</v>
          </cell>
          <cell r="NI8">
            <v>2</v>
          </cell>
          <cell r="NJ8">
            <v>2</v>
          </cell>
          <cell r="NK8">
            <v>2</v>
          </cell>
          <cell r="NL8">
            <v>2</v>
          </cell>
          <cell r="NN8">
            <v>1</v>
          </cell>
          <cell r="NO8">
            <v>2</v>
          </cell>
          <cell r="NP8">
            <v>2</v>
          </cell>
          <cell r="NQ8">
            <v>2</v>
          </cell>
          <cell r="NV8">
            <v>2</v>
          </cell>
          <cell r="NW8">
            <v>3</v>
          </cell>
          <cell r="NX8">
            <v>1</v>
          </cell>
          <cell r="OC8">
            <v>1</v>
          </cell>
          <cell r="OD8">
            <v>2</v>
          </cell>
          <cell r="OE8">
            <v>2</v>
          </cell>
          <cell r="OF8">
            <v>3</v>
          </cell>
          <cell r="OG8">
            <v>1</v>
          </cell>
          <cell r="OK8">
            <v>1</v>
          </cell>
          <cell r="OL8">
            <v>2</v>
          </cell>
          <cell r="OM8">
            <v>2</v>
          </cell>
          <cell r="ON8">
            <v>2</v>
          </cell>
          <cell r="OQ8">
            <v>1</v>
          </cell>
          <cell r="OR8">
            <v>2</v>
          </cell>
          <cell r="OS8">
            <v>2</v>
          </cell>
          <cell r="OT8">
            <v>2</v>
          </cell>
          <cell r="OX8">
            <v>1</v>
          </cell>
          <cell r="OY8">
            <v>2</v>
          </cell>
          <cell r="OZ8">
            <v>2</v>
          </cell>
          <cell r="PA8">
            <v>2</v>
          </cell>
          <cell r="PE8">
            <v>2</v>
          </cell>
          <cell r="PF8">
            <v>2</v>
          </cell>
          <cell r="PG8">
            <v>1</v>
          </cell>
          <cell r="PH8">
            <v>1</v>
          </cell>
          <cell r="PL8">
            <v>2</v>
          </cell>
          <cell r="PM8">
            <v>2</v>
          </cell>
          <cell r="PN8">
            <v>1</v>
          </cell>
          <cell r="PX8">
            <v>2</v>
          </cell>
          <cell r="PZ8">
            <v>2</v>
          </cell>
          <cell r="QA8">
            <v>2</v>
          </cell>
          <cell r="QB8">
            <v>2</v>
          </cell>
          <cell r="QC8">
            <v>1</v>
          </cell>
          <cell r="QG8">
            <v>2</v>
          </cell>
          <cell r="QH8">
            <v>2</v>
          </cell>
          <cell r="QI8">
            <v>2</v>
          </cell>
          <cell r="QJ8">
            <v>2</v>
          </cell>
          <cell r="QK8">
            <v>1</v>
          </cell>
          <cell r="QN8">
            <v>1</v>
          </cell>
          <cell r="QO8">
            <v>2</v>
          </cell>
          <cell r="QP8">
            <v>1</v>
          </cell>
          <cell r="QQ8">
            <v>2</v>
          </cell>
          <cell r="QR8">
            <v>1</v>
          </cell>
          <cell r="QU8">
            <v>1</v>
          </cell>
          <cell r="QV8">
            <v>2</v>
          </cell>
          <cell r="QW8">
            <v>2</v>
          </cell>
          <cell r="QX8">
            <v>2</v>
          </cell>
          <cell r="QY8">
            <v>1</v>
          </cell>
          <cell r="RC8">
            <v>1</v>
          </cell>
          <cell r="RD8">
            <v>2</v>
          </cell>
          <cell r="RE8">
            <v>2</v>
          </cell>
          <cell r="RF8">
            <v>1</v>
          </cell>
          <cell r="RI8">
            <v>2</v>
          </cell>
          <cell r="RJ8">
            <v>2</v>
          </cell>
          <cell r="RP8">
            <v>1</v>
          </cell>
          <cell r="RQ8">
            <v>1</v>
          </cell>
          <cell r="RR8">
            <v>2</v>
          </cell>
          <cell r="RS8">
            <v>1</v>
          </cell>
          <cell r="RX8">
            <v>2</v>
          </cell>
          <cell r="RY8">
            <v>2</v>
          </cell>
          <cell r="RZ8">
            <v>2</v>
          </cell>
          <cell r="SD8">
            <v>2</v>
          </cell>
          <cell r="SE8">
            <v>2</v>
          </cell>
          <cell r="SF8">
            <v>2</v>
          </cell>
          <cell r="SG8">
            <v>1</v>
          </cell>
          <cell r="SK8">
            <v>2</v>
          </cell>
          <cell r="SL8">
            <v>2</v>
          </cell>
          <cell r="SM8">
            <v>2</v>
          </cell>
          <cell r="SR8">
            <v>2</v>
          </cell>
          <cell r="SS8">
            <v>1</v>
          </cell>
          <cell r="TT8">
            <v>2</v>
          </cell>
          <cell r="TV8">
            <v>2</v>
          </cell>
          <cell r="TW8">
            <v>4</v>
          </cell>
          <cell r="TY8">
            <v>3</v>
          </cell>
          <cell r="TZ8">
            <v>3</v>
          </cell>
          <cell r="UA8">
            <v>1</v>
          </cell>
          <cell r="UB8">
            <v>3</v>
          </cell>
          <cell r="UH8">
            <v>2</v>
          </cell>
          <cell r="UI8">
            <v>2</v>
          </cell>
          <cell r="UJ8">
            <v>2</v>
          </cell>
          <cell r="UK8">
            <v>1</v>
          </cell>
          <cell r="UO8">
            <v>2</v>
          </cell>
          <cell r="UP8">
            <v>2</v>
          </cell>
          <cell r="UQ8">
            <v>2</v>
          </cell>
          <cell r="UR8">
            <v>2</v>
          </cell>
          <cell r="UW8">
            <v>2</v>
          </cell>
          <cell r="UX8">
            <v>2</v>
          </cell>
          <cell r="UY8">
            <v>2</v>
          </cell>
          <cell r="VD8">
            <v>1</v>
          </cell>
          <cell r="VF8">
            <v>2</v>
          </cell>
          <cell r="VG8">
            <v>2</v>
          </cell>
          <cell r="WZ8">
            <v>2</v>
          </cell>
          <cell r="XA8">
            <v>2</v>
          </cell>
          <cell r="XB8">
            <v>2</v>
          </cell>
          <cell r="XC8">
            <v>1</v>
          </cell>
          <cell r="XG8">
            <v>1</v>
          </cell>
          <cell r="XH8">
            <v>2</v>
          </cell>
          <cell r="XI8">
            <v>2</v>
          </cell>
          <cell r="XJ8">
            <v>2</v>
          </cell>
          <cell r="XN8">
            <v>1</v>
          </cell>
          <cell r="XO8">
            <v>2</v>
          </cell>
          <cell r="XP8">
            <v>2</v>
          </cell>
          <cell r="XQ8">
            <v>2</v>
          </cell>
          <cell r="XU8">
            <v>1</v>
          </cell>
          <cell r="XV8">
            <v>2</v>
          </cell>
          <cell r="XW8">
            <v>2</v>
          </cell>
          <cell r="XX8">
            <v>2</v>
          </cell>
          <cell r="YB8">
            <v>2</v>
          </cell>
          <cell r="YC8">
            <v>2</v>
          </cell>
          <cell r="YD8">
            <v>2</v>
          </cell>
          <cell r="YE8">
            <v>2</v>
          </cell>
          <cell r="YF8">
            <v>1</v>
          </cell>
          <cell r="YI8">
            <v>3</v>
          </cell>
          <cell r="YJ8">
            <v>2</v>
          </cell>
          <cell r="YK8">
            <v>2</v>
          </cell>
          <cell r="YP8">
            <v>1</v>
          </cell>
          <cell r="YQ8">
            <v>2</v>
          </cell>
          <cell r="YR8">
            <v>2</v>
          </cell>
          <cell r="YW8">
            <v>2</v>
          </cell>
          <cell r="YX8">
            <v>2</v>
          </cell>
          <cell r="YY8">
            <v>2</v>
          </cell>
          <cell r="YZ8">
            <v>2</v>
          </cell>
          <cell r="ZE8">
            <v>1</v>
          </cell>
          <cell r="ZF8">
            <v>2</v>
          </cell>
          <cell r="ZG8">
            <v>1</v>
          </cell>
          <cell r="ZK8">
            <v>2</v>
          </cell>
          <cell r="ZL8">
            <v>2</v>
          </cell>
          <cell r="ZM8">
            <v>2</v>
          </cell>
          <cell r="ZN8">
            <v>2</v>
          </cell>
          <cell r="ZS8">
            <v>2</v>
          </cell>
          <cell r="ZT8">
            <v>2</v>
          </cell>
          <cell r="ZU8">
            <v>2</v>
          </cell>
          <cell r="ZV8">
            <v>2</v>
          </cell>
          <cell r="AAA8">
            <v>2</v>
          </cell>
          <cell r="AAB8">
            <v>2</v>
          </cell>
          <cell r="AAC8">
            <v>2</v>
          </cell>
          <cell r="AAG8">
            <v>2</v>
          </cell>
          <cell r="AAH8">
            <v>2</v>
          </cell>
          <cell r="AAI8">
            <v>4</v>
          </cell>
          <cell r="AAM8">
            <v>1</v>
          </cell>
          <cell r="AAN8">
            <v>1</v>
          </cell>
          <cell r="AAO8">
            <v>1</v>
          </cell>
          <cell r="AAP8">
            <v>1</v>
          </cell>
          <cell r="AAQ8">
            <v>1</v>
          </cell>
          <cell r="AAT8">
            <v>2</v>
          </cell>
          <cell r="AAU8">
            <v>2</v>
          </cell>
          <cell r="AAV8">
            <v>2</v>
          </cell>
          <cell r="AAW8">
            <v>2</v>
          </cell>
          <cell r="AAX8">
            <v>2</v>
          </cell>
          <cell r="ABA8">
            <v>2</v>
          </cell>
          <cell r="ABB8">
            <v>2</v>
          </cell>
          <cell r="ABD8">
            <v>2</v>
          </cell>
          <cell r="ABH8">
            <v>2</v>
          </cell>
          <cell r="ABI8">
            <v>2</v>
          </cell>
          <cell r="ABJ8">
            <v>2</v>
          </cell>
          <cell r="ABK8">
            <v>2</v>
          </cell>
          <cell r="ABL8">
            <v>2</v>
          </cell>
          <cell r="ABM8">
            <v>2</v>
          </cell>
          <cell r="ABO8">
            <v>3</v>
          </cell>
          <cell r="ABP8">
            <v>3</v>
          </cell>
          <cell r="ABQ8">
            <v>3</v>
          </cell>
          <cell r="ABU8">
            <v>2</v>
          </cell>
          <cell r="ABV8">
            <v>2</v>
          </cell>
          <cell r="ABW8">
            <v>3</v>
          </cell>
          <cell r="ABX8">
            <v>1</v>
          </cell>
          <cell r="ACK8">
            <v>2</v>
          </cell>
          <cell r="ACL8">
            <v>2</v>
          </cell>
          <cell r="ACM8">
            <v>2</v>
          </cell>
          <cell r="ACN8">
            <v>2</v>
          </cell>
          <cell r="ACQ8">
            <v>3</v>
          </cell>
          <cell r="ACR8">
            <v>3</v>
          </cell>
          <cell r="ACS8">
            <v>2</v>
          </cell>
          <cell r="ACT8">
            <v>2</v>
          </cell>
          <cell r="ACX8">
            <v>3</v>
          </cell>
          <cell r="ACY8">
            <v>2</v>
          </cell>
          <cell r="ACZ8">
            <v>2</v>
          </cell>
          <cell r="ADA8">
            <v>2</v>
          </cell>
          <cell r="ADE8">
            <v>2</v>
          </cell>
          <cell r="ADF8">
            <v>2</v>
          </cell>
          <cell r="ADG8">
            <v>2</v>
          </cell>
          <cell r="ADH8">
            <v>2</v>
          </cell>
          <cell r="ADJ8">
            <v>1</v>
          </cell>
          <cell r="ADL8">
            <v>1</v>
          </cell>
          <cell r="ADM8">
            <v>2</v>
          </cell>
          <cell r="ADN8">
            <v>2</v>
          </cell>
          <cell r="ADO8">
            <v>2</v>
          </cell>
          <cell r="ADS8">
            <v>2</v>
          </cell>
          <cell r="ADT8">
            <v>2</v>
          </cell>
          <cell r="ADU8">
            <v>2</v>
          </cell>
          <cell r="ADV8">
            <v>2</v>
          </cell>
          <cell r="ADZ8">
            <v>2</v>
          </cell>
          <cell r="AEA8">
            <v>2</v>
          </cell>
          <cell r="AEB8">
            <v>2</v>
          </cell>
          <cell r="AEC8">
            <v>2</v>
          </cell>
          <cell r="AEG8">
            <v>2</v>
          </cell>
          <cell r="AEH8">
            <v>2</v>
          </cell>
          <cell r="AEI8">
            <v>2</v>
          </cell>
          <cell r="AEJ8">
            <v>2</v>
          </cell>
          <cell r="AEN8">
            <v>2</v>
          </cell>
          <cell r="AEO8">
            <v>2</v>
          </cell>
          <cell r="AEP8">
            <v>2</v>
          </cell>
          <cell r="AEQ8">
            <v>2</v>
          </cell>
          <cell r="AES8">
            <v>2</v>
          </cell>
          <cell r="AEU8">
            <v>3</v>
          </cell>
          <cell r="AEV8">
            <v>3</v>
          </cell>
          <cell r="AEW8">
            <v>3</v>
          </cell>
          <cell r="AEX8">
            <v>3</v>
          </cell>
          <cell r="AFC8">
            <v>2</v>
          </cell>
          <cell r="AFD8">
            <v>2</v>
          </cell>
          <cell r="AFE8">
            <v>2</v>
          </cell>
          <cell r="AFF8">
            <v>2</v>
          </cell>
        </row>
        <row r="9">
          <cell r="D9" t="str">
            <v>Jamón Pierna Viandé</v>
          </cell>
          <cell r="E9">
            <v>1000</v>
          </cell>
          <cell r="L9">
            <v>240</v>
          </cell>
          <cell r="AG9">
            <v>1</v>
          </cell>
        </row>
        <row r="10">
          <cell r="C10" t="str">
            <v>PP010004</v>
          </cell>
          <cell r="D10" t="str">
            <v>Jamon Tradicional</v>
          </cell>
          <cell r="E10">
            <v>350</v>
          </cell>
          <cell r="L10">
            <v>240</v>
          </cell>
          <cell r="O10">
            <v>1</v>
          </cell>
          <cell r="AJ10">
            <v>1</v>
          </cell>
          <cell r="AT10">
            <v>1</v>
          </cell>
          <cell r="BA10">
            <v>1</v>
          </cell>
          <cell r="BP10">
            <v>1</v>
          </cell>
          <cell r="CB10">
            <v>1</v>
          </cell>
          <cell r="CP10">
            <v>1</v>
          </cell>
          <cell r="CW10">
            <v>1</v>
          </cell>
          <cell r="DF10">
            <v>1</v>
          </cell>
          <cell r="DX10">
            <v>1</v>
          </cell>
          <cell r="EH10">
            <v>1</v>
          </cell>
          <cell r="ER10">
            <v>1</v>
          </cell>
          <cell r="EY10">
            <v>1</v>
          </cell>
          <cell r="FI10">
            <v>1</v>
          </cell>
          <cell r="FX10">
            <v>1</v>
          </cell>
          <cell r="GL10">
            <v>1</v>
          </cell>
          <cell r="HJ10">
            <v>1</v>
          </cell>
          <cell r="HX10">
            <v>1</v>
          </cell>
          <cell r="HY10">
            <v>1</v>
          </cell>
          <cell r="IM10">
            <v>1</v>
          </cell>
          <cell r="IZ10">
            <v>2</v>
          </cell>
          <cell r="JQ10">
            <v>1</v>
          </cell>
          <cell r="KC10">
            <v>1</v>
          </cell>
          <cell r="KT10">
            <v>1</v>
          </cell>
          <cell r="KX10">
            <v>1</v>
          </cell>
          <cell r="LH10">
            <v>1</v>
          </cell>
          <cell r="LT10">
            <v>1</v>
          </cell>
          <cell r="MO10">
            <v>1</v>
          </cell>
          <cell r="MW10">
            <v>1</v>
          </cell>
          <cell r="NL10">
            <v>1</v>
          </cell>
          <cell r="NW10">
            <v>1</v>
          </cell>
          <cell r="OK10">
            <v>1</v>
          </cell>
          <cell r="OU10">
            <v>1</v>
          </cell>
          <cell r="PE10">
            <v>1</v>
          </cell>
          <cell r="PT10">
            <v>1</v>
          </cell>
          <cell r="PW10">
            <v>1</v>
          </cell>
          <cell r="QC10">
            <v>1</v>
          </cell>
          <cell r="QK10">
            <v>1</v>
          </cell>
          <cell r="QR10">
            <v>1</v>
          </cell>
          <cell r="RG10">
            <v>1</v>
          </cell>
          <cell r="RT10">
            <v>1</v>
          </cell>
          <cell r="SH10">
            <v>1</v>
          </cell>
          <cell r="ST10">
            <v>1</v>
          </cell>
          <cell r="SY10">
            <v>1</v>
          </cell>
          <cell r="TU10">
            <v>1</v>
          </cell>
          <cell r="UK10">
            <v>1</v>
          </cell>
          <cell r="UV10">
            <v>1</v>
          </cell>
          <cell r="VE10">
            <v>1</v>
          </cell>
          <cell r="YB10">
            <v>1</v>
          </cell>
          <cell r="ABI10">
            <v>1</v>
          </cell>
          <cell r="ABV10">
            <v>1</v>
          </cell>
        </row>
        <row r="11">
          <cell r="C11" t="str">
            <v>PP010005</v>
          </cell>
          <cell r="D11" t="str">
            <v>Jamón Sanduche</v>
          </cell>
          <cell r="E11">
            <v>350</v>
          </cell>
          <cell r="L11">
            <v>240</v>
          </cell>
          <cell r="AF11">
            <v>1</v>
          </cell>
          <cell r="AQ11">
            <v>1</v>
          </cell>
          <cell r="BH11">
            <v>1</v>
          </cell>
          <cell r="CJ11">
            <v>1</v>
          </cell>
          <cell r="CX11">
            <v>1</v>
          </cell>
          <cell r="DL11">
            <v>1</v>
          </cell>
          <cell r="EA11">
            <v>1</v>
          </cell>
          <cell r="EK11">
            <v>1</v>
          </cell>
          <cell r="FC11">
            <v>1</v>
          </cell>
          <cell r="GB11">
            <v>1</v>
          </cell>
          <cell r="GZ11">
            <v>1</v>
          </cell>
          <cell r="IE11">
            <v>1</v>
          </cell>
          <cell r="JH11">
            <v>1</v>
          </cell>
          <cell r="KB11">
            <v>1</v>
          </cell>
          <cell r="LA11">
            <v>1</v>
          </cell>
          <cell r="LD11">
            <v>1</v>
          </cell>
          <cell r="LY11">
            <v>1</v>
          </cell>
          <cell r="MV11">
            <v>1</v>
          </cell>
          <cell r="NX11">
            <v>1</v>
          </cell>
          <cell r="OK11">
            <v>1</v>
          </cell>
          <cell r="OU11">
            <v>1</v>
          </cell>
          <cell r="PT11">
            <v>1</v>
          </cell>
          <cell r="PW11">
            <v>1</v>
          </cell>
          <cell r="QD11">
            <v>1</v>
          </cell>
          <cell r="RG11">
            <v>1</v>
          </cell>
          <cell r="RT11">
            <v>1</v>
          </cell>
          <cell r="SH11">
            <v>1</v>
          </cell>
          <cell r="ST11">
            <v>1</v>
          </cell>
          <cell r="SY11">
            <v>1</v>
          </cell>
          <cell r="TU11">
            <v>1</v>
          </cell>
          <cell r="UD11">
            <v>1</v>
          </cell>
          <cell r="UV11">
            <v>1</v>
          </cell>
          <cell r="VE11">
            <v>1</v>
          </cell>
          <cell r="YB11">
            <v>1</v>
          </cell>
          <cell r="ABI11">
            <v>1</v>
          </cell>
          <cell r="ABV11">
            <v>1</v>
          </cell>
        </row>
        <row r="12">
          <cell r="A12" t="str">
            <v>CHORIZOS</v>
          </cell>
          <cell r="C12" t="str">
            <v>PP010008</v>
          </cell>
          <cell r="D12" t="str">
            <v>Chorizo Coctel</v>
          </cell>
          <cell r="E12">
            <v>150</v>
          </cell>
          <cell r="L12">
            <v>60</v>
          </cell>
          <cell r="AM12">
            <v>1</v>
          </cell>
          <cell r="AX12">
            <v>1</v>
          </cell>
          <cell r="BL12">
            <v>1</v>
          </cell>
          <cell r="BZ12">
            <v>1</v>
          </cell>
          <cell r="CO12">
            <v>1</v>
          </cell>
          <cell r="CX12">
            <v>1</v>
          </cell>
          <cell r="DR12">
            <v>1</v>
          </cell>
          <cell r="ED12">
            <v>1</v>
          </cell>
          <cell r="EV12">
            <v>1</v>
          </cell>
          <cell r="FN12">
            <v>1</v>
          </cell>
          <cell r="GI12">
            <v>1</v>
          </cell>
          <cell r="HD12">
            <v>1</v>
          </cell>
          <cell r="HU12">
            <v>1</v>
          </cell>
          <cell r="IH12">
            <v>1</v>
          </cell>
          <cell r="JD12">
            <v>1</v>
          </cell>
          <cell r="JY12">
            <v>1</v>
          </cell>
          <cell r="KN12">
            <v>1</v>
          </cell>
          <cell r="LA12">
            <v>1</v>
          </cell>
          <cell r="LH12">
            <v>1</v>
          </cell>
          <cell r="MB12">
            <v>1</v>
          </cell>
          <cell r="MT12">
            <v>1</v>
          </cell>
          <cell r="MW12">
            <v>1</v>
          </cell>
          <cell r="OC12">
            <v>1</v>
          </cell>
          <cell r="PB12">
            <v>1</v>
          </cell>
          <cell r="PI12">
            <v>1</v>
          </cell>
          <cell r="PW12">
            <v>1</v>
          </cell>
          <cell r="QD12">
            <v>1</v>
          </cell>
          <cell r="QK12">
            <v>1</v>
          </cell>
          <cell r="QY12">
            <v>1</v>
          </cell>
          <cell r="RF12">
            <v>1</v>
          </cell>
          <cell r="SA12">
            <v>1</v>
          </cell>
          <cell r="SN12">
            <v>1</v>
          </cell>
          <cell r="ST12">
            <v>1</v>
          </cell>
          <cell r="SU12">
            <v>1</v>
          </cell>
          <cell r="SZ12">
            <v>1</v>
          </cell>
          <cell r="TB12">
            <v>1</v>
          </cell>
          <cell r="UD12">
            <v>1</v>
          </cell>
          <cell r="UK12">
            <v>1</v>
          </cell>
          <cell r="VD12">
            <v>1</v>
          </cell>
          <cell r="ABH12">
            <v>1</v>
          </cell>
          <cell r="ABR12">
            <v>1</v>
          </cell>
          <cell r="ABX12">
            <v>1</v>
          </cell>
          <cell r="AED12">
            <v>1</v>
          </cell>
        </row>
        <row r="13">
          <cell r="C13" t="str">
            <v>PP010006</v>
          </cell>
          <cell r="D13" t="str">
            <v>Chorizo Santarrosano</v>
          </cell>
          <cell r="E13">
            <v>300</v>
          </cell>
          <cell r="L13">
            <v>90</v>
          </cell>
          <cell r="R13">
            <v>1</v>
          </cell>
          <cell r="AQ13">
            <v>1</v>
          </cell>
          <cell r="AX13">
            <v>1</v>
          </cell>
          <cell r="BE13">
            <v>1</v>
          </cell>
          <cell r="BS13">
            <v>1</v>
          </cell>
          <cell r="CO13">
            <v>1</v>
          </cell>
          <cell r="CX13">
            <v>1</v>
          </cell>
          <cell r="DC13">
            <v>1</v>
          </cell>
          <cell r="DX13">
            <v>1</v>
          </cell>
          <cell r="ED13">
            <v>1</v>
          </cell>
          <cell r="EV13">
            <v>1</v>
          </cell>
          <cell r="FF13">
            <v>2</v>
          </cell>
          <cell r="FN13">
            <v>1</v>
          </cell>
          <cell r="GA13">
            <v>1</v>
          </cell>
          <cell r="GI13">
            <v>1</v>
          </cell>
          <cell r="HD13">
            <v>1</v>
          </cell>
          <cell r="HU13">
            <v>1</v>
          </cell>
          <cell r="IH13">
            <v>1</v>
          </cell>
          <cell r="IW13">
            <v>1</v>
          </cell>
          <cell r="JK13">
            <v>1</v>
          </cell>
          <cell r="JY13">
            <v>1</v>
          </cell>
          <cell r="KN13">
            <v>1</v>
          </cell>
          <cell r="LA13">
            <v>1</v>
          </cell>
          <cell r="LH13">
            <v>1</v>
          </cell>
          <cell r="LV13">
            <v>1</v>
          </cell>
          <cell r="MB13">
            <v>1</v>
          </cell>
          <cell r="MW13">
            <v>1</v>
          </cell>
          <cell r="NE13">
            <v>1</v>
          </cell>
          <cell r="OC13">
            <v>1</v>
          </cell>
          <cell r="OK13">
            <v>1</v>
          </cell>
          <cell r="OU13">
            <v>1</v>
          </cell>
          <cell r="PB13">
            <v>1</v>
          </cell>
          <cell r="PI13">
            <v>1</v>
          </cell>
          <cell r="PO13">
            <v>1</v>
          </cell>
          <cell r="QD13">
            <v>1</v>
          </cell>
          <cell r="QN13">
            <v>1</v>
          </cell>
          <cell r="QR13">
            <v>1</v>
          </cell>
          <cell r="QY13">
            <v>1</v>
          </cell>
          <cell r="RF13">
            <v>1</v>
          </cell>
          <cell r="RT13">
            <v>1</v>
          </cell>
          <cell r="SH13">
            <v>1</v>
          </cell>
          <cell r="SN13">
            <v>1</v>
          </cell>
          <cell r="ST13">
            <v>1</v>
          </cell>
          <cell r="SU13">
            <v>1</v>
          </cell>
          <cell r="SZ13">
            <v>1</v>
          </cell>
          <cell r="TB13">
            <v>1</v>
          </cell>
          <cell r="TU13">
            <v>1</v>
          </cell>
          <cell r="UD13">
            <v>1</v>
          </cell>
          <cell r="UK13">
            <v>1</v>
          </cell>
          <cell r="UP13">
            <v>1</v>
          </cell>
          <cell r="UW13">
            <v>1</v>
          </cell>
          <cell r="VD13">
            <v>1</v>
          </cell>
          <cell r="ABH13">
            <v>1</v>
          </cell>
          <cell r="ABR13">
            <v>1</v>
          </cell>
          <cell r="ABX13">
            <v>1</v>
          </cell>
          <cell r="AED13">
            <v>1</v>
          </cell>
        </row>
        <row r="14">
          <cell r="C14" t="str">
            <v>PP007001</v>
          </cell>
          <cell r="D14" t="str">
            <v>Chorizo Antioqueño</v>
          </cell>
          <cell r="E14">
            <v>450</v>
          </cell>
          <cell r="L14">
            <v>90</v>
          </cell>
          <cell r="R14">
            <v>1</v>
          </cell>
          <cell r="AE14">
            <v>1</v>
          </cell>
          <cell r="AK14">
            <v>1</v>
          </cell>
          <cell r="AQ14">
            <v>1</v>
          </cell>
          <cell r="AX14">
            <v>1</v>
          </cell>
          <cell r="BE14">
            <v>1</v>
          </cell>
          <cell r="BL14">
            <v>1</v>
          </cell>
          <cell r="BS14">
            <v>1</v>
          </cell>
          <cell r="BZ14">
            <v>1</v>
          </cell>
          <cell r="CG14">
            <v>1</v>
          </cell>
          <cell r="CU14">
            <v>1</v>
          </cell>
          <cell r="CZ14">
            <v>1</v>
          </cell>
          <cell r="DC14">
            <v>1</v>
          </cell>
          <cell r="DR14">
            <v>1</v>
          </cell>
          <cell r="DX14">
            <v>1</v>
          </cell>
          <cell r="ED14">
            <v>1</v>
          </cell>
          <cell r="EK14">
            <v>1</v>
          </cell>
          <cell r="EV14">
            <v>1</v>
          </cell>
          <cell r="FF14">
            <v>1</v>
          </cell>
          <cell r="FN14">
            <v>1</v>
          </cell>
          <cell r="GA14">
            <v>1</v>
          </cell>
          <cell r="GI14">
            <v>1</v>
          </cell>
          <cell r="HD14">
            <v>1</v>
          </cell>
          <cell r="HT14">
            <v>1</v>
          </cell>
          <cell r="IB14">
            <v>1</v>
          </cell>
          <cell r="IH14">
            <v>1</v>
          </cell>
          <cell r="IO14">
            <v>1</v>
          </cell>
          <cell r="IW14">
            <v>1</v>
          </cell>
          <cell r="JK14">
            <v>1</v>
          </cell>
          <cell r="JR14">
            <v>1</v>
          </cell>
          <cell r="JY14">
            <v>1</v>
          </cell>
          <cell r="KN14">
            <v>1</v>
          </cell>
          <cell r="KT14">
            <v>1</v>
          </cell>
          <cell r="LA14">
            <v>1</v>
          </cell>
          <cell r="LH14">
            <v>1</v>
          </cell>
          <cell r="LN14">
            <v>1</v>
          </cell>
          <cell r="LV14">
            <v>1</v>
          </cell>
          <cell r="MB14">
            <v>1</v>
          </cell>
          <cell r="MW14">
            <v>1</v>
          </cell>
          <cell r="NE14">
            <v>1</v>
          </cell>
          <cell r="NL14">
            <v>1</v>
          </cell>
          <cell r="OC14">
            <v>1</v>
          </cell>
          <cell r="OK14">
            <v>1</v>
          </cell>
          <cell r="PB14">
            <v>1</v>
          </cell>
          <cell r="PI14">
            <v>1</v>
          </cell>
          <cell r="PO14">
            <v>1</v>
          </cell>
          <cell r="PW14">
            <v>1</v>
          </cell>
          <cell r="QR14">
            <v>1</v>
          </cell>
          <cell r="QY14">
            <v>1</v>
          </cell>
          <cell r="RF14">
            <v>1</v>
          </cell>
          <cell r="RT14">
            <v>1</v>
          </cell>
          <cell r="SA14">
            <v>1</v>
          </cell>
          <cell r="SN14">
            <v>1</v>
          </cell>
          <cell r="ST14">
            <v>1</v>
          </cell>
          <cell r="SU14">
            <v>1</v>
          </cell>
          <cell r="SZ14">
            <v>1</v>
          </cell>
          <cell r="TB14">
            <v>1</v>
          </cell>
          <cell r="TU14">
            <v>1</v>
          </cell>
          <cell r="UD14">
            <v>1</v>
          </cell>
          <cell r="UK14">
            <v>1</v>
          </cell>
          <cell r="UP14">
            <v>1</v>
          </cell>
          <cell r="UW14">
            <v>1</v>
          </cell>
          <cell r="VD14">
            <v>1</v>
          </cell>
          <cell r="ABR14">
            <v>1</v>
          </cell>
          <cell r="ABX14">
            <v>1</v>
          </cell>
          <cell r="AED14">
            <v>1</v>
          </cell>
        </row>
        <row r="15">
          <cell r="C15" t="str">
            <v>PP013001</v>
          </cell>
          <cell r="D15" t="str">
            <v>Salami</v>
          </cell>
          <cell r="E15">
            <v>40</v>
          </cell>
          <cell r="L15">
            <v>660</v>
          </cell>
          <cell r="BM15">
            <v>1</v>
          </cell>
          <cell r="CU15">
            <v>1</v>
          </cell>
        </row>
        <row r="16">
          <cell r="C16" t="str">
            <v>PP008010</v>
          </cell>
          <cell r="D16" t="str">
            <v>Peperoni</v>
          </cell>
          <cell r="E16">
            <v>40</v>
          </cell>
          <cell r="L16">
            <v>660</v>
          </cell>
          <cell r="BM16">
            <v>1</v>
          </cell>
          <cell r="CU16">
            <v>1</v>
          </cell>
        </row>
        <row r="17">
          <cell r="D17" t="str">
            <v>Kabano landjager</v>
          </cell>
          <cell r="E17">
            <v>40</v>
          </cell>
          <cell r="L17">
            <v>360</v>
          </cell>
          <cell r="BF17">
            <v>1</v>
          </cell>
          <cell r="CU17">
            <v>1</v>
          </cell>
        </row>
        <row r="18">
          <cell r="C18" t="str">
            <v>PP007002</v>
          </cell>
          <cell r="D18" t="str">
            <v>Cabano Harmunt</v>
          </cell>
          <cell r="E18">
            <v>40</v>
          </cell>
        </row>
        <row r="19">
          <cell r="A19" t="str">
            <v>SALCHICHAS</v>
          </cell>
          <cell r="C19" t="str">
            <v>PP014009</v>
          </cell>
          <cell r="D19" t="str">
            <v>Salchicha Tradicional</v>
          </cell>
          <cell r="E19">
            <v>300</v>
          </cell>
          <cell r="L19">
            <v>80</v>
          </cell>
          <cell r="O19">
            <v>1</v>
          </cell>
          <cell r="AF19">
            <v>1</v>
          </cell>
          <cell r="AK19">
            <v>1</v>
          </cell>
          <cell r="AT19">
            <v>1</v>
          </cell>
          <cell r="AX19">
            <v>1</v>
          </cell>
          <cell r="BE19">
            <v>1</v>
          </cell>
          <cell r="BL19">
            <v>1</v>
          </cell>
          <cell r="BS19">
            <v>1</v>
          </cell>
          <cell r="BZ19">
            <v>1</v>
          </cell>
          <cell r="CG19">
            <v>1</v>
          </cell>
          <cell r="CO19">
            <v>1</v>
          </cell>
          <cell r="CX19">
            <v>1</v>
          </cell>
          <cell r="DC19">
            <v>1</v>
          </cell>
          <cell r="DM19">
            <v>1</v>
          </cell>
          <cell r="DR19">
            <v>1</v>
          </cell>
          <cell r="ED19">
            <v>1</v>
          </cell>
          <cell r="EK19">
            <v>1</v>
          </cell>
          <cell r="EV19">
            <v>1</v>
          </cell>
          <cell r="FF19">
            <v>1</v>
          </cell>
          <cell r="FN19">
            <v>1</v>
          </cell>
          <cell r="GP19">
            <v>1</v>
          </cell>
          <cell r="GW19">
            <v>1</v>
          </cell>
          <cell r="HJ19">
            <v>1</v>
          </cell>
          <cell r="HU19">
            <v>1</v>
          </cell>
          <cell r="IH19">
            <v>1</v>
          </cell>
          <cell r="IO19">
            <v>1</v>
          </cell>
          <cell r="JD19">
            <v>1</v>
          </cell>
          <cell r="JR19">
            <v>1</v>
          </cell>
          <cell r="JY19">
            <v>1</v>
          </cell>
          <cell r="KF19">
            <v>1</v>
          </cell>
          <cell r="LA19">
            <v>1</v>
          </cell>
          <cell r="LV19">
            <v>1</v>
          </cell>
          <cell r="MB19">
            <v>1</v>
          </cell>
          <cell r="MW19">
            <v>1</v>
          </cell>
          <cell r="NE19">
            <v>1</v>
          </cell>
          <cell r="OC19">
            <v>1</v>
          </cell>
          <cell r="OU19">
            <v>1</v>
          </cell>
          <cell r="PI19">
            <v>1</v>
          </cell>
          <cell r="PO19">
            <v>1</v>
          </cell>
          <cell r="PW19">
            <v>1</v>
          </cell>
          <cell r="QD19">
            <v>1</v>
          </cell>
          <cell r="QK19">
            <v>1</v>
          </cell>
          <cell r="QY19">
            <v>1</v>
          </cell>
          <cell r="RF19">
            <v>1</v>
          </cell>
          <cell r="SA19">
            <v>1</v>
          </cell>
          <cell r="SH19">
            <v>1</v>
          </cell>
          <cell r="SN19">
            <v>1</v>
          </cell>
          <cell r="ST19">
            <v>1</v>
          </cell>
          <cell r="SU19">
            <v>1</v>
          </cell>
          <cell r="SZ19">
            <v>1</v>
          </cell>
          <cell r="TB19">
            <v>1</v>
          </cell>
          <cell r="TU19">
            <v>1</v>
          </cell>
          <cell r="UD19">
            <v>1</v>
          </cell>
          <cell r="UW19">
            <v>1</v>
          </cell>
          <cell r="VD19">
            <v>1</v>
          </cell>
          <cell r="ABH19">
            <v>1</v>
          </cell>
          <cell r="ABR19">
            <v>1</v>
          </cell>
          <cell r="ABX19">
            <v>1</v>
          </cell>
          <cell r="AED19">
            <v>1</v>
          </cell>
        </row>
        <row r="20">
          <cell r="C20" t="str">
            <v>PP014008</v>
          </cell>
          <cell r="D20" t="str">
            <v>Salchicha Hot Dog</v>
          </cell>
          <cell r="E20">
            <v>300</v>
          </cell>
          <cell r="L20">
            <v>80</v>
          </cell>
          <cell r="AE20">
            <v>1</v>
          </cell>
          <cell r="AQ20">
            <v>1</v>
          </cell>
          <cell r="BE20">
            <v>1</v>
          </cell>
          <cell r="BZ20">
            <v>2</v>
          </cell>
          <cell r="CO20">
            <v>1</v>
          </cell>
          <cell r="CZ20">
            <v>1</v>
          </cell>
          <cell r="DM20">
            <v>1</v>
          </cell>
          <cell r="DX20">
            <v>1</v>
          </cell>
          <cell r="EK20">
            <v>1</v>
          </cell>
          <cell r="FF20">
            <v>1</v>
          </cell>
          <cell r="FN20">
            <v>1</v>
          </cell>
          <cell r="GW20">
            <v>1</v>
          </cell>
          <cell r="HJ20">
            <v>1</v>
          </cell>
          <cell r="IB20">
            <v>1</v>
          </cell>
          <cell r="JD20">
            <v>1</v>
          </cell>
          <cell r="JY20">
            <v>1</v>
          </cell>
          <cell r="LA20">
            <v>1</v>
          </cell>
          <cell r="MB20">
            <v>1</v>
          </cell>
          <cell r="MJ20">
            <v>1</v>
          </cell>
          <cell r="MW20">
            <v>1</v>
          </cell>
          <cell r="OC20">
            <v>1</v>
          </cell>
          <cell r="PB20">
            <v>1</v>
          </cell>
          <cell r="PW20">
            <v>1</v>
          </cell>
          <cell r="QR20">
            <v>1</v>
          </cell>
          <cell r="QY20">
            <v>1</v>
          </cell>
          <cell r="RF20">
            <v>1</v>
          </cell>
          <cell r="SN20">
            <v>1</v>
          </cell>
          <cell r="ST20">
            <v>1</v>
          </cell>
          <cell r="SU20">
            <v>1</v>
          </cell>
          <cell r="SZ20">
            <v>1</v>
          </cell>
          <cell r="TB20">
            <v>1</v>
          </cell>
          <cell r="TU20">
            <v>1</v>
          </cell>
          <cell r="UD20">
            <v>1</v>
          </cell>
          <cell r="UW20">
            <v>1</v>
          </cell>
          <cell r="VD20">
            <v>1</v>
          </cell>
          <cell r="ABR20">
            <v>1</v>
          </cell>
          <cell r="ABX20">
            <v>1</v>
          </cell>
          <cell r="AED20">
            <v>1</v>
          </cell>
        </row>
        <row r="21">
          <cell r="C21" t="str">
            <v>PP014001</v>
          </cell>
          <cell r="D21" t="str">
            <v>Salchicha Campesina</v>
          </cell>
          <cell r="E21">
            <v>300</v>
          </cell>
          <cell r="L21">
            <v>80</v>
          </cell>
          <cell r="R21">
            <v>1</v>
          </cell>
          <cell r="AE21">
            <v>1</v>
          </cell>
          <cell r="AM21">
            <v>1</v>
          </cell>
          <cell r="AQ21">
            <v>1</v>
          </cell>
          <cell r="BE21">
            <v>1</v>
          </cell>
          <cell r="BI21">
            <v>1</v>
          </cell>
          <cell r="BL21">
            <v>1</v>
          </cell>
          <cell r="BZ21">
            <v>1</v>
          </cell>
          <cell r="CA21">
            <v>1</v>
          </cell>
          <cell r="CV21">
            <v>1</v>
          </cell>
          <cell r="DC21">
            <v>1</v>
          </cell>
          <cell r="DM21">
            <v>1</v>
          </cell>
          <cell r="DR21">
            <v>1</v>
          </cell>
          <cell r="ED21">
            <v>1</v>
          </cell>
          <cell r="EV21">
            <v>1</v>
          </cell>
          <cell r="FF21">
            <v>1</v>
          </cell>
          <cell r="GA21">
            <v>1</v>
          </cell>
          <cell r="GW21">
            <v>1</v>
          </cell>
          <cell r="HJ21">
            <v>1</v>
          </cell>
          <cell r="IB21">
            <v>1</v>
          </cell>
          <cell r="IO21">
            <v>1</v>
          </cell>
          <cell r="JK21">
            <v>1</v>
          </cell>
          <cell r="JY21">
            <v>1</v>
          </cell>
          <cell r="KT21">
            <v>1</v>
          </cell>
          <cell r="LA21">
            <v>1</v>
          </cell>
          <cell r="MB21">
            <v>1</v>
          </cell>
          <cell r="MW21">
            <v>1</v>
          </cell>
          <cell r="NL21">
            <v>1</v>
          </cell>
          <cell r="OC21">
            <v>1</v>
          </cell>
          <cell r="PI21">
            <v>1</v>
          </cell>
          <cell r="PW21">
            <v>1</v>
          </cell>
          <cell r="QD21">
            <v>1</v>
          </cell>
          <cell r="QK21">
            <v>1</v>
          </cell>
          <cell r="QY21">
            <v>1</v>
          </cell>
          <cell r="RF21">
            <v>1</v>
          </cell>
          <cell r="SA21">
            <v>1</v>
          </cell>
          <cell r="SN21">
            <v>1</v>
          </cell>
          <cell r="ST21">
            <v>1</v>
          </cell>
          <cell r="SU21">
            <v>1</v>
          </cell>
          <cell r="SZ21">
            <v>1</v>
          </cell>
          <cell r="TB21">
            <v>1</v>
          </cell>
          <cell r="TU21">
            <v>1</v>
          </cell>
          <cell r="UD21">
            <v>1</v>
          </cell>
          <cell r="UK21">
            <v>1</v>
          </cell>
          <cell r="UP21">
            <v>1</v>
          </cell>
          <cell r="UW21">
            <v>1</v>
          </cell>
          <cell r="VD21">
            <v>1</v>
          </cell>
          <cell r="ABH21">
            <v>1</v>
          </cell>
          <cell r="ABO21">
            <v>1</v>
          </cell>
          <cell r="ABX21">
            <v>1</v>
          </cell>
          <cell r="AED21">
            <v>1</v>
          </cell>
        </row>
        <row r="22">
          <cell r="C22" t="str">
            <v>PP015003</v>
          </cell>
          <cell r="D22" t="str">
            <v>Salchicha Alemana</v>
          </cell>
          <cell r="E22">
            <v>40</v>
          </cell>
          <cell r="L22">
            <v>90</v>
          </cell>
          <cell r="BB22">
            <v>1</v>
          </cell>
          <cell r="BN22">
            <v>1</v>
          </cell>
          <cell r="CG22">
            <v>1</v>
          </cell>
          <cell r="DM22">
            <v>1</v>
          </cell>
          <cell r="EF22">
            <v>1</v>
          </cell>
          <cell r="GA22">
            <v>1</v>
          </cell>
          <cell r="HL22">
            <v>1</v>
          </cell>
          <cell r="IO22">
            <v>1</v>
          </cell>
          <cell r="KC22">
            <v>1</v>
          </cell>
          <cell r="KZ22">
            <v>1</v>
          </cell>
          <cell r="LV22">
            <v>1</v>
          </cell>
          <cell r="MJ22">
            <v>1</v>
          </cell>
          <cell r="NE22">
            <v>1</v>
          </cell>
          <cell r="OC22">
            <v>1</v>
          </cell>
          <cell r="OU22">
            <v>1</v>
          </cell>
          <cell r="PI22">
            <v>1</v>
          </cell>
          <cell r="PW22">
            <v>1</v>
          </cell>
          <cell r="QR22">
            <v>1</v>
          </cell>
          <cell r="RF22">
            <v>1</v>
          </cell>
          <cell r="SA22">
            <v>1</v>
          </cell>
          <cell r="SN22">
            <v>1</v>
          </cell>
          <cell r="TB22">
            <v>1</v>
          </cell>
          <cell r="ABR22">
            <v>1</v>
          </cell>
          <cell r="AED22">
            <v>1</v>
          </cell>
        </row>
        <row r="23">
          <cell r="A23" t="str">
            <v>SAlCHICHONES</v>
          </cell>
          <cell r="C23" t="str">
            <v>PP008006</v>
          </cell>
          <cell r="D23" t="str">
            <v>Salchihchón Cervecero Viandé</v>
          </cell>
          <cell r="E23">
            <v>450</v>
          </cell>
          <cell r="L23">
            <v>70</v>
          </cell>
          <cell r="O23">
            <v>8</v>
          </cell>
          <cell r="AE23">
            <v>6</v>
          </cell>
          <cell r="AF23">
            <v>8</v>
          </cell>
          <cell r="AG23">
            <v>3</v>
          </cell>
          <cell r="AJ23">
            <v>4</v>
          </cell>
          <cell r="AK23">
            <v>4</v>
          </cell>
          <cell r="AL23">
            <v>4</v>
          </cell>
          <cell r="AM23">
            <v>4</v>
          </cell>
          <cell r="AN23">
            <v>6</v>
          </cell>
          <cell r="AR23">
            <v>4</v>
          </cell>
          <cell r="AU23">
            <v>7</v>
          </cell>
          <cell r="AZ23">
            <v>4</v>
          </cell>
          <cell r="BA23">
            <v>4</v>
          </cell>
          <cell r="BB23">
            <v>4</v>
          </cell>
          <cell r="BF23">
            <v>4</v>
          </cell>
          <cell r="BG23">
            <v>4</v>
          </cell>
          <cell r="BH23">
            <v>4</v>
          </cell>
          <cell r="BI23">
            <v>2</v>
          </cell>
          <cell r="BM23">
            <v>5</v>
          </cell>
          <cell r="BN23">
            <v>4</v>
          </cell>
          <cell r="BO23">
            <v>4</v>
          </cell>
          <cell r="BP23">
            <v>6</v>
          </cell>
          <cell r="BT23">
            <v>6</v>
          </cell>
          <cell r="BU23">
            <v>6</v>
          </cell>
          <cell r="BV23">
            <v>6</v>
          </cell>
          <cell r="BW23">
            <v>6</v>
          </cell>
          <cell r="CA23">
            <v>4</v>
          </cell>
          <cell r="CB23">
            <v>8</v>
          </cell>
          <cell r="CC23">
            <v>6</v>
          </cell>
          <cell r="CH23">
            <v>4</v>
          </cell>
          <cell r="CI23">
            <v>4</v>
          </cell>
          <cell r="CJ23">
            <v>4</v>
          </cell>
          <cell r="CN23">
            <v>6</v>
          </cell>
          <cell r="CP23">
            <v>6</v>
          </cell>
          <cell r="CQ23">
            <v>6</v>
          </cell>
          <cell r="CR23">
            <v>4</v>
          </cell>
          <cell r="CW23">
            <v>6</v>
          </cell>
          <cell r="CX23">
            <v>1</v>
          </cell>
          <cell r="CY23">
            <v>6</v>
          </cell>
          <cell r="DB23">
            <v>6</v>
          </cell>
          <cell r="DC23">
            <v>4</v>
          </cell>
          <cell r="DD23">
            <v>6</v>
          </cell>
          <cell r="DE23">
            <v>10</v>
          </cell>
          <cell r="DF23">
            <v>6</v>
          </cell>
          <cell r="DG23">
            <v>2</v>
          </cell>
          <cell r="DI23">
            <v>8</v>
          </cell>
          <cell r="DJ23">
            <v>6</v>
          </cell>
          <cell r="DK23">
            <v>6</v>
          </cell>
          <cell r="DL23">
            <v>6</v>
          </cell>
          <cell r="DN23">
            <v>4</v>
          </cell>
          <cell r="DP23">
            <v>8</v>
          </cell>
          <cell r="DQ23">
            <v>8</v>
          </cell>
          <cell r="DS23">
            <v>5</v>
          </cell>
          <cell r="DU23">
            <v>4</v>
          </cell>
          <cell r="DW23">
            <v>10</v>
          </cell>
          <cell r="DY23">
            <v>8</v>
          </cell>
          <cell r="DZ23">
            <v>8</v>
          </cell>
          <cell r="EA23">
            <v>6</v>
          </cell>
          <cell r="EE23">
            <v>6</v>
          </cell>
          <cell r="EF23">
            <v>8</v>
          </cell>
          <cell r="EG23">
            <v>8</v>
          </cell>
          <cell r="EH23">
            <v>6</v>
          </cell>
          <cell r="EL23">
            <v>4</v>
          </cell>
          <cell r="EM23">
            <v>3</v>
          </cell>
          <cell r="EN23">
            <v>6</v>
          </cell>
          <cell r="ER23">
            <v>4</v>
          </cell>
          <cell r="ES23">
            <v>8</v>
          </cell>
          <cell r="ET23">
            <v>8</v>
          </cell>
          <cell r="EU23">
            <v>8</v>
          </cell>
          <cell r="EY23">
            <v>8</v>
          </cell>
          <cell r="EZ23">
            <v>8</v>
          </cell>
          <cell r="FA23">
            <v>8</v>
          </cell>
          <cell r="FB23">
            <v>8</v>
          </cell>
          <cell r="FC23">
            <v>6</v>
          </cell>
          <cell r="FG23">
            <v>6</v>
          </cell>
          <cell r="FH23">
            <v>6</v>
          </cell>
          <cell r="FI23">
            <v>6</v>
          </cell>
          <cell r="FJ23">
            <v>6</v>
          </cell>
          <cell r="FO23">
            <v>5</v>
          </cell>
          <cell r="FT23">
            <v>6</v>
          </cell>
          <cell r="FU23">
            <v>6</v>
          </cell>
          <cell r="FV23">
            <v>6</v>
          </cell>
          <cell r="FW23">
            <v>6</v>
          </cell>
          <cell r="FX23">
            <v>6</v>
          </cell>
          <cell r="GB23">
            <v>6</v>
          </cell>
          <cell r="GC23">
            <v>8</v>
          </cell>
          <cell r="GD23">
            <v>6</v>
          </cell>
          <cell r="GE23">
            <v>8</v>
          </cell>
          <cell r="GJ23">
            <v>8</v>
          </cell>
          <cell r="GK23">
            <v>8</v>
          </cell>
          <cell r="GL23">
            <v>8</v>
          </cell>
          <cell r="GP23">
            <v>4</v>
          </cell>
          <cell r="GQ23">
            <v>6</v>
          </cell>
          <cell r="GR23">
            <v>6</v>
          </cell>
          <cell r="GS23">
            <v>6</v>
          </cell>
          <cell r="GX23">
            <v>6</v>
          </cell>
          <cell r="GY23">
            <v>8</v>
          </cell>
          <cell r="GZ23">
            <v>8</v>
          </cell>
          <cell r="HC23">
            <v>6</v>
          </cell>
          <cell r="HD23">
            <v>4</v>
          </cell>
          <cell r="HE23">
            <v>4</v>
          </cell>
          <cell r="HF23">
            <v>4</v>
          </cell>
          <cell r="HK23">
            <v>5</v>
          </cell>
          <cell r="HL23">
            <v>6</v>
          </cell>
          <cell r="HM23">
            <v>6</v>
          </cell>
          <cell r="HN23">
            <v>4</v>
          </cell>
          <cell r="HR23">
            <v>6</v>
          </cell>
          <cell r="HS23">
            <v>4</v>
          </cell>
          <cell r="HT23">
            <v>4</v>
          </cell>
          <cell r="HX23">
            <v>4</v>
          </cell>
          <cell r="HY23">
            <v>4</v>
          </cell>
          <cell r="HZ23">
            <v>4</v>
          </cell>
          <cell r="IA23">
            <v>4</v>
          </cell>
          <cell r="IE23">
            <v>6</v>
          </cell>
          <cell r="IF23">
            <v>6</v>
          </cell>
          <cell r="IG23">
            <v>6</v>
          </cell>
          <cell r="IL23">
            <v>5</v>
          </cell>
          <cell r="IM23">
            <v>4</v>
          </cell>
          <cell r="IN23">
            <v>4</v>
          </cell>
          <cell r="IP23">
            <v>6</v>
          </cell>
          <cell r="IT23">
            <v>4</v>
          </cell>
          <cell r="IU23">
            <v>6</v>
          </cell>
          <cell r="IV23">
            <v>5</v>
          </cell>
          <cell r="IZ23">
            <v>4</v>
          </cell>
          <cell r="JA23">
            <v>6</v>
          </cell>
          <cell r="JB23">
            <v>4</v>
          </cell>
          <cell r="JC23">
            <v>6</v>
          </cell>
          <cell r="JG23">
            <v>8</v>
          </cell>
          <cell r="JH23">
            <v>8</v>
          </cell>
          <cell r="JI23">
            <v>8</v>
          </cell>
          <cell r="JJ23">
            <v>8</v>
          </cell>
          <cell r="JN23">
            <v>6</v>
          </cell>
          <cell r="JO23">
            <v>6</v>
          </cell>
          <cell r="JP23">
            <v>6</v>
          </cell>
          <cell r="JQ23">
            <v>6</v>
          </cell>
          <cell r="JU23">
            <v>4</v>
          </cell>
          <cell r="JV23">
            <v>4</v>
          </cell>
          <cell r="JW23">
            <v>4</v>
          </cell>
          <cell r="JX23">
            <v>4</v>
          </cell>
          <cell r="KB23">
            <v>3</v>
          </cell>
          <cell r="KC23">
            <v>4</v>
          </cell>
          <cell r="KE23">
            <v>4</v>
          </cell>
          <cell r="KF23">
            <v>4</v>
          </cell>
          <cell r="KI23">
            <v>6</v>
          </cell>
          <cell r="KJ23">
            <v>6</v>
          </cell>
          <cell r="KK23">
            <v>6</v>
          </cell>
          <cell r="KL23">
            <v>6</v>
          </cell>
          <cell r="KM23">
            <v>4</v>
          </cell>
          <cell r="KP23">
            <v>8</v>
          </cell>
          <cell r="KQ23">
            <v>6</v>
          </cell>
          <cell r="KR23">
            <v>6</v>
          </cell>
          <cell r="KS23">
            <v>4</v>
          </cell>
          <cell r="KX23">
            <v>6</v>
          </cell>
          <cell r="KY23">
            <v>6</v>
          </cell>
          <cell r="KZ23">
            <v>6</v>
          </cell>
          <cell r="LD23">
            <v>4</v>
          </cell>
          <cell r="LE23">
            <v>6</v>
          </cell>
          <cell r="LF23">
            <v>6</v>
          </cell>
          <cell r="LG23">
            <v>6</v>
          </cell>
          <cell r="LK23">
            <v>6</v>
          </cell>
          <cell r="LL23">
            <v>6</v>
          </cell>
          <cell r="LM23">
            <v>6</v>
          </cell>
          <cell r="LO23">
            <v>4</v>
          </cell>
          <cell r="LS23">
            <v>6</v>
          </cell>
          <cell r="LT23">
            <v>6</v>
          </cell>
          <cell r="LU23">
            <v>6</v>
          </cell>
          <cell r="LV23">
            <v>6</v>
          </cell>
          <cell r="LY23">
            <v>12</v>
          </cell>
          <cell r="MA23">
            <v>6</v>
          </cell>
          <cell r="MC23">
            <v>6</v>
          </cell>
          <cell r="MH23">
            <v>6</v>
          </cell>
          <cell r="MI23">
            <v>4</v>
          </cell>
          <cell r="MJ23">
            <v>6</v>
          </cell>
          <cell r="MM23">
            <v>8</v>
          </cell>
          <cell r="MP23">
            <v>6</v>
          </cell>
          <cell r="MQ23">
            <v>8</v>
          </cell>
          <cell r="MT23">
            <v>8</v>
          </cell>
          <cell r="MU23">
            <v>8</v>
          </cell>
          <cell r="MV23">
            <v>8</v>
          </cell>
          <cell r="NB23">
            <v>6</v>
          </cell>
          <cell r="NC23">
            <v>6</v>
          </cell>
          <cell r="ND23">
            <v>6</v>
          </cell>
          <cell r="NH23">
            <v>10</v>
          </cell>
          <cell r="NI23">
            <v>10</v>
          </cell>
          <cell r="NJ23">
            <v>10</v>
          </cell>
          <cell r="NK23">
            <v>4</v>
          </cell>
          <cell r="NO23">
            <v>8</v>
          </cell>
          <cell r="NT23">
            <v>4</v>
          </cell>
          <cell r="NV23">
            <v>4</v>
          </cell>
          <cell r="OD23">
            <v>4</v>
          </cell>
          <cell r="OE23">
            <v>4</v>
          </cell>
          <cell r="OK23">
            <v>4</v>
          </cell>
          <cell r="OL23">
            <v>8</v>
          </cell>
          <cell r="OM23">
            <v>8</v>
          </cell>
          <cell r="ON23">
            <v>6</v>
          </cell>
          <cell r="OQ23">
            <v>6</v>
          </cell>
          <cell r="OR23">
            <v>8</v>
          </cell>
          <cell r="OS23">
            <v>8</v>
          </cell>
          <cell r="OT23">
            <v>8</v>
          </cell>
          <cell r="OX23">
            <v>6</v>
          </cell>
          <cell r="OY23">
            <v>6</v>
          </cell>
          <cell r="OZ23">
            <v>6</v>
          </cell>
          <cell r="PA23">
            <v>6</v>
          </cell>
          <cell r="PE23">
            <v>6</v>
          </cell>
          <cell r="PF23">
            <v>6</v>
          </cell>
          <cell r="PG23">
            <v>6</v>
          </cell>
          <cell r="PL23">
            <v>8</v>
          </cell>
          <cell r="PM23">
            <v>8</v>
          </cell>
          <cell r="PN23">
            <v>8</v>
          </cell>
          <cell r="PX23">
            <v>4</v>
          </cell>
          <cell r="PY23">
            <v>8</v>
          </cell>
          <cell r="PZ23">
            <v>8</v>
          </cell>
          <cell r="QA23">
            <v>8</v>
          </cell>
          <cell r="QB23">
            <v>8</v>
          </cell>
          <cell r="QC23">
            <v>4</v>
          </cell>
          <cell r="QG23">
            <v>8</v>
          </cell>
          <cell r="QH23">
            <v>8</v>
          </cell>
          <cell r="QI23">
            <v>8</v>
          </cell>
          <cell r="QJ23">
            <v>6</v>
          </cell>
          <cell r="QK23">
            <v>2</v>
          </cell>
          <cell r="QN23">
            <v>6</v>
          </cell>
          <cell r="QO23">
            <v>6</v>
          </cell>
          <cell r="QP23">
            <v>8</v>
          </cell>
          <cell r="QQ23">
            <v>6</v>
          </cell>
          <cell r="QU23">
            <v>8</v>
          </cell>
          <cell r="QV23">
            <v>6</v>
          </cell>
          <cell r="QW23">
            <v>6</v>
          </cell>
          <cell r="QX23">
            <v>6</v>
          </cell>
          <cell r="RC23">
            <v>8</v>
          </cell>
          <cell r="RD23">
            <v>6</v>
          </cell>
          <cell r="RE23">
            <v>6</v>
          </cell>
          <cell r="RG23">
            <v>4</v>
          </cell>
          <cell r="RI23">
            <v>6</v>
          </cell>
          <cell r="RJ23">
            <v>6</v>
          </cell>
          <cell r="RK23">
            <v>4</v>
          </cell>
          <cell r="RN23">
            <v>4</v>
          </cell>
          <cell r="RP23">
            <v>7</v>
          </cell>
          <cell r="RQ23">
            <v>8</v>
          </cell>
          <cell r="RR23">
            <v>6</v>
          </cell>
          <cell r="RS23">
            <v>6</v>
          </cell>
          <cell r="RW23">
            <v>10</v>
          </cell>
          <cell r="RX23">
            <v>8</v>
          </cell>
          <cell r="RY23">
            <v>8</v>
          </cell>
          <cell r="RZ23">
            <v>6</v>
          </cell>
          <cell r="SA23">
            <v>2</v>
          </cell>
          <cell r="SD23">
            <v>8</v>
          </cell>
          <cell r="SE23">
            <v>8</v>
          </cell>
          <cell r="SF23">
            <v>8</v>
          </cell>
          <cell r="SG23">
            <v>8</v>
          </cell>
          <cell r="SK23">
            <v>5</v>
          </cell>
          <cell r="SL23">
            <v>6</v>
          </cell>
          <cell r="SM23">
            <v>6</v>
          </cell>
          <cell r="SR23">
            <v>8</v>
          </cell>
          <cell r="SS23">
            <v>6</v>
          </cell>
          <cell r="SY23">
            <v>6</v>
          </cell>
          <cell r="TT23">
            <v>8</v>
          </cell>
          <cell r="TV23">
            <v>8</v>
          </cell>
          <cell r="TX23">
            <v>4</v>
          </cell>
          <cell r="UA23">
            <v>8</v>
          </cell>
          <cell r="UB23">
            <v>12</v>
          </cell>
          <cell r="UC23">
            <v>12</v>
          </cell>
          <cell r="UF23">
            <v>6</v>
          </cell>
          <cell r="UI23">
            <v>6</v>
          </cell>
          <cell r="UJ23">
            <v>6</v>
          </cell>
          <cell r="UL23">
            <v>12</v>
          </cell>
          <cell r="UM23">
            <v>8</v>
          </cell>
          <cell r="UP23">
            <v>3</v>
          </cell>
          <cell r="UX23">
            <v>6</v>
          </cell>
          <cell r="UY23">
            <v>8</v>
          </cell>
          <cell r="UZ23">
            <v>8</v>
          </cell>
          <cell r="VE23">
            <v>8</v>
          </cell>
          <cell r="VF23">
            <v>8</v>
          </cell>
          <cell r="VG23">
            <v>8</v>
          </cell>
          <cell r="WZ23">
            <v>8</v>
          </cell>
          <cell r="XA23">
            <v>8</v>
          </cell>
          <cell r="XB23">
            <v>8</v>
          </cell>
          <cell r="XC23">
            <v>6</v>
          </cell>
          <cell r="XG23">
            <v>6</v>
          </cell>
          <cell r="XH23">
            <v>8</v>
          </cell>
          <cell r="XI23">
            <v>8</v>
          </cell>
          <cell r="XJ23">
            <v>8</v>
          </cell>
          <cell r="XN23">
            <v>10</v>
          </cell>
          <cell r="XO23">
            <v>8</v>
          </cell>
          <cell r="XP23">
            <v>8</v>
          </cell>
          <cell r="XQ23">
            <v>8</v>
          </cell>
          <cell r="XU23">
            <v>10</v>
          </cell>
          <cell r="XV23">
            <v>8</v>
          </cell>
          <cell r="XW23">
            <v>8</v>
          </cell>
          <cell r="XX23">
            <v>8</v>
          </cell>
          <cell r="YB23">
            <v>4</v>
          </cell>
          <cell r="YC23">
            <v>8</v>
          </cell>
          <cell r="YD23">
            <v>8</v>
          </cell>
          <cell r="YE23">
            <v>8</v>
          </cell>
          <cell r="YI23">
            <v>4</v>
          </cell>
          <cell r="YJ23">
            <v>8</v>
          </cell>
          <cell r="YK23">
            <v>8</v>
          </cell>
          <cell r="YQ23">
            <v>6</v>
          </cell>
          <cell r="YR23">
            <v>6</v>
          </cell>
          <cell r="YS23">
            <v>6</v>
          </cell>
          <cell r="YW23">
            <v>7</v>
          </cell>
          <cell r="YX23">
            <v>8</v>
          </cell>
          <cell r="YY23">
            <v>8</v>
          </cell>
          <cell r="YZ23">
            <v>8</v>
          </cell>
          <cell r="ZE23">
            <v>10</v>
          </cell>
          <cell r="ZF23">
            <v>8</v>
          </cell>
          <cell r="ZG23">
            <v>8</v>
          </cell>
          <cell r="ZK23">
            <v>8</v>
          </cell>
          <cell r="ZL23">
            <v>8</v>
          </cell>
          <cell r="ZM23">
            <v>8</v>
          </cell>
          <cell r="ZN23">
            <v>8</v>
          </cell>
          <cell r="ZS23">
            <v>8</v>
          </cell>
          <cell r="ZT23">
            <v>8</v>
          </cell>
          <cell r="ZU23">
            <v>8</v>
          </cell>
          <cell r="ZY23">
            <v>6</v>
          </cell>
          <cell r="ZZ23">
            <v>4</v>
          </cell>
          <cell r="AAA23">
            <v>6</v>
          </cell>
          <cell r="AAB23">
            <v>6</v>
          </cell>
          <cell r="AAG23">
            <v>10</v>
          </cell>
          <cell r="AAH23">
            <v>10</v>
          </cell>
          <cell r="AAI23">
            <v>10</v>
          </cell>
          <cell r="AAM23">
            <v>6</v>
          </cell>
          <cell r="AAN23">
            <v>6</v>
          </cell>
          <cell r="AAO23">
            <v>6</v>
          </cell>
          <cell r="AAP23">
            <v>6</v>
          </cell>
          <cell r="AAQ23">
            <v>6</v>
          </cell>
          <cell r="AAU23">
            <v>10</v>
          </cell>
          <cell r="AAV23">
            <v>10</v>
          </cell>
          <cell r="AAW23">
            <v>10</v>
          </cell>
          <cell r="AAX23">
            <v>8</v>
          </cell>
          <cell r="ABB23">
            <v>10</v>
          </cell>
          <cell r="ABE23">
            <v>16</v>
          </cell>
          <cell r="ABH23">
            <v>8</v>
          </cell>
          <cell r="ABI23">
            <v>4</v>
          </cell>
          <cell r="ABJ23">
            <v>10</v>
          </cell>
          <cell r="ABK23">
            <v>10</v>
          </cell>
          <cell r="ABL23">
            <v>10</v>
          </cell>
          <cell r="ABM23">
            <v>10</v>
          </cell>
          <cell r="ABO23">
            <v>10</v>
          </cell>
          <cell r="ABP23">
            <v>8</v>
          </cell>
          <cell r="ABQ23">
            <v>8</v>
          </cell>
          <cell r="ABV23">
            <v>8</v>
          </cell>
          <cell r="ABW23">
            <v>6</v>
          </cell>
          <cell r="ACK23">
            <v>8</v>
          </cell>
          <cell r="ACL23">
            <v>8</v>
          </cell>
          <cell r="ACM23">
            <v>8</v>
          </cell>
          <cell r="ACN23">
            <v>8</v>
          </cell>
          <cell r="ACQ23">
            <v>6</v>
          </cell>
          <cell r="ACR23">
            <v>6</v>
          </cell>
          <cell r="ACS23">
            <v>8</v>
          </cell>
          <cell r="ACT23">
            <v>8</v>
          </cell>
          <cell r="ACX23">
            <v>6</v>
          </cell>
          <cell r="ACY23">
            <v>8</v>
          </cell>
          <cell r="ACZ23">
            <v>8</v>
          </cell>
          <cell r="ADA23">
            <v>8</v>
          </cell>
          <cell r="ADE23">
            <v>8</v>
          </cell>
          <cell r="ADF23">
            <v>8</v>
          </cell>
          <cell r="ADG23">
            <v>8</v>
          </cell>
          <cell r="ADH23">
            <v>8</v>
          </cell>
          <cell r="ADL23">
            <v>8</v>
          </cell>
          <cell r="ADM23">
            <v>8</v>
          </cell>
          <cell r="ADN23">
            <v>8</v>
          </cell>
          <cell r="ADO23">
            <v>8</v>
          </cell>
          <cell r="ADS23">
            <v>8</v>
          </cell>
          <cell r="ADT23">
            <v>8</v>
          </cell>
          <cell r="ADU23">
            <v>8</v>
          </cell>
          <cell r="ADV23">
            <v>8</v>
          </cell>
          <cell r="ADZ23">
            <v>8</v>
          </cell>
          <cell r="AEA23">
            <v>8</v>
          </cell>
          <cell r="AEB23">
            <v>8</v>
          </cell>
          <cell r="AEC23">
            <v>8</v>
          </cell>
          <cell r="AEG23">
            <v>8</v>
          </cell>
          <cell r="AEH23">
            <v>8</v>
          </cell>
          <cell r="AEI23">
            <v>8</v>
          </cell>
          <cell r="AEJ23">
            <v>8</v>
          </cell>
          <cell r="AEN23">
            <v>8</v>
          </cell>
          <cell r="AEO23">
            <v>8</v>
          </cell>
          <cell r="AEP23">
            <v>8</v>
          </cell>
          <cell r="AEQ23">
            <v>8</v>
          </cell>
          <cell r="AEU23">
            <v>12</v>
          </cell>
          <cell r="AEV23">
            <v>12</v>
          </cell>
          <cell r="AEW23">
            <v>12</v>
          </cell>
          <cell r="AEX23">
            <v>12</v>
          </cell>
          <cell r="AFC23">
            <v>8</v>
          </cell>
          <cell r="AFD23">
            <v>8</v>
          </cell>
          <cell r="AFE23">
            <v>8</v>
          </cell>
          <cell r="AFF23">
            <v>4</v>
          </cell>
          <cell r="AFG23">
            <v>6</v>
          </cell>
        </row>
        <row r="24">
          <cell r="D24" t="str">
            <v>Salchichón Cervecero Sebastián</v>
          </cell>
          <cell r="E24">
            <v>150</v>
          </cell>
          <cell r="L24">
            <v>70</v>
          </cell>
          <cell r="AG24">
            <v>1</v>
          </cell>
          <cell r="AU24">
            <v>1</v>
          </cell>
          <cell r="BM24">
            <v>1</v>
          </cell>
          <cell r="CX24">
            <v>1</v>
          </cell>
          <cell r="DS24">
            <v>1</v>
          </cell>
          <cell r="EM24">
            <v>1</v>
          </cell>
          <cell r="FO24">
            <v>1</v>
          </cell>
          <cell r="HK24">
            <v>1</v>
          </cell>
          <cell r="IL24">
            <v>1</v>
          </cell>
          <cell r="IV24">
            <v>1</v>
          </cell>
          <cell r="KB24">
            <v>1</v>
          </cell>
          <cell r="PH24">
            <v>1</v>
          </cell>
          <cell r="RP24">
            <v>1</v>
          </cell>
          <cell r="SK24">
            <v>1</v>
          </cell>
          <cell r="SU24">
            <v>1</v>
          </cell>
          <cell r="TC24">
            <v>1</v>
          </cell>
          <cell r="UD24">
            <v>1</v>
          </cell>
          <cell r="UP24">
            <v>1</v>
          </cell>
          <cell r="YW24">
            <v>1</v>
          </cell>
          <cell r="ABH24">
            <v>1</v>
          </cell>
          <cell r="AED24">
            <v>1</v>
          </cell>
        </row>
        <row r="25">
          <cell r="D25" t="str">
            <v>Salchichón Economico x 750 g</v>
          </cell>
          <cell r="E25">
            <v>300</v>
          </cell>
          <cell r="AJ25">
            <v>1</v>
          </cell>
          <cell r="AQ25">
            <v>1</v>
          </cell>
          <cell r="BG25">
            <v>1</v>
          </cell>
          <cell r="CA25">
            <v>1</v>
          </cell>
          <cell r="CZ25">
            <v>1</v>
          </cell>
          <cell r="DN25">
            <v>1</v>
          </cell>
          <cell r="EE25">
            <v>1</v>
          </cell>
          <cell r="EL25">
            <v>1</v>
          </cell>
          <cell r="EU25">
            <v>1</v>
          </cell>
          <cell r="FI25">
            <v>1</v>
          </cell>
          <cell r="GP25">
            <v>1</v>
          </cell>
          <cell r="HK25">
            <v>1</v>
          </cell>
          <cell r="IT25">
            <v>1</v>
          </cell>
          <cell r="JD25">
            <v>1</v>
          </cell>
          <cell r="JR25">
            <v>1</v>
          </cell>
          <cell r="KB25">
            <v>1</v>
          </cell>
          <cell r="LD25">
            <v>1</v>
          </cell>
          <cell r="MB25">
            <v>1</v>
          </cell>
          <cell r="NK25">
            <v>1</v>
          </cell>
          <cell r="OD25">
            <v>1</v>
          </cell>
          <cell r="PB25">
            <v>1</v>
          </cell>
          <cell r="RT25">
            <v>1</v>
          </cell>
          <cell r="SH25">
            <v>1</v>
          </cell>
          <cell r="SU25">
            <v>1</v>
          </cell>
          <cell r="TC25">
            <v>1</v>
          </cell>
          <cell r="UD25">
            <v>1</v>
          </cell>
          <cell r="UW25">
            <v>1</v>
          </cell>
          <cell r="VD25">
            <v>1</v>
          </cell>
          <cell r="AED25">
            <v>1</v>
          </cell>
        </row>
        <row r="26">
          <cell r="C26" t="str">
            <v>PP008003</v>
          </cell>
          <cell r="D26" t="str">
            <v>Salchichón Economico x 250g</v>
          </cell>
          <cell r="E26">
            <v>150</v>
          </cell>
          <cell r="S26">
            <v>1</v>
          </cell>
          <cell r="AY26">
            <v>1</v>
          </cell>
          <cell r="BS26">
            <v>1</v>
          </cell>
          <cell r="CH26">
            <v>1</v>
          </cell>
          <cell r="DD26">
            <v>1</v>
          </cell>
          <cell r="DR26">
            <v>1</v>
          </cell>
          <cell r="EL26">
            <v>1</v>
          </cell>
          <cell r="FI26">
            <v>1</v>
          </cell>
          <cell r="GX26">
            <v>1</v>
          </cell>
          <cell r="HZ26">
            <v>1</v>
          </cell>
          <cell r="JD26">
            <v>1</v>
          </cell>
          <cell r="KB26">
            <v>1</v>
          </cell>
          <cell r="LD26">
            <v>1</v>
          </cell>
          <cell r="OD26">
            <v>1</v>
          </cell>
          <cell r="PB26">
            <v>1</v>
          </cell>
          <cell r="RT26">
            <v>1</v>
          </cell>
          <cell r="SH26">
            <v>1</v>
          </cell>
          <cell r="SU26">
            <v>1</v>
          </cell>
          <cell r="TC26">
            <v>1</v>
          </cell>
          <cell r="TU26">
            <v>1</v>
          </cell>
          <cell r="UD26">
            <v>1</v>
          </cell>
          <cell r="UW26">
            <v>1</v>
          </cell>
          <cell r="VD26">
            <v>1</v>
          </cell>
          <cell r="AED26">
            <v>1</v>
          </cell>
        </row>
        <row r="27">
          <cell r="C27" t="str">
            <v>PP008002</v>
          </cell>
          <cell r="D27" t="str">
            <v>Hamburguesa de res</v>
          </cell>
          <cell r="E27">
            <v>150</v>
          </cell>
          <cell r="L27">
            <v>120</v>
          </cell>
          <cell r="AR27">
            <v>1</v>
          </cell>
          <cell r="BS27">
            <v>1</v>
          </cell>
          <cell r="CV27">
            <v>1</v>
          </cell>
          <cell r="DM27">
            <v>1</v>
          </cell>
          <cell r="DX27">
            <v>1</v>
          </cell>
          <cell r="EK27">
            <v>1</v>
          </cell>
          <cell r="ER27">
            <v>1</v>
          </cell>
          <cell r="FH27">
            <v>1</v>
          </cell>
          <cell r="FW27">
            <v>1</v>
          </cell>
          <cell r="GI27">
            <v>1</v>
          </cell>
          <cell r="GW27">
            <v>1</v>
          </cell>
          <cell r="HJ27">
            <v>1</v>
          </cell>
          <cell r="HU27">
            <v>1</v>
          </cell>
          <cell r="IO27">
            <v>1</v>
          </cell>
          <cell r="JA27">
            <v>1</v>
          </cell>
          <cell r="JK27">
            <v>1</v>
          </cell>
          <cell r="JY27">
            <v>1</v>
          </cell>
          <cell r="KN27">
            <v>1</v>
          </cell>
          <cell r="KS27">
            <v>1</v>
          </cell>
          <cell r="LK27">
            <v>1</v>
          </cell>
          <cell r="LY27">
            <v>1</v>
          </cell>
          <cell r="NH27">
            <v>1</v>
          </cell>
          <cell r="OE27">
            <v>1</v>
          </cell>
          <cell r="OU27">
            <v>1</v>
          </cell>
          <cell r="PI27">
            <v>1</v>
          </cell>
          <cell r="PO27">
            <v>1</v>
          </cell>
          <cell r="QO27">
            <v>1</v>
          </cell>
          <cell r="RF27">
            <v>1</v>
          </cell>
          <cell r="RT27">
            <v>1</v>
          </cell>
          <cell r="SS27">
            <v>1</v>
          </cell>
          <cell r="TU27">
            <v>1</v>
          </cell>
          <cell r="UD27">
            <v>1</v>
          </cell>
          <cell r="UK27">
            <v>1</v>
          </cell>
          <cell r="UW27">
            <v>1</v>
          </cell>
          <cell r="VD27">
            <v>1</v>
          </cell>
          <cell r="ABR27">
            <v>1</v>
          </cell>
          <cell r="ABX27">
            <v>1</v>
          </cell>
          <cell r="AED27">
            <v>1</v>
          </cell>
        </row>
        <row r="28">
          <cell r="C28" t="str">
            <v>PP008002</v>
          </cell>
          <cell r="D28" t="str">
            <v>Emulsion</v>
          </cell>
          <cell r="E28">
            <v>1200</v>
          </cell>
          <cell r="AH28">
            <v>1</v>
          </cell>
          <cell r="AO28">
            <v>1</v>
          </cell>
          <cell r="AV28">
            <v>1</v>
          </cell>
          <cell r="BJ28">
            <v>1</v>
          </cell>
          <cell r="BQ28">
            <v>1</v>
          </cell>
          <cell r="BX28">
            <v>1</v>
          </cell>
          <cell r="CD28">
            <v>1</v>
          </cell>
          <cell r="CL28">
            <v>1</v>
          </cell>
          <cell r="CS28">
            <v>1</v>
          </cell>
          <cell r="CZ28">
            <v>1</v>
          </cell>
          <cell r="DG28">
            <v>1</v>
          </cell>
          <cell r="DM28">
            <v>1</v>
          </cell>
          <cell r="DN28">
            <v>1</v>
          </cell>
          <cell r="DS28">
            <v>1</v>
          </cell>
          <cell r="EB28">
            <v>1</v>
          </cell>
          <cell r="EI28">
            <v>1</v>
          </cell>
          <cell r="EM28">
            <v>1</v>
          </cell>
          <cell r="EW28">
            <v>1</v>
          </cell>
          <cell r="FD28">
            <v>1</v>
          </cell>
          <cell r="FK28">
            <v>1</v>
          </cell>
          <cell r="FY28">
            <v>1</v>
          </cell>
          <cell r="GF28">
            <v>1</v>
          </cell>
          <cell r="GM28">
            <v>1</v>
          </cell>
          <cell r="GT28">
            <v>1</v>
          </cell>
          <cell r="HG28">
            <v>1</v>
          </cell>
          <cell r="HN28">
            <v>1</v>
          </cell>
          <cell r="HU28">
            <v>1</v>
          </cell>
          <cell r="IB28">
            <v>1</v>
          </cell>
          <cell r="IP28">
            <v>1</v>
          </cell>
          <cell r="IW28">
            <v>1</v>
          </cell>
          <cell r="JD28">
            <v>1</v>
          </cell>
          <cell r="JR28">
            <v>1</v>
          </cell>
          <cell r="KN28">
            <v>1</v>
          </cell>
          <cell r="KT28">
            <v>1</v>
          </cell>
          <cell r="LW28">
            <v>1</v>
          </cell>
          <cell r="MD28">
            <v>1</v>
          </cell>
          <cell r="NL28">
            <v>1</v>
          </cell>
          <cell r="PI28">
            <v>1</v>
          </cell>
          <cell r="PO28">
            <v>1</v>
          </cell>
          <cell r="QD28">
            <v>1</v>
          </cell>
          <cell r="QK28">
            <v>1</v>
          </cell>
          <cell r="QY28">
            <v>1</v>
          </cell>
          <cell r="SU28">
            <v>1</v>
          </cell>
          <cell r="TC28">
            <v>1</v>
          </cell>
          <cell r="ABR28">
            <v>1</v>
          </cell>
        </row>
        <row r="29">
          <cell r="A29" t="str">
            <v>NAVIDAD</v>
          </cell>
          <cell r="D29" t="str">
            <v>Lomo  ahumado tajado (x1000 - 250)</v>
          </cell>
          <cell r="E29">
            <v>700</v>
          </cell>
          <cell r="L29">
            <v>240</v>
          </cell>
          <cell r="KD29" t="str">
            <v xml:space="preserve"> 30 kilos</v>
          </cell>
          <cell r="LD29">
            <v>1</v>
          </cell>
          <cell r="LS29">
            <v>1</v>
          </cell>
          <cell r="LU29">
            <v>2</v>
          </cell>
          <cell r="LV29">
            <v>2</v>
          </cell>
          <cell r="MC29">
            <v>2</v>
          </cell>
          <cell r="MF29">
            <v>1</v>
          </cell>
          <cell r="MG29">
            <v>2</v>
          </cell>
          <cell r="MH29">
            <v>1</v>
          </cell>
          <cell r="MI29">
            <v>4</v>
          </cell>
          <cell r="MJ29">
            <v>1</v>
          </cell>
          <cell r="MM29">
            <v>2</v>
          </cell>
          <cell r="MN29">
            <v>2</v>
          </cell>
          <cell r="MO29">
            <v>2</v>
          </cell>
          <cell r="MP29">
            <v>2</v>
          </cell>
          <cell r="NA29">
            <v>1</v>
          </cell>
          <cell r="NO29">
            <v>1</v>
          </cell>
          <cell r="WO29">
            <v>37</v>
          </cell>
          <cell r="WU29">
            <v>38</v>
          </cell>
          <cell r="ZS29">
            <v>1</v>
          </cell>
          <cell r="ZT29">
            <v>1</v>
          </cell>
          <cell r="ZU29">
            <v>1</v>
          </cell>
          <cell r="ZV29">
            <v>1</v>
          </cell>
          <cell r="ZY29">
            <v>3</v>
          </cell>
          <cell r="ZZ29">
            <v>3</v>
          </cell>
          <cell r="AAA29">
            <v>2</v>
          </cell>
          <cell r="AAB29">
            <v>2</v>
          </cell>
          <cell r="AAH29">
            <v>1</v>
          </cell>
          <cell r="AAT29">
            <v>2</v>
          </cell>
          <cell r="AAU29">
            <v>1</v>
          </cell>
          <cell r="AII29">
            <v>88</v>
          </cell>
          <cell r="AIO29">
            <v>89</v>
          </cell>
          <cell r="AIU29">
            <v>90</v>
          </cell>
          <cell r="AJA29">
            <v>91</v>
          </cell>
          <cell r="AJG29">
            <v>92</v>
          </cell>
          <cell r="AJM29">
            <v>93</v>
          </cell>
          <cell r="AJS29">
            <v>94</v>
          </cell>
          <cell r="AJY29">
            <v>95</v>
          </cell>
          <cell r="AKE29">
            <v>96</v>
          </cell>
          <cell r="AKK29">
            <v>97</v>
          </cell>
          <cell r="AKQ29">
            <v>98</v>
          </cell>
          <cell r="AKW29">
            <v>99</v>
          </cell>
          <cell r="ALC29">
            <v>100</v>
          </cell>
          <cell r="ALI29">
            <v>101</v>
          </cell>
          <cell r="ALO29">
            <v>102</v>
          </cell>
          <cell r="ALU29">
            <v>103</v>
          </cell>
          <cell r="AMA29">
            <v>104</v>
          </cell>
          <cell r="AMG29">
            <v>105</v>
          </cell>
          <cell r="AMM29">
            <v>106</v>
          </cell>
          <cell r="AMS29">
            <v>107</v>
          </cell>
          <cell r="AMY29">
            <v>108</v>
          </cell>
          <cell r="ANE29">
            <v>109</v>
          </cell>
          <cell r="ANK29">
            <v>110</v>
          </cell>
          <cell r="ANQ29">
            <v>111</v>
          </cell>
          <cell r="ANW29">
            <v>112</v>
          </cell>
          <cell r="AOC29">
            <v>113</v>
          </cell>
          <cell r="AOI29">
            <v>114</v>
          </cell>
          <cell r="AOO29">
            <v>115</v>
          </cell>
          <cell r="AOU29">
            <v>116</v>
          </cell>
          <cell r="APA29">
            <v>117</v>
          </cell>
          <cell r="APG29">
            <v>118</v>
          </cell>
          <cell r="APM29">
            <v>119</v>
          </cell>
          <cell r="APS29">
            <v>120</v>
          </cell>
          <cell r="APY29">
            <v>121</v>
          </cell>
          <cell r="AQE29">
            <v>122</v>
          </cell>
          <cell r="AQK29">
            <v>123</v>
          </cell>
          <cell r="AQQ29">
            <v>124</v>
          </cell>
          <cell r="AQW29">
            <v>125</v>
          </cell>
          <cell r="ARC29">
            <v>126</v>
          </cell>
          <cell r="ARI29">
            <v>127</v>
          </cell>
          <cell r="ARO29">
            <v>128</v>
          </cell>
          <cell r="ARU29">
            <v>129</v>
          </cell>
          <cell r="ASA29">
            <v>130</v>
          </cell>
          <cell r="ASG29">
            <v>131</v>
          </cell>
          <cell r="ASM29">
            <v>132</v>
          </cell>
          <cell r="ASS29">
            <v>133</v>
          </cell>
          <cell r="ASY29">
            <v>134</v>
          </cell>
          <cell r="ATE29">
            <v>135</v>
          </cell>
          <cell r="ATK29">
            <v>136</v>
          </cell>
          <cell r="ATQ29">
            <v>137</v>
          </cell>
          <cell r="ATW29">
            <v>138</v>
          </cell>
          <cell r="AUC29">
            <v>139</v>
          </cell>
          <cell r="AUI29">
            <v>140</v>
          </cell>
          <cell r="AUO29">
            <v>141</v>
          </cell>
          <cell r="AUU29">
            <v>142</v>
          </cell>
          <cell r="AVA29">
            <v>143</v>
          </cell>
          <cell r="AVG29">
            <v>144</v>
          </cell>
          <cell r="AVM29">
            <v>145</v>
          </cell>
          <cell r="AVS29">
            <v>146</v>
          </cell>
          <cell r="AVY29">
            <v>147</v>
          </cell>
          <cell r="AWE29">
            <v>148</v>
          </cell>
          <cell r="AWK29">
            <v>149</v>
          </cell>
          <cell r="AWQ29">
            <v>150</v>
          </cell>
          <cell r="AWW29">
            <v>151</v>
          </cell>
          <cell r="AXC29">
            <v>152</v>
          </cell>
          <cell r="AXI29">
            <v>153</v>
          </cell>
          <cell r="AXO29">
            <v>154</v>
          </cell>
          <cell r="AXU29">
            <v>155</v>
          </cell>
          <cell r="AYA29">
            <v>156</v>
          </cell>
          <cell r="AYG29">
            <v>157</v>
          </cell>
          <cell r="AYM29">
            <v>158</v>
          </cell>
          <cell r="AYS29">
            <v>159</v>
          </cell>
          <cell r="AYY29">
            <v>160</v>
          </cell>
          <cell r="AZE29">
            <v>161</v>
          </cell>
          <cell r="AZK29">
            <v>162</v>
          </cell>
          <cell r="AZQ29">
            <v>163</v>
          </cell>
          <cell r="AZW29">
            <v>164</v>
          </cell>
          <cell r="BAC29">
            <v>165</v>
          </cell>
          <cell r="BAI29">
            <v>166</v>
          </cell>
          <cell r="BAO29">
            <v>167</v>
          </cell>
          <cell r="BAU29">
            <v>168</v>
          </cell>
          <cell r="BBA29">
            <v>169</v>
          </cell>
          <cell r="BBG29">
            <v>170</v>
          </cell>
          <cell r="BBM29">
            <v>171</v>
          </cell>
          <cell r="BBS29">
            <v>172</v>
          </cell>
          <cell r="BBY29">
            <v>173</v>
          </cell>
          <cell r="BCE29">
            <v>174</v>
          </cell>
          <cell r="BCK29">
            <v>175</v>
          </cell>
          <cell r="BCQ29">
            <v>176</v>
          </cell>
          <cell r="BCW29">
            <v>177</v>
          </cell>
          <cell r="BDC29">
            <v>178</v>
          </cell>
          <cell r="BDI29">
            <v>179</v>
          </cell>
          <cell r="BDO29">
            <v>180</v>
          </cell>
          <cell r="BDU29">
            <v>181</v>
          </cell>
          <cell r="BEA29">
            <v>182</v>
          </cell>
        </row>
        <row r="30">
          <cell r="D30" t="str">
            <v>Lomo Ahumado x 500</v>
          </cell>
          <cell r="L30">
            <v>180</v>
          </cell>
          <cell r="MH30">
            <v>1</v>
          </cell>
          <cell r="ZY30">
            <v>3</v>
          </cell>
          <cell r="ZZ30">
            <v>3</v>
          </cell>
          <cell r="AAA30">
            <v>2</v>
          </cell>
          <cell r="AAB30">
            <v>2</v>
          </cell>
        </row>
        <row r="31">
          <cell r="D31" t="str">
            <v>Lomo Ahumado x 1000</v>
          </cell>
          <cell r="L31">
            <v>180</v>
          </cell>
          <cell r="WM31">
            <v>1</v>
          </cell>
          <cell r="WO31">
            <v>1</v>
          </cell>
          <cell r="WS31">
            <v>1</v>
          </cell>
          <cell r="WU31">
            <v>1</v>
          </cell>
          <cell r="AII31">
            <v>1</v>
          </cell>
          <cell r="AIM31">
            <v>1</v>
          </cell>
          <cell r="AIO31">
            <v>1</v>
          </cell>
          <cell r="AIS31">
            <v>1</v>
          </cell>
          <cell r="AIU31">
            <v>1</v>
          </cell>
          <cell r="AIY31">
            <v>1</v>
          </cell>
          <cell r="AJA31">
            <v>1</v>
          </cell>
          <cell r="AJE31">
            <v>1</v>
          </cell>
          <cell r="AJG31">
            <v>1</v>
          </cell>
          <cell r="AJK31">
            <v>1</v>
          </cell>
          <cell r="AJM31">
            <v>1</v>
          </cell>
          <cell r="AJQ31">
            <v>1</v>
          </cell>
          <cell r="AJS31">
            <v>1</v>
          </cell>
          <cell r="AJW31">
            <v>1</v>
          </cell>
          <cell r="AJY31">
            <v>1</v>
          </cell>
          <cell r="AKC31">
            <v>1</v>
          </cell>
          <cell r="AKE31">
            <v>1</v>
          </cell>
          <cell r="AKI31">
            <v>1</v>
          </cell>
          <cell r="AKK31">
            <v>1</v>
          </cell>
          <cell r="AKO31">
            <v>1</v>
          </cell>
          <cell r="AKQ31">
            <v>1</v>
          </cell>
          <cell r="AKU31">
            <v>1</v>
          </cell>
          <cell r="AKW31">
            <v>1</v>
          </cell>
          <cell r="ALA31">
            <v>1</v>
          </cell>
          <cell r="ALC31">
            <v>1</v>
          </cell>
          <cell r="ALG31">
            <v>1</v>
          </cell>
          <cell r="ALI31">
            <v>1</v>
          </cell>
          <cell r="ALM31">
            <v>1</v>
          </cell>
          <cell r="ALO31">
            <v>1</v>
          </cell>
          <cell r="ALS31">
            <v>1</v>
          </cell>
          <cell r="ALU31">
            <v>1</v>
          </cell>
          <cell r="ALY31">
            <v>1</v>
          </cell>
          <cell r="AMA31">
            <v>1</v>
          </cell>
          <cell r="AME31">
            <v>1</v>
          </cell>
          <cell r="AMG31">
            <v>1</v>
          </cell>
          <cell r="AMK31">
            <v>1</v>
          </cell>
          <cell r="AMM31">
            <v>1</v>
          </cell>
          <cell r="AMQ31">
            <v>1</v>
          </cell>
          <cell r="AMS31">
            <v>1</v>
          </cell>
          <cell r="AMW31">
            <v>1</v>
          </cell>
          <cell r="AMY31">
            <v>1</v>
          </cell>
          <cell r="ANC31">
            <v>1</v>
          </cell>
          <cell r="ANE31">
            <v>1</v>
          </cell>
          <cell r="ANI31">
            <v>1</v>
          </cell>
          <cell r="ANK31">
            <v>1</v>
          </cell>
          <cell r="ANO31">
            <v>1</v>
          </cell>
          <cell r="ANQ31">
            <v>1</v>
          </cell>
          <cell r="ANU31">
            <v>1</v>
          </cell>
          <cell r="ANW31">
            <v>1</v>
          </cell>
          <cell r="AOA31">
            <v>1</v>
          </cell>
          <cell r="AOC31">
            <v>1</v>
          </cell>
          <cell r="AOG31">
            <v>1</v>
          </cell>
          <cell r="AOI31">
            <v>1</v>
          </cell>
          <cell r="AOM31">
            <v>1</v>
          </cell>
          <cell r="AOO31">
            <v>1</v>
          </cell>
          <cell r="AOS31">
            <v>1</v>
          </cell>
          <cell r="AOU31">
            <v>1</v>
          </cell>
          <cell r="AOY31">
            <v>1</v>
          </cell>
          <cell r="APA31">
            <v>1</v>
          </cell>
          <cell r="APE31">
            <v>1</v>
          </cell>
          <cell r="APG31">
            <v>1</v>
          </cell>
          <cell r="APK31">
            <v>1</v>
          </cell>
          <cell r="APM31">
            <v>1</v>
          </cell>
          <cell r="APQ31">
            <v>1</v>
          </cell>
          <cell r="APS31">
            <v>1</v>
          </cell>
          <cell r="APW31">
            <v>1</v>
          </cell>
          <cell r="APY31">
            <v>1</v>
          </cell>
          <cell r="AQC31">
            <v>1</v>
          </cell>
          <cell r="AQE31">
            <v>1</v>
          </cell>
          <cell r="AQI31">
            <v>1</v>
          </cell>
          <cell r="AQK31">
            <v>1</v>
          </cell>
          <cell r="AQO31">
            <v>1</v>
          </cell>
          <cell r="AQQ31">
            <v>1</v>
          </cell>
          <cell r="AQU31">
            <v>1</v>
          </cell>
          <cell r="AQW31">
            <v>1</v>
          </cell>
          <cell r="ARA31">
            <v>1</v>
          </cell>
          <cell r="ARC31">
            <v>1</v>
          </cell>
          <cell r="ARG31">
            <v>1</v>
          </cell>
          <cell r="ARI31">
            <v>1</v>
          </cell>
          <cell r="ARM31">
            <v>1</v>
          </cell>
          <cell r="ARO31">
            <v>1</v>
          </cell>
          <cell r="ARS31">
            <v>1</v>
          </cell>
          <cell r="ARU31">
            <v>1</v>
          </cell>
          <cell r="ARY31">
            <v>1</v>
          </cell>
          <cell r="ASA31">
            <v>1</v>
          </cell>
          <cell r="ASE31">
            <v>1</v>
          </cell>
          <cell r="ASG31">
            <v>1</v>
          </cell>
          <cell r="ASK31">
            <v>1</v>
          </cell>
          <cell r="ASM31">
            <v>1</v>
          </cell>
          <cell r="ASQ31">
            <v>1</v>
          </cell>
          <cell r="ASS31">
            <v>1</v>
          </cell>
          <cell r="ASW31">
            <v>1</v>
          </cell>
          <cell r="ASY31">
            <v>1</v>
          </cell>
          <cell r="ATC31">
            <v>1</v>
          </cell>
          <cell r="ATE31">
            <v>1</v>
          </cell>
          <cell r="ATI31">
            <v>1</v>
          </cell>
          <cell r="ATK31">
            <v>1</v>
          </cell>
          <cell r="ATO31">
            <v>1</v>
          </cell>
          <cell r="ATQ31">
            <v>1</v>
          </cell>
          <cell r="ATU31">
            <v>1</v>
          </cell>
          <cell r="ATW31">
            <v>1</v>
          </cell>
          <cell r="AUA31">
            <v>1</v>
          </cell>
          <cell r="AUC31">
            <v>1</v>
          </cell>
          <cell r="AUG31">
            <v>1</v>
          </cell>
          <cell r="AUI31">
            <v>1</v>
          </cell>
          <cell r="AUM31">
            <v>1</v>
          </cell>
          <cell r="AUO31">
            <v>1</v>
          </cell>
          <cell r="AUS31">
            <v>1</v>
          </cell>
          <cell r="AUU31">
            <v>1</v>
          </cell>
          <cell r="AUY31">
            <v>1</v>
          </cell>
          <cell r="AVA31">
            <v>1</v>
          </cell>
          <cell r="AVE31">
            <v>1</v>
          </cell>
          <cell r="AVG31">
            <v>1</v>
          </cell>
          <cell r="AVK31">
            <v>1</v>
          </cell>
          <cell r="AVM31">
            <v>1</v>
          </cell>
          <cell r="AVQ31">
            <v>1</v>
          </cell>
          <cell r="AVS31">
            <v>1</v>
          </cell>
          <cell r="AVW31">
            <v>1</v>
          </cell>
          <cell r="AVY31">
            <v>1</v>
          </cell>
          <cell r="AWC31">
            <v>1</v>
          </cell>
          <cell r="AWE31">
            <v>1</v>
          </cell>
          <cell r="AWI31">
            <v>1</v>
          </cell>
          <cell r="AWK31">
            <v>1</v>
          </cell>
          <cell r="AWO31">
            <v>1</v>
          </cell>
          <cell r="AWQ31">
            <v>1</v>
          </cell>
          <cell r="AWU31">
            <v>1</v>
          </cell>
          <cell r="AWW31">
            <v>1</v>
          </cell>
          <cell r="AXA31">
            <v>1</v>
          </cell>
          <cell r="AXC31">
            <v>1</v>
          </cell>
          <cell r="AXG31">
            <v>1</v>
          </cell>
          <cell r="AXI31">
            <v>1</v>
          </cell>
          <cell r="AXM31">
            <v>1</v>
          </cell>
          <cell r="AXO31">
            <v>1</v>
          </cell>
          <cell r="AXS31">
            <v>1</v>
          </cell>
          <cell r="AXU31">
            <v>1</v>
          </cell>
          <cell r="AXY31">
            <v>1</v>
          </cell>
          <cell r="AYA31">
            <v>1</v>
          </cell>
          <cell r="AYE31">
            <v>1</v>
          </cell>
          <cell r="AYG31">
            <v>1</v>
          </cell>
          <cell r="AYK31">
            <v>1</v>
          </cell>
          <cell r="AYM31">
            <v>1</v>
          </cell>
          <cell r="AYQ31">
            <v>1</v>
          </cell>
          <cell r="AYS31">
            <v>1</v>
          </cell>
          <cell r="AYW31">
            <v>1</v>
          </cell>
          <cell r="AYY31">
            <v>1</v>
          </cell>
          <cell r="AZC31">
            <v>1</v>
          </cell>
          <cell r="AZE31">
            <v>1</v>
          </cell>
          <cell r="AZI31">
            <v>1</v>
          </cell>
          <cell r="AZK31">
            <v>1</v>
          </cell>
          <cell r="AZO31">
            <v>1</v>
          </cell>
          <cell r="AZQ31">
            <v>1</v>
          </cell>
          <cell r="AZU31">
            <v>1</v>
          </cell>
          <cell r="AZW31">
            <v>1</v>
          </cell>
          <cell r="BAA31">
            <v>1</v>
          </cell>
          <cell r="BAC31">
            <v>1</v>
          </cell>
          <cell r="BAG31">
            <v>1</v>
          </cell>
          <cell r="BAI31">
            <v>1</v>
          </cell>
          <cell r="BAM31">
            <v>1</v>
          </cell>
          <cell r="BAO31">
            <v>1</v>
          </cell>
          <cell r="BAS31">
            <v>1</v>
          </cell>
          <cell r="BAU31">
            <v>1</v>
          </cell>
          <cell r="BAY31">
            <v>1</v>
          </cell>
          <cell r="BBA31">
            <v>1</v>
          </cell>
          <cell r="BBE31">
            <v>1</v>
          </cell>
          <cell r="BBG31">
            <v>1</v>
          </cell>
          <cell r="BBK31">
            <v>1</v>
          </cell>
          <cell r="BBM31">
            <v>1</v>
          </cell>
          <cell r="BBQ31">
            <v>1</v>
          </cell>
          <cell r="BBS31">
            <v>1</v>
          </cell>
          <cell r="BBW31">
            <v>1</v>
          </cell>
          <cell r="BBY31">
            <v>1</v>
          </cell>
          <cell r="BCC31">
            <v>1</v>
          </cell>
          <cell r="BCE31">
            <v>1</v>
          </cell>
          <cell r="BCI31">
            <v>1</v>
          </cell>
          <cell r="BCK31">
            <v>1</v>
          </cell>
          <cell r="BCO31">
            <v>1</v>
          </cell>
          <cell r="BCQ31">
            <v>1</v>
          </cell>
          <cell r="BCU31">
            <v>1</v>
          </cell>
          <cell r="BCW31">
            <v>1</v>
          </cell>
          <cell r="BDA31">
            <v>1</v>
          </cell>
          <cell r="BDC31">
            <v>1</v>
          </cell>
          <cell r="BDG31">
            <v>1</v>
          </cell>
          <cell r="BDI31">
            <v>1</v>
          </cell>
          <cell r="BDM31">
            <v>1</v>
          </cell>
          <cell r="BDO31">
            <v>1</v>
          </cell>
          <cell r="BDS31">
            <v>1</v>
          </cell>
          <cell r="BDU31">
            <v>1</v>
          </cell>
          <cell r="BDY31">
            <v>1</v>
          </cell>
          <cell r="BEA31">
            <v>1</v>
          </cell>
        </row>
        <row r="32">
          <cell r="D32" t="str">
            <v xml:space="preserve">Pernil finas hierbas </v>
          </cell>
          <cell r="L32">
            <v>240</v>
          </cell>
          <cell r="KD32" t="str">
            <v xml:space="preserve"> 30 kilos</v>
          </cell>
          <cell r="MJ32">
            <v>1</v>
          </cell>
          <cell r="MN32">
            <v>1</v>
          </cell>
          <cell r="MW32">
            <v>1</v>
          </cell>
          <cell r="NK32">
            <v>1</v>
          </cell>
          <cell r="NR32">
            <v>1</v>
          </cell>
          <cell r="WO32">
            <v>37</v>
          </cell>
          <cell r="WU32">
            <v>38</v>
          </cell>
          <cell r="ZS32">
            <v>1</v>
          </cell>
          <cell r="AAT32">
            <v>1</v>
          </cell>
          <cell r="AII32">
            <v>88</v>
          </cell>
          <cell r="AIO32">
            <v>89</v>
          </cell>
          <cell r="AIU32">
            <v>90</v>
          </cell>
          <cell r="AJA32">
            <v>91</v>
          </cell>
          <cell r="AJG32">
            <v>92</v>
          </cell>
          <cell r="AJM32">
            <v>93</v>
          </cell>
          <cell r="AJS32">
            <v>94</v>
          </cell>
          <cell r="AJY32">
            <v>95</v>
          </cell>
          <cell r="AKE32">
            <v>96</v>
          </cell>
          <cell r="AKK32">
            <v>97</v>
          </cell>
          <cell r="AKQ32">
            <v>98</v>
          </cell>
          <cell r="AKW32">
            <v>99</v>
          </cell>
          <cell r="ALC32">
            <v>100</v>
          </cell>
          <cell r="ALI32">
            <v>101</v>
          </cell>
          <cell r="ALO32">
            <v>102</v>
          </cell>
          <cell r="ALU32">
            <v>103</v>
          </cell>
          <cell r="AMA32">
            <v>104</v>
          </cell>
          <cell r="AMG32">
            <v>105</v>
          </cell>
          <cell r="AMM32">
            <v>106</v>
          </cell>
          <cell r="AMS32">
            <v>107</v>
          </cell>
          <cell r="AMY32">
            <v>108</v>
          </cell>
          <cell r="ANE32">
            <v>109</v>
          </cell>
          <cell r="ANK32">
            <v>110</v>
          </cell>
          <cell r="ANQ32">
            <v>111</v>
          </cell>
          <cell r="ANW32">
            <v>112</v>
          </cell>
          <cell r="AOC32">
            <v>113</v>
          </cell>
          <cell r="AOI32">
            <v>114</v>
          </cell>
          <cell r="AOO32">
            <v>115</v>
          </cell>
          <cell r="AOU32">
            <v>116</v>
          </cell>
          <cell r="APA32">
            <v>117</v>
          </cell>
          <cell r="APG32">
            <v>118</v>
          </cell>
          <cell r="APM32">
            <v>119</v>
          </cell>
          <cell r="APS32">
            <v>120</v>
          </cell>
          <cell r="APY32">
            <v>121</v>
          </cell>
          <cell r="AQE32">
            <v>122</v>
          </cell>
          <cell r="AQK32">
            <v>123</v>
          </cell>
          <cell r="AQQ32">
            <v>124</v>
          </cell>
          <cell r="AQW32">
            <v>125</v>
          </cell>
          <cell r="ARC32">
            <v>126</v>
          </cell>
          <cell r="ARI32">
            <v>127</v>
          </cell>
          <cell r="ARO32">
            <v>128</v>
          </cell>
          <cell r="ARU32">
            <v>129</v>
          </cell>
          <cell r="ASA32">
            <v>130</v>
          </cell>
          <cell r="ASG32">
            <v>131</v>
          </cell>
          <cell r="ASM32">
            <v>132</v>
          </cell>
          <cell r="ASS32">
            <v>133</v>
          </cell>
          <cell r="ASY32">
            <v>134</v>
          </cell>
          <cell r="ATE32">
            <v>135</v>
          </cell>
          <cell r="ATK32">
            <v>136</v>
          </cell>
          <cell r="ATQ32">
            <v>137</v>
          </cell>
          <cell r="ATW32">
            <v>138</v>
          </cell>
          <cell r="AUC32">
            <v>139</v>
          </cell>
          <cell r="AUI32">
            <v>140</v>
          </cell>
          <cell r="AUO32">
            <v>141</v>
          </cell>
          <cell r="AUU32">
            <v>142</v>
          </cell>
          <cell r="AVA32">
            <v>143</v>
          </cell>
          <cell r="AVG32">
            <v>144</v>
          </cell>
          <cell r="AVM32">
            <v>145</v>
          </cell>
          <cell r="AVS32">
            <v>146</v>
          </cell>
          <cell r="AVY32">
            <v>147</v>
          </cell>
          <cell r="AWE32">
            <v>148</v>
          </cell>
          <cell r="AWK32">
            <v>149</v>
          </cell>
          <cell r="AWQ32">
            <v>150</v>
          </cell>
          <cell r="AWW32">
            <v>151</v>
          </cell>
          <cell r="AXC32">
            <v>152</v>
          </cell>
          <cell r="AXI32">
            <v>153</v>
          </cell>
          <cell r="AXO32">
            <v>154</v>
          </cell>
          <cell r="AXU32">
            <v>155</v>
          </cell>
          <cell r="AYA32">
            <v>156</v>
          </cell>
          <cell r="AYG32">
            <v>157</v>
          </cell>
          <cell r="AYM32">
            <v>158</v>
          </cell>
          <cell r="AYS32">
            <v>159</v>
          </cell>
          <cell r="AYY32">
            <v>160</v>
          </cell>
          <cell r="AZE32">
            <v>161</v>
          </cell>
          <cell r="AZK32">
            <v>162</v>
          </cell>
          <cell r="AZQ32">
            <v>163</v>
          </cell>
          <cell r="AZW32">
            <v>164</v>
          </cell>
          <cell r="BAC32">
            <v>165</v>
          </cell>
          <cell r="BAI32">
            <v>166</v>
          </cell>
          <cell r="BAO32">
            <v>167</v>
          </cell>
          <cell r="BAU32">
            <v>168</v>
          </cell>
          <cell r="BBA32">
            <v>169</v>
          </cell>
          <cell r="BBG32">
            <v>170</v>
          </cell>
          <cell r="BBM32">
            <v>171</v>
          </cell>
          <cell r="BBS32">
            <v>172</v>
          </cell>
          <cell r="BBY32">
            <v>173</v>
          </cell>
          <cell r="BCE32">
            <v>174</v>
          </cell>
          <cell r="BCK32">
            <v>175</v>
          </cell>
          <cell r="BCQ32">
            <v>176</v>
          </cell>
          <cell r="BCW32">
            <v>177</v>
          </cell>
          <cell r="BDC32">
            <v>178</v>
          </cell>
          <cell r="BDI32">
            <v>179</v>
          </cell>
          <cell r="BDO32">
            <v>180</v>
          </cell>
          <cell r="BDU32">
            <v>181</v>
          </cell>
          <cell r="BEA32">
            <v>182</v>
          </cell>
        </row>
        <row r="33">
          <cell r="D33" t="str">
            <v>Mini pernil</v>
          </cell>
          <cell r="L33">
            <v>180</v>
          </cell>
          <cell r="KD33" t="str">
            <v xml:space="preserve"> 30 kilos</v>
          </cell>
          <cell r="MH33">
            <v>1</v>
          </cell>
          <cell r="MV33">
            <v>1</v>
          </cell>
          <cell r="NA33">
            <v>1</v>
          </cell>
          <cell r="NK33">
            <v>1</v>
          </cell>
          <cell r="WO33">
            <v>37</v>
          </cell>
          <cell r="WU33">
            <v>38</v>
          </cell>
          <cell r="ZS33">
            <v>2</v>
          </cell>
          <cell r="AAT33">
            <v>1</v>
          </cell>
          <cell r="AII33">
            <v>88</v>
          </cell>
          <cell r="AIO33">
            <v>89</v>
          </cell>
          <cell r="AIU33">
            <v>90</v>
          </cell>
          <cell r="AJA33">
            <v>91</v>
          </cell>
          <cell r="AJG33">
            <v>92</v>
          </cell>
          <cell r="AJM33">
            <v>93</v>
          </cell>
          <cell r="AJS33">
            <v>94</v>
          </cell>
          <cell r="AJY33">
            <v>95</v>
          </cell>
          <cell r="AKE33">
            <v>96</v>
          </cell>
          <cell r="AKK33">
            <v>97</v>
          </cell>
          <cell r="AKQ33">
            <v>98</v>
          </cell>
          <cell r="AKW33">
            <v>99</v>
          </cell>
          <cell r="ALC33">
            <v>100</v>
          </cell>
          <cell r="ALI33">
            <v>101</v>
          </cell>
          <cell r="ALO33">
            <v>102</v>
          </cell>
          <cell r="ALU33">
            <v>103</v>
          </cell>
          <cell r="AMA33">
            <v>104</v>
          </cell>
          <cell r="AMG33">
            <v>105</v>
          </cell>
          <cell r="AMM33">
            <v>106</v>
          </cell>
          <cell r="AMS33">
            <v>107</v>
          </cell>
          <cell r="AMY33">
            <v>108</v>
          </cell>
          <cell r="ANE33">
            <v>109</v>
          </cell>
          <cell r="ANK33">
            <v>110</v>
          </cell>
          <cell r="ANQ33">
            <v>111</v>
          </cell>
          <cell r="ANW33">
            <v>112</v>
          </cell>
          <cell r="AOC33">
            <v>113</v>
          </cell>
          <cell r="AOI33">
            <v>114</v>
          </cell>
          <cell r="AOO33">
            <v>115</v>
          </cell>
          <cell r="AOU33">
            <v>116</v>
          </cell>
          <cell r="APA33">
            <v>117</v>
          </cell>
          <cell r="APG33">
            <v>118</v>
          </cell>
          <cell r="APM33">
            <v>119</v>
          </cell>
          <cell r="APS33">
            <v>120</v>
          </cell>
          <cell r="APY33">
            <v>121</v>
          </cell>
          <cell r="AQE33">
            <v>122</v>
          </cell>
          <cell r="AQK33">
            <v>123</v>
          </cell>
          <cell r="AQQ33">
            <v>124</v>
          </cell>
          <cell r="AQW33">
            <v>125</v>
          </cell>
          <cell r="ARC33">
            <v>126</v>
          </cell>
          <cell r="ARI33">
            <v>127</v>
          </cell>
          <cell r="ARO33">
            <v>128</v>
          </cell>
          <cell r="ARU33">
            <v>129</v>
          </cell>
          <cell r="ASA33">
            <v>130</v>
          </cell>
          <cell r="ASG33">
            <v>131</v>
          </cell>
          <cell r="ASM33">
            <v>132</v>
          </cell>
          <cell r="ASS33">
            <v>133</v>
          </cell>
          <cell r="ASY33">
            <v>134</v>
          </cell>
          <cell r="ATE33">
            <v>135</v>
          </cell>
          <cell r="ATK33">
            <v>136</v>
          </cell>
          <cell r="ATQ33">
            <v>137</v>
          </cell>
          <cell r="ATW33">
            <v>138</v>
          </cell>
          <cell r="AUC33">
            <v>139</v>
          </cell>
          <cell r="AUI33">
            <v>140</v>
          </cell>
          <cell r="AUO33">
            <v>141</v>
          </cell>
          <cell r="AUU33">
            <v>142</v>
          </cell>
          <cell r="AVA33">
            <v>143</v>
          </cell>
          <cell r="AVG33">
            <v>144</v>
          </cell>
          <cell r="AVM33">
            <v>145</v>
          </cell>
          <cell r="AVS33">
            <v>146</v>
          </cell>
          <cell r="AVY33">
            <v>147</v>
          </cell>
          <cell r="AWE33">
            <v>148</v>
          </cell>
          <cell r="AWK33">
            <v>149</v>
          </cell>
          <cell r="AWQ33">
            <v>150</v>
          </cell>
          <cell r="AWW33">
            <v>151</v>
          </cell>
          <cell r="AXC33">
            <v>152</v>
          </cell>
          <cell r="AXI33">
            <v>153</v>
          </cell>
          <cell r="AXO33">
            <v>154</v>
          </cell>
          <cell r="AXU33">
            <v>155</v>
          </cell>
          <cell r="AYA33">
            <v>156</v>
          </cell>
          <cell r="AYG33">
            <v>157</v>
          </cell>
          <cell r="AYM33">
            <v>158</v>
          </cell>
          <cell r="AYS33">
            <v>159</v>
          </cell>
          <cell r="AYY33">
            <v>160</v>
          </cell>
          <cell r="AZE33">
            <v>161</v>
          </cell>
          <cell r="AZK33">
            <v>162</v>
          </cell>
          <cell r="AZQ33">
            <v>163</v>
          </cell>
          <cell r="AZW33">
            <v>164</v>
          </cell>
          <cell r="BAC33">
            <v>165</v>
          </cell>
          <cell r="BAI33">
            <v>166</v>
          </cell>
          <cell r="BAO33">
            <v>167</v>
          </cell>
          <cell r="BAU33">
            <v>168</v>
          </cell>
          <cell r="BBA33">
            <v>169</v>
          </cell>
          <cell r="BBG33">
            <v>170</v>
          </cell>
          <cell r="BBM33">
            <v>171</v>
          </cell>
          <cell r="BBS33">
            <v>172</v>
          </cell>
          <cell r="BBY33">
            <v>173</v>
          </cell>
          <cell r="BCE33">
            <v>174</v>
          </cell>
          <cell r="BCK33">
            <v>175</v>
          </cell>
          <cell r="BCQ33">
            <v>176</v>
          </cell>
          <cell r="BCW33">
            <v>177</v>
          </cell>
          <cell r="BDC33">
            <v>178</v>
          </cell>
          <cell r="BDI33">
            <v>179</v>
          </cell>
          <cell r="BDO33">
            <v>180</v>
          </cell>
          <cell r="BDU33">
            <v>181</v>
          </cell>
          <cell r="BEA33">
            <v>182</v>
          </cell>
        </row>
        <row r="34">
          <cell r="D34" t="str">
            <v>Ensueño de pavo</v>
          </cell>
          <cell r="E34">
            <v>700</v>
          </cell>
          <cell r="L34">
            <v>240</v>
          </cell>
          <cell r="LD34">
            <v>1</v>
          </cell>
          <cell r="LS34">
            <v>1</v>
          </cell>
          <cell r="LZ34">
            <v>4</v>
          </cell>
          <cell r="MA34">
            <v>2</v>
          </cell>
          <cell r="MB34">
            <v>1</v>
          </cell>
          <cell r="MC34">
            <v>1</v>
          </cell>
          <cell r="MF34">
            <v>2</v>
          </cell>
          <cell r="MJ34">
            <v>1</v>
          </cell>
          <cell r="MM34">
            <v>2</v>
          </cell>
          <cell r="MN34">
            <v>2</v>
          </cell>
          <cell r="MO34">
            <v>2</v>
          </cell>
          <cell r="MP34">
            <v>1</v>
          </cell>
          <cell r="NL34">
            <v>1</v>
          </cell>
          <cell r="ZT34">
            <v>2</v>
          </cell>
          <cell r="ZU34">
            <v>1</v>
          </cell>
          <cell r="ZV34">
            <v>1</v>
          </cell>
          <cell r="AAG34">
            <v>2</v>
          </cell>
          <cell r="AAH34">
            <v>1</v>
          </cell>
          <cell r="AAT34">
            <v>1</v>
          </cell>
        </row>
        <row r="35">
          <cell r="D35" t="str">
            <v xml:space="preserve">Pollo relleno tradicional </v>
          </cell>
          <cell r="L35">
            <v>240</v>
          </cell>
          <cell r="NA35">
            <v>1</v>
          </cell>
          <cell r="NQ35">
            <v>1</v>
          </cell>
          <cell r="WN35">
            <v>37</v>
          </cell>
          <cell r="WT35">
            <v>38</v>
          </cell>
          <cell r="AIN35">
            <v>89</v>
          </cell>
          <cell r="AIT35">
            <v>90</v>
          </cell>
          <cell r="AIZ35">
            <v>91</v>
          </cell>
          <cell r="AJF35">
            <v>92</v>
          </cell>
          <cell r="AJL35">
            <v>93</v>
          </cell>
          <cell r="AJR35">
            <v>94</v>
          </cell>
          <cell r="AJX35">
            <v>95</v>
          </cell>
          <cell r="AKD35">
            <v>96</v>
          </cell>
          <cell r="AKJ35">
            <v>97</v>
          </cell>
          <cell r="AKP35">
            <v>98</v>
          </cell>
          <cell r="AKV35">
            <v>99</v>
          </cell>
          <cell r="ALB35">
            <v>100</v>
          </cell>
          <cell r="ALH35">
            <v>101</v>
          </cell>
          <cell r="ALN35">
            <v>102</v>
          </cell>
          <cell r="ALT35">
            <v>103</v>
          </cell>
          <cell r="ALZ35">
            <v>104</v>
          </cell>
          <cell r="AMF35">
            <v>105</v>
          </cell>
          <cell r="AML35">
            <v>106</v>
          </cell>
          <cell r="AMR35">
            <v>107</v>
          </cell>
          <cell r="AMX35">
            <v>108</v>
          </cell>
          <cell r="AND35">
            <v>109</v>
          </cell>
          <cell r="ANJ35">
            <v>110</v>
          </cell>
          <cell r="ANP35">
            <v>111</v>
          </cell>
          <cell r="ANV35">
            <v>112</v>
          </cell>
          <cell r="AOB35">
            <v>113</v>
          </cell>
          <cell r="AOH35">
            <v>114</v>
          </cell>
          <cell r="AON35">
            <v>115</v>
          </cell>
          <cell r="AOT35">
            <v>116</v>
          </cell>
          <cell r="AOZ35">
            <v>117</v>
          </cell>
          <cell r="APF35">
            <v>118</v>
          </cell>
          <cell r="APL35">
            <v>119</v>
          </cell>
          <cell r="APR35">
            <v>120</v>
          </cell>
          <cell r="APX35">
            <v>121</v>
          </cell>
          <cell r="AQD35">
            <v>122</v>
          </cell>
          <cell r="AQJ35">
            <v>123</v>
          </cell>
          <cell r="AQP35">
            <v>124</v>
          </cell>
          <cell r="AQV35">
            <v>125</v>
          </cell>
          <cell r="ARB35">
            <v>126</v>
          </cell>
          <cell r="ARH35">
            <v>127</v>
          </cell>
          <cell r="ARN35">
            <v>128</v>
          </cell>
          <cell r="ART35">
            <v>129</v>
          </cell>
          <cell r="ARZ35">
            <v>130</v>
          </cell>
          <cell r="ASF35">
            <v>131</v>
          </cell>
          <cell r="ASL35">
            <v>132</v>
          </cell>
          <cell r="ASR35">
            <v>133</v>
          </cell>
          <cell r="ASX35">
            <v>134</v>
          </cell>
          <cell r="ATD35">
            <v>135</v>
          </cell>
          <cell r="ATJ35">
            <v>136</v>
          </cell>
          <cell r="ATP35">
            <v>137</v>
          </cell>
          <cell r="ATV35">
            <v>138</v>
          </cell>
          <cell r="AUB35">
            <v>139</v>
          </cell>
          <cell r="AUH35">
            <v>140</v>
          </cell>
          <cell r="AUN35">
            <v>141</v>
          </cell>
          <cell r="AUT35">
            <v>142</v>
          </cell>
          <cell r="AUZ35">
            <v>143</v>
          </cell>
          <cell r="AVF35">
            <v>144</v>
          </cell>
          <cell r="AVL35">
            <v>145</v>
          </cell>
          <cell r="AVR35">
            <v>146</v>
          </cell>
          <cell r="AVX35">
            <v>147</v>
          </cell>
          <cell r="AWD35">
            <v>148</v>
          </cell>
          <cell r="AWJ35">
            <v>149</v>
          </cell>
          <cell r="AWP35">
            <v>150</v>
          </cell>
          <cell r="AWV35">
            <v>151</v>
          </cell>
          <cell r="AXB35">
            <v>152</v>
          </cell>
          <cell r="AXH35">
            <v>153</v>
          </cell>
          <cell r="AXN35">
            <v>154</v>
          </cell>
          <cell r="AXT35">
            <v>155</v>
          </cell>
          <cell r="AXZ35">
            <v>156</v>
          </cell>
          <cell r="AYF35">
            <v>157</v>
          </cell>
          <cell r="AYL35">
            <v>158</v>
          </cell>
          <cell r="AYR35">
            <v>159</v>
          </cell>
          <cell r="AYX35">
            <v>160</v>
          </cell>
          <cell r="AZD35">
            <v>161</v>
          </cell>
          <cell r="AZJ35">
            <v>162</v>
          </cell>
          <cell r="AZP35">
            <v>163</v>
          </cell>
          <cell r="AZV35">
            <v>164</v>
          </cell>
          <cell r="BAB35">
            <v>165</v>
          </cell>
          <cell r="BAH35">
            <v>166</v>
          </cell>
          <cell r="BAN35">
            <v>167</v>
          </cell>
          <cell r="BAT35">
            <v>168</v>
          </cell>
          <cell r="BAZ35">
            <v>169</v>
          </cell>
          <cell r="BBF35">
            <v>170</v>
          </cell>
          <cell r="BBL35">
            <v>171</v>
          </cell>
          <cell r="BBR35">
            <v>172</v>
          </cell>
          <cell r="BBX35">
            <v>173</v>
          </cell>
          <cell r="BCD35">
            <v>174</v>
          </cell>
          <cell r="BCJ35">
            <v>175</v>
          </cell>
          <cell r="BCP35">
            <v>176</v>
          </cell>
          <cell r="BCV35">
            <v>177</v>
          </cell>
          <cell r="BDB35">
            <v>178</v>
          </cell>
          <cell r="BDH35">
            <v>179</v>
          </cell>
          <cell r="BDN35">
            <v>180</v>
          </cell>
          <cell r="BDT35">
            <v>181</v>
          </cell>
          <cell r="BDZ35">
            <v>182</v>
          </cell>
        </row>
        <row r="36">
          <cell r="D36" t="str">
            <v>Pollo navideño</v>
          </cell>
          <cell r="L36">
            <v>240</v>
          </cell>
          <cell r="KD36" t="str">
            <v xml:space="preserve"> 30 kilos</v>
          </cell>
          <cell r="MG36">
            <v>1</v>
          </cell>
          <cell r="NA36">
            <v>1</v>
          </cell>
          <cell r="AAV36">
            <v>1</v>
          </cell>
        </row>
        <row r="37">
          <cell r="D37" t="str">
            <v>Pavo Relleno Tradicional</v>
          </cell>
          <cell r="L37">
            <v>300</v>
          </cell>
          <cell r="MJ37">
            <v>1</v>
          </cell>
          <cell r="MM37">
            <v>1</v>
          </cell>
        </row>
        <row r="38">
          <cell r="D38" t="str">
            <v>Pavo navideño</v>
          </cell>
          <cell r="L38">
            <v>240</v>
          </cell>
          <cell r="KD38" t="str">
            <v xml:space="preserve"> 30 kilos</v>
          </cell>
          <cell r="MG38">
            <v>1</v>
          </cell>
          <cell r="NA38">
            <v>1</v>
          </cell>
          <cell r="WN38">
            <v>1</v>
          </cell>
          <cell r="WO38">
            <v>1</v>
          </cell>
          <cell r="WT38">
            <v>1</v>
          </cell>
          <cell r="WU38">
            <v>1</v>
          </cell>
          <cell r="AAV38">
            <v>1</v>
          </cell>
          <cell r="AII38">
            <v>1</v>
          </cell>
          <cell r="AIN38">
            <v>1</v>
          </cell>
          <cell r="AIO38">
            <v>1</v>
          </cell>
          <cell r="AIT38">
            <v>1</v>
          </cell>
          <cell r="AIU38">
            <v>1</v>
          </cell>
          <cell r="AIZ38">
            <v>1</v>
          </cell>
          <cell r="AJA38">
            <v>1</v>
          </cell>
          <cell r="AJF38">
            <v>1</v>
          </cell>
          <cell r="AJG38">
            <v>1</v>
          </cell>
          <cell r="AJL38">
            <v>1</v>
          </cell>
          <cell r="AJM38">
            <v>1</v>
          </cell>
          <cell r="AJR38">
            <v>1</v>
          </cell>
          <cell r="AJS38">
            <v>1</v>
          </cell>
          <cell r="AJX38">
            <v>1</v>
          </cell>
          <cell r="AJY38">
            <v>1</v>
          </cell>
          <cell r="AKD38">
            <v>1</v>
          </cell>
          <cell r="AKE38">
            <v>1</v>
          </cell>
          <cell r="AKJ38">
            <v>1</v>
          </cell>
          <cell r="AKK38">
            <v>1</v>
          </cell>
          <cell r="AKP38">
            <v>1</v>
          </cell>
          <cell r="AKQ38">
            <v>1</v>
          </cell>
          <cell r="AKV38">
            <v>1</v>
          </cell>
          <cell r="AKW38">
            <v>1</v>
          </cell>
          <cell r="ALB38">
            <v>1</v>
          </cell>
          <cell r="ALC38">
            <v>1</v>
          </cell>
          <cell r="ALH38">
            <v>1</v>
          </cell>
          <cell r="ALI38">
            <v>1</v>
          </cell>
          <cell r="ALN38">
            <v>1</v>
          </cell>
          <cell r="ALO38">
            <v>1</v>
          </cell>
          <cell r="ALT38">
            <v>1</v>
          </cell>
          <cell r="ALU38">
            <v>1</v>
          </cell>
          <cell r="ALZ38">
            <v>1</v>
          </cell>
          <cell r="AMA38">
            <v>1</v>
          </cell>
          <cell r="AMF38">
            <v>1</v>
          </cell>
          <cell r="AMG38">
            <v>1</v>
          </cell>
          <cell r="AML38">
            <v>1</v>
          </cell>
          <cell r="AMM38">
            <v>1</v>
          </cell>
          <cell r="AMR38">
            <v>1</v>
          </cell>
          <cell r="AMS38">
            <v>1</v>
          </cell>
          <cell r="AMX38">
            <v>1</v>
          </cell>
          <cell r="AMY38">
            <v>1</v>
          </cell>
          <cell r="AND38">
            <v>1</v>
          </cell>
          <cell r="ANE38">
            <v>1</v>
          </cell>
          <cell r="ANJ38">
            <v>1</v>
          </cell>
          <cell r="ANK38">
            <v>1</v>
          </cell>
          <cell r="ANP38">
            <v>1</v>
          </cell>
          <cell r="ANQ38">
            <v>1</v>
          </cell>
          <cell r="ANV38">
            <v>1</v>
          </cell>
          <cell r="ANW38">
            <v>1</v>
          </cell>
          <cell r="AOB38">
            <v>1</v>
          </cell>
          <cell r="AOC38">
            <v>1</v>
          </cell>
          <cell r="AOH38">
            <v>1</v>
          </cell>
          <cell r="AOI38">
            <v>1</v>
          </cell>
          <cell r="AON38">
            <v>1</v>
          </cell>
          <cell r="AOO38">
            <v>1</v>
          </cell>
          <cell r="AOT38">
            <v>1</v>
          </cell>
          <cell r="AOU38">
            <v>1</v>
          </cell>
          <cell r="AOZ38">
            <v>1</v>
          </cell>
          <cell r="APA38">
            <v>1</v>
          </cell>
          <cell r="APF38">
            <v>1</v>
          </cell>
          <cell r="APG38">
            <v>1</v>
          </cell>
          <cell r="APL38">
            <v>1</v>
          </cell>
          <cell r="APM38">
            <v>1</v>
          </cell>
          <cell r="APR38">
            <v>1</v>
          </cell>
          <cell r="APS38">
            <v>1</v>
          </cell>
          <cell r="APX38">
            <v>1</v>
          </cell>
          <cell r="APY38">
            <v>1</v>
          </cell>
          <cell r="AQD38">
            <v>1</v>
          </cell>
          <cell r="AQE38">
            <v>1</v>
          </cell>
          <cell r="AQJ38">
            <v>1</v>
          </cell>
          <cell r="AQK38">
            <v>1</v>
          </cell>
          <cell r="AQP38">
            <v>1</v>
          </cell>
          <cell r="AQQ38">
            <v>1</v>
          </cell>
          <cell r="AQV38">
            <v>1</v>
          </cell>
          <cell r="AQW38">
            <v>1</v>
          </cell>
          <cell r="ARB38">
            <v>1</v>
          </cell>
          <cell r="ARC38">
            <v>1</v>
          </cell>
          <cell r="ARH38">
            <v>1</v>
          </cell>
          <cell r="ARI38">
            <v>1</v>
          </cell>
          <cell r="ARN38">
            <v>1</v>
          </cell>
          <cell r="ARO38">
            <v>1</v>
          </cell>
          <cell r="ART38">
            <v>1</v>
          </cell>
          <cell r="ARU38">
            <v>1</v>
          </cell>
          <cell r="ARZ38">
            <v>1</v>
          </cell>
          <cell r="ASA38">
            <v>1</v>
          </cell>
          <cell r="ASF38">
            <v>1</v>
          </cell>
          <cell r="ASG38">
            <v>1</v>
          </cell>
          <cell r="ASL38">
            <v>1</v>
          </cell>
          <cell r="ASM38">
            <v>1</v>
          </cell>
          <cell r="ASR38">
            <v>1</v>
          </cell>
          <cell r="ASS38">
            <v>1</v>
          </cell>
          <cell r="ASX38">
            <v>1</v>
          </cell>
          <cell r="ASY38">
            <v>1</v>
          </cell>
          <cell r="ATD38">
            <v>1</v>
          </cell>
          <cell r="ATE38">
            <v>1</v>
          </cell>
          <cell r="ATJ38">
            <v>1</v>
          </cell>
          <cell r="ATK38">
            <v>1</v>
          </cell>
          <cell r="ATP38">
            <v>1</v>
          </cell>
          <cell r="ATQ38">
            <v>1</v>
          </cell>
          <cell r="ATV38">
            <v>1</v>
          </cell>
          <cell r="ATW38">
            <v>1</v>
          </cell>
          <cell r="AUB38">
            <v>1</v>
          </cell>
          <cell r="AUC38">
            <v>1</v>
          </cell>
          <cell r="AUH38">
            <v>1</v>
          </cell>
          <cell r="AUI38">
            <v>1</v>
          </cell>
          <cell r="AUN38">
            <v>1</v>
          </cell>
          <cell r="AUO38">
            <v>1</v>
          </cell>
          <cell r="AUT38">
            <v>1</v>
          </cell>
          <cell r="AUU38">
            <v>1</v>
          </cell>
          <cell r="AUZ38">
            <v>1</v>
          </cell>
          <cell r="AVA38">
            <v>1</v>
          </cell>
          <cell r="AVF38">
            <v>1</v>
          </cell>
          <cell r="AVG38">
            <v>1</v>
          </cell>
          <cell r="AVL38">
            <v>1</v>
          </cell>
          <cell r="AVM38">
            <v>1</v>
          </cell>
          <cell r="AVR38">
            <v>1</v>
          </cell>
          <cell r="AVS38">
            <v>1</v>
          </cell>
          <cell r="AVX38">
            <v>1</v>
          </cell>
          <cell r="AVY38">
            <v>1</v>
          </cell>
          <cell r="AWD38">
            <v>1</v>
          </cell>
          <cell r="AWE38">
            <v>1</v>
          </cell>
          <cell r="AWJ38">
            <v>1</v>
          </cell>
          <cell r="AWK38">
            <v>1</v>
          </cell>
          <cell r="AWP38">
            <v>1</v>
          </cell>
          <cell r="AWQ38">
            <v>1</v>
          </cell>
          <cell r="AWV38">
            <v>1</v>
          </cell>
          <cell r="AWW38">
            <v>1</v>
          </cell>
          <cell r="AXB38">
            <v>1</v>
          </cell>
          <cell r="AXC38">
            <v>1</v>
          </cell>
          <cell r="AXH38">
            <v>1</v>
          </cell>
          <cell r="AXI38">
            <v>1</v>
          </cell>
          <cell r="AXN38">
            <v>1</v>
          </cell>
          <cell r="AXO38">
            <v>1</v>
          </cell>
          <cell r="AXT38">
            <v>1</v>
          </cell>
          <cell r="AXU38">
            <v>1</v>
          </cell>
          <cell r="AXZ38">
            <v>1</v>
          </cell>
          <cell r="AYA38">
            <v>1</v>
          </cell>
          <cell r="AYF38">
            <v>1</v>
          </cell>
          <cell r="AYG38">
            <v>1</v>
          </cell>
          <cell r="AYL38">
            <v>1</v>
          </cell>
          <cell r="AYM38">
            <v>1</v>
          </cell>
          <cell r="AYR38">
            <v>1</v>
          </cell>
          <cell r="AYS38">
            <v>1</v>
          </cell>
          <cell r="AYX38">
            <v>1</v>
          </cell>
          <cell r="AYY38">
            <v>1</v>
          </cell>
          <cell r="AZD38">
            <v>1</v>
          </cell>
          <cell r="AZE38">
            <v>1</v>
          </cell>
          <cell r="AZJ38">
            <v>1</v>
          </cell>
          <cell r="AZK38">
            <v>1</v>
          </cell>
          <cell r="AZP38">
            <v>1</v>
          </cell>
          <cell r="AZQ38">
            <v>1</v>
          </cell>
          <cell r="AZV38">
            <v>1</v>
          </cell>
          <cell r="AZW38">
            <v>1</v>
          </cell>
          <cell r="BAB38">
            <v>1</v>
          </cell>
          <cell r="BAC38">
            <v>1</v>
          </cell>
          <cell r="BAH38">
            <v>1</v>
          </cell>
          <cell r="BAI38">
            <v>1</v>
          </cell>
          <cell r="BAN38">
            <v>1</v>
          </cell>
          <cell r="BAO38">
            <v>1</v>
          </cell>
          <cell r="BAT38">
            <v>1</v>
          </cell>
          <cell r="BAU38">
            <v>1</v>
          </cell>
          <cell r="BAZ38">
            <v>1</v>
          </cell>
          <cell r="BBA38">
            <v>1</v>
          </cell>
          <cell r="BBF38">
            <v>1</v>
          </cell>
          <cell r="BBG38">
            <v>1</v>
          </cell>
          <cell r="BBL38">
            <v>1</v>
          </cell>
          <cell r="BBM38">
            <v>1</v>
          </cell>
          <cell r="BBR38">
            <v>1</v>
          </cell>
          <cell r="BBS38">
            <v>1</v>
          </cell>
          <cell r="BBX38">
            <v>1</v>
          </cell>
          <cell r="BBY38">
            <v>1</v>
          </cell>
          <cell r="BCD38">
            <v>1</v>
          </cell>
          <cell r="BCE38">
            <v>1</v>
          </cell>
          <cell r="BCJ38">
            <v>1</v>
          </cell>
          <cell r="BCK38">
            <v>1</v>
          </cell>
          <cell r="BCP38">
            <v>1</v>
          </cell>
          <cell r="BCQ38">
            <v>1</v>
          </cell>
          <cell r="BCV38">
            <v>1</v>
          </cell>
          <cell r="BCW38">
            <v>1</v>
          </cell>
          <cell r="BDB38">
            <v>1</v>
          </cell>
          <cell r="BDC38">
            <v>1</v>
          </cell>
          <cell r="BDH38">
            <v>1</v>
          </cell>
          <cell r="BDI38">
            <v>1</v>
          </cell>
          <cell r="BDN38">
            <v>1</v>
          </cell>
          <cell r="BDO38">
            <v>1</v>
          </cell>
          <cell r="BDT38">
            <v>1</v>
          </cell>
          <cell r="BDU38">
            <v>1</v>
          </cell>
          <cell r="BDZ38">
            <v>1</v>
          </cell>
          <cell r="BEA38">
            <v>1</v>
          </cell>
        </row>
        <row r="39">
          <cell r="D39" t="str">
            <v>Ensueño de pollo</v>
          </cell>
          <cell r="L39">
            <v>240</v>
          </cell>
          <cell r="KD39" t="str">
            <v xml:space="preserve"> 30 kilos</v>
          </cell>
          <cell r="MI39">
            <v>1</v>
          </cell>
          <cell r="WM39">
            <v>37</v>
          </cell>
          <cell r="WS39">
            <v>38</v>
          </cell>
          <cell r="AAU39">
            <v>1</v>
          </cell>
          <cell r="AIM39">
            <v>89</v>
          </cell>
          <cell r="AIS39">
            <v>90</v>
          </cell>
          <cell r="AIY39">
            <v>91</v>
          </cell>
          <cell r="AJE39">
            <v>92</v>
          </cell>
          <cell r="AJK39">
            <v>93</v>
          </cell>
          <cell r="AJQ39">
            <v>94</v>
          </cell>
          <cell r="AJW39">
            <v>95</v>
          </cell>
          <cell r="AKC39">
            <v>96</v>
          </cell>
          <cell r="AKI39">
            <v>97</v>
          </cell>
          <cell r="AKO39">
            <v>98</v>
          </cell>
          <cell r="AKU39">
            <v>99</v>
          </cell>
          <cell r="ALA39">
            <v>100</v>
          </cell>
          <cell r="ALG39">
            <v>101</v>
          </cell>
          <cell r="ALM39">
            <v>102</v>
          </cell>
          <cell r="ALS39">
            <v>103</v>
          </cell>
          <cell r="ALY39">
            <v>104</v>
          </cell>
          <cell r="AME39">
            <v>105</v>
          </cell>
          <cell r="AMK39">
            <v>106</v>
          </cell>
          <cell r="AMQ39">
            <v>107</v>
          </cell>
          <cell r="AMW39">
            <v>108</v>
          </cell>
          <cell r="ANC39">
            <v>109</v>
          </cell>
          <cell r="ANI39">
            <v>110</v>
          </cell>
          <cell r="ANO39">
            <v>111</v>
          </cell>
          <cell r="ANU39">
            <v>112</v>
          </cell>
          <cell r="AOA39">
            <v>113</v>
          </cell>
          <cell r="AOG39">
            <v>114</v>
          </cell>
          <cell r="AOM39">
            <v>115</v>
          </cell>
          <cell r="AOS39">
            <v>116</v>
          </cell>
          <cell r="AOY39">
            <v>117</v>
          </cell>
          <cell r="APE39">
            <v>118</v>
          </cell>
          <cell r="APK39">
            <v>119</v>
          </cell>
          <cell r="APQ39">
            <v>120</v>
          </cell>
          <cell r="APW39">
            <v>121</v>
          </cell>
          <cell r="AQC39">
            <v>122</v>
          </cell>
          <cell r="AQI39">
            <v>123</v>
          </cell>
          <cell r="AQO39">
            <v>124</v>
          </cell>
          <cell r="AQU39">
            <v>125</v>
          </cell>
          <cell r="ARA39">
            <v>126</v>
          </cell>
          <cell r="ARG39">
            <v>127</v>
          </cell>
          <cell r="ARM39">
            <v>128</v>
          </cell>
          <cell r="ARS39">
            <v>129</v>
          </cell>
          <cell r="ARY39">
            <v>130</v>
          </cell>
          <cell r="ASE39">
            <v>131</v>
          </cell>
          <cell r="ASK39">
            <v>132</v>
          </cell>
          <cell r="ASQ39">
            <v>133</v>
          </cell>
          <cell r="ASW39">
            <v>134</v>
          </cell>
          <cell r="ATC39">
            <v>135</v>
          </cell>
          <cell r="ATI39">
            <v>136</v>
          </cell>
          <cell r="ATO39">
            <v>137</v>
          </cell>
          <cell r="ATU39">
            <v>138</v>
          </cell>
          <cell r="AUA39">
            <v>139</v>
          </cell>
          <cell r="AUG39">
            <v>140</v>
          </cell>
          <cell r="AUM39">
            <v>141</v>
          </cell>
          <cell r="AUS39">
            <v>142</v>
          </cell>
          <cell r="AUY39">
            <v>143</v>
          </cell>
          <cell r="AVE39">
            <v>144</v>
          </cell>
          <cell r="AVK39">
            <v>145</v>
          </cell>
          <cell r="AVQ39">
            <v>146</v>
          </cell>
          <cell r="AVW39">
            <v>147</v>
          </cell>
          <cell r="AWC39">
            <v>148</v>
          </cell>
          <cell r="AWI39">
            <v>149</v>
          </cell>
          <cell r="AWO39">
            <v>150</v>
          </cell>
          <cell r="AWU39">
            <v>151</v>
          </cell>
          <cell r="AXA39">
            <v>152</v>
          </cell>
          <cell r="AXG39">
            <v>153</v>
          </cell>
          <cell r="AXM39">
            <v>154</v>
          </cell>
          <cell r="AXS39">
            <v>155</v>
          </cell>
          <cell r="AXY39">
            <v>156</v>
          </cell>
          <cell r="AYE39">
            <v>157</v>
          </cell>
          <cell r="AYK39">
            <v>158</v>
          </cell>
          <cell r="AYQ39">
            <v>159</v>
          </cell>
          <cell r="AYW39">
            <v>160</v>
          </cell>
          <cell r="AZC39">
            <v>161</v>
          </cell>
          <cell r="AZI39">
            <v>162</v>
          </cell>
          <cell r="AZO39">
            <v>163</v>
          </cell>
          <cell r="AZU39">
            <v>164</v>
          </cell>
          <cell r="BAA39">
            <v>165</v>
          </cell>
          <cell r="BAG39">
            <v>166</v>
          </cell>
          <cell r="BAM39">
            <v>167</v>
          </cell>
          <cell r="BAS39">
            <v>168</v>
          </cell>
          <cell r="BAY39">
            <v>169</v>
          </cell>
          <cell r="BBE39">
            <v>170</v>
          </cell>
          <cell r="BBK39">
            <v>171</v>
          </cell>
          <cell r="BBQ39">
            <v>172</v>
          </cell>
          <cell r="BBW39">
            <v>173</v>
          </cell>
          <cell r="BCC39">
            <v>174</v>
          </cell>
          <cell r="BCI39">
            <v>175</v>
          </cell>
          <cell r="BCO39">
            <v>176</v>
          </cell>
          <cell r="BCU39">
            <v>177</v>
          </cell>
          <cell r="BDA39">
            <v>178</v>
          </cell>
          <cell r="BDG39">
            <v>179</v>
          </cell>
          <cell r="BDM39">
            <v>180</v>
          </cell>
          <cell r="BDS39">
            <v>181</v>
          </cell>
          <cell r="BDY39">
            <v>182</v>
          </cell>
        </row>
        <row r="45">
          <cell r="D45" t="str">
            <v>Baches Horno</v>
          </cell>
          <cell r="O45">
            <v>19</v>
          </cell>
          <cell r="P45">
            <v>1</v>
          </cell>
          <cell r="Q45">
            <v>0</v>
          </cell>
          <cell r="R45">
            <v>12</v>
          </cell>
          <cell r="S45">
            <v>7</v>
          </cell>
          <cell r="T45">
            <v>0</v>
          </cell>
          <cell r="U45">
            <v>8</v>
          </cell>
          <cell r="V45">
            <v>7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5</v>
          </cell>
          <cell r="AE45">
            <v>13</v>
          </cell>
          <cell r="AF45">
            <v>15</v>
          </cell>
          <cell r="AG45">
            <v>12</v>
          </cell>
          <cell r="AH45">
            <v>4</v>
          </cell>
          <cell r="AI45">
            <v>0</v>
          </cell>
          <cell r="AJ45">
            <v>12</v>
          </cell>
          <cell r="AK45">
            <v>15</v>
          </cell>
          <cell r="AL45">
            <v>13</v>
          </cell>
          <cell r="AM45">
            <v>15</v>
          </cell>
          <cell r="AN45">
            <v>11</v>
          </cell>
          <cell r="AO45">
            <v>0</v>
          </cell>
          <cell r="AP45">
            <v>0</v>
          </cell>
          <cell r="AQ45">
            <v>9</v>
          </cell>
          <cell r="AR45">
            <v>12</v>
          </cell>
          <cell r="AS45">
            <v>7</v>
          </cell>
          <cell r="AT45">
            <v>9</v>
          </cell>
          <cell r="AU45">
            <v>12</v>
          </cell>
          <cell r="AV45">
            <v>0</v>
          </cell>
          <cell r="AW45">
            <v>0</v>
          </cell>
          <cell r="AX45">
            <v>10</v>
          </cell>
          <cell r="AY45">
            <v>8</v>
          </cell>
          <cell r="AZ45">
            <v>13</v>
          </cell>
          <cell r="BA45">
            <v>11</v>
          </cell>
          <cell r="BB45">
            <v>11</v>
          </cell>
          <cell r="BC45">
            <v>0</v>
          </cell>
          <cell r="BD45">
            <v>0</v>
          </cell>
          <cell r="BE45">
            <v>11</v>
          </cell>
          <cell r="BF45">
            <v>13</v>
          </cell>
          <cell r="BG45">
            <v>13</v>
          </cell>
          <cell r="BH45">
            <v>11</v>
          </cell>
          <cell r="BI45">
            <v>10</v>
          </cell>
          <cell r="BJ45">
            <v>0</v>
          </cell>
          <cell r="BK45">
            <v>0</v>
          </cell>
          <cell r="BL45">
            <v>10</v>
          </cell>
          <cell r="BM45">
            <v>18</v>
          </cell>
          <cell r="BN45">
            <v>14</v>
          </cell>
          <cell r="BO45">
            <v>13</v>
          </cell>
          <cell r="BP45">
            <v>11</v>
          </cell>
          <cell r="BQ45">
            <v>0</v>
          </cell>
          <cell r="BR45">
            <v>0</v>
          </cell>
          <cell r="BS45">
            <v>10</v>
          </cell>
          <cell r="BT45">
            <v>14</v>
          </cell>
          <cell r="BU45">
            <v>13</v>
          </cell>
          <cell r="BV45">
            <v>13</v>
          </cell>
          <cell r="BW45">
            <v>12</v>
          </cell>
          <cell r="BX45">
            <v>0</v>
          </cell>
          <cell r="BY45">
            <v>0</v>
          </cell>
          <cell r="BZ45">
            <v>13</v>
          </cell>
          <cell r="CA45">
            <v>11</v>
          </cell>
          <cell r="CB45">
            <v>15</v>
          </cell>
          <cell r="CC45">
            <v>12</v>
          </cell>
          <cell r="CD45">
            <v>0</v>
          </cell>
          <cell r="CE45">
            <v>0</v>
          </cell>
          <cell r="CF45">
            <v>0</v>
          </cell>
          <cell r="CG45">
            <v>9</v>
          </cell>
          <cell r="CH45">
            <v>10</v>
          </cell>
          <cell r="CI45">
            <v>10</v>
          </cell>
          <cell r="CJ45">
            <v>9</v>
          </cell>
          <cell r="CK45">
            <v>0</v>
          </cell>
          <cell r="CL45">
            <v>0</v>
          </cell>
          <cell r="CM45">
            <v>0</v>
          </cell>
          <cell r="CN45">
            <v>12</v>
          </cell>
          <cell r="CO45">
            <v>11</v>
          </cell>
          <cell r="CP45">
            <v>13</v>
          </cell>
          <cell r="CQ45">
            <v>15</v>
          </cell>
          <cell r="CR45">
            <v>11</v>
          </cell>
          <cell r="CS45">
            <v>0</v>
          </cell>
          <cell r="CT45">
            <v>0</v>
          </cell>
          <cell r="CU45">
            <v>10</v>
          </cell>
          <cell r="CV45">
            <v>9</v>
          </cell>
          <cell r="CW45">
            <v>13</v>
          </cell>
          <cell r="CX45">
            <v>11</v>
          </cell>
          <cell r="CY45">
            <v>13</v>
          </cell>
          <cell r="CZ45">
            <v>6</v>
          </cell>
          <cell r="DA45">
            <v>0</v>
          </cell>
          <cell r="DB45">
            <v>12</v>
          </cell>
          <cell r="DC45">
            <v>16</v>
          </cell>
          <cell r="DD45">
            <v>14</v>
          </cell>
          <cell r="DE45">
            <v>19</v>
          </cell>
          <cell r="DF45">
            <v>13</v>
          </cell>
          <cell r="DG45">
            <v>2</v>
          </cell>
          <cell r="DH45">
            <v>0</v>
          </cell>
          <cell r="DI45">
            <v>15</v>
          </cell>
          <cell r="DJ45">
            <v>14</v>
          </cell>
          <cell r="DK45">
            <v>15</v>
          </cell>
          <cell r="DL45">
            <v>14</v>
          </cell>
          <cell r="DM45">
            <v>12</v>
          </cell>
          <cell r="DN45">
            <v>9</v>
          </cell>
          <cell r="DO45">
            <v>5</v>
          </cell>
          <cell r="DP45">
            <v>17</v>
          </cell>
          <cell r="DQ45">
            <v>17</v>
          </cell>
          <cell r="DR45">
            <v>12</v>
          </cell>
          <cell r="DS45">
            <v>6</v>
          </cell>
          <cell r="DT45">
            <v>0</v>
          </cell>
          <cell r="DU45">
            <v>4</v>
          </cell>
          <cell r="DV45">
            <v>0</v>
          </cell>
          <cell r="DW45">
            <v>17</v>
          </cell>
          <cell r="DX45">
            <v>11</v>
          </cell>
          <cell r="DY45">
            <v>16</v>
          </cell>
          <cell r="DZ45">
            <v>16</v>
          </cell>
          <cell r="EA45">
            <v>13</v>
          </cell>
          <cell r="EB45">
            <v>0</v>
          </cell>
          <cell r="EC45">
            <v>0</v>
          </cell>
          <cell r="ED45">
            <v>14</v>
          </cell>
          <cell r="EE45">
            <v>14</v>
          </cell>
          <cell r="EF45">
            <v>17</v>
          </cell>
          <cell r="EG45">
            <v>16</v>
          </cell>
          <cell r="EH45">
            <v>13</v>
          </cell>
          <cell r="EI45">
            <v>0</v>
          </cell>
          <cell r="EJ45">
            <v>0</v>
          </cell>
          <cell r="EK45">
            <v>10</v>
          </cell>
          <cell r="EL45">
            <v>9</v>
          </cell>
          <cell r="EM45">
            <v>8</v>
          </cell>
          <cell r="EN45">
            <v>9</v>
          </cell>
          <cell r="EO45">
            <v>0</v>
          </cell>
          <cell r="EP45">
            <v>0</v>
          </cell>
          <cell r="EQ45">
            <v>0</v>
          </cell>
          <cell r="ER45">
            <v>11</v>
          </cell>
          <cell r="ES45">
            <v>14</v>
          </cell>
          <cell r="ET45">
            <v>15</v>
          </cell>
          <cell r="EU45">
            <v>15</v>
          </cell>
          <cell r="EV45">
            <v>11</v>
          </cell>
          <cell r="EW45">
            <v>0</v>
          </cell>
          <cell r="EX45">
            <v>0</v>
          </cell>
          <cell r="EY45">
            <v>15</v>
          </cell>
          <cell r="EZ45">
            <v>15</v>
          </cell>
          <cell r="FA45">
            <v>15</v>
          </cell>
          <cell r="FB45">
            <v>16</v>
          </cell>
          <cell r="FC45">
            <v>12</v>
          </cell>
          <cell r="FD45">
            <v>0</v>
          </cell>
          <cell r="FE45">
            <v>0</v>
          </cell>
          <cell r="FF45">
            <v>13</v>
          </cell>
          <cell r="FG45">
            <v>14</v>
          </cell>
          <cell r="FH45">
            <v>14</v>
          </cell>
          <cell r="FI45">
            <v>13</v>
          </cell>
          <cell r="FJ45">
            <v>7</v>
          </cell>
          <cell r="FK45">
            <v>0</v>
          </cell>
          <cell r="FL45">
            <v>0</v>
          </cell>
          <cell r="FM45">
            <v>0</v>
          </cell>
          <cell r="FN45">
            <v>13</v>
          </cell>
          <cell r="FO45">
            <v>14</v>
          </cell>
          <cell r="FP45">
            <v>9</v>
          </cell>
          <cell r="FQ45">
            <v>7</v>
          </cell>
          <cell r="FR45">
            <v>0</v>
          </cell>
          <cell r="FS45">
            <v>0</v>
          </cell>
          <cell r="FT45">
            <v>13</v>
          </cell>
          <cell r="FU45">
            <v>14</v>
          </cell>
          <cell r="FV45">
            <v>14</v>
          </cell>
          <cell r="FW45">
            <v>14</v>
          </cell>
          <cell r="FX45">
            <v>13</v>
          </cell>
          <cell r="FY45">
            <v>0</v>
          </cell>
          <cell r="FZ45">
            <v>0</v>
          </cell>
          <cell r="GA45">
            <v>14</v>
          </cell>
          <cell r="GB45">
            <v>14</v>
          </cell>
          <cell r="GC45">
            <v>17</v>
          </cell>
          <cell r="GD45">
            <v>15</v>
          </cell>
          <cell r="GE45">
            <v>15</v>
          </cell>
          <cell r="GF45">
            <v>0</v>
          </cell>
          <cell r="GG45">
            <v>0</v>
          </cell>
          <cell r="GH45">
            <v>7</v>
          </cell>
          <cell r="GI45">
            <v>12</v>
          </cell>
          <cell r="GJ45">
            <v>17</v>
          </cell>
          <cell r="GK45">
            <v>17</v>
          </cell>
          <cell r="GL45">
            <v>16</v>
          </cell>
          <cell r="GM45">
            <v>0</v>
          </cell>
          <cell r="GN45">
            <v>0</v>
          </cell>
          <cell r="GO45">
            <v>7</v>
          </cell>
          <cell r="GP45">
            <v>14</v>
          </cell>
          <cell r="GQ45">
            <v>16</v>
          </cell>
          <cell r="GR45">
            <v>15</v>
          </cell>
          <cell r="GS45">
            <v>14</v>
          </cell>
          <cell r="GT45">
            <v>0</v>
          </cell>
          <cell r="GU45">
            <v>0</v>
          </cell>
          <cell r="GV45">
            <v>7</v>
          </cell>
          <cell r="GW45">
            <v>12</v>
          </cell>
          <cell r="GX45">
            <v>15</v>
          </cell>
          <cell r="GY45">
            <v>16</v>
          </cell>
          <cell r="GZ45">
            <v>16</v>
          </cell>
          <cell r="HA45">
            <v>3</v>
          </cell>
          <cell r="HB45">
            <v>0</v>
          </cell>
          <cell r="HC45">
            <v>13</v>
          </cell>
          <cell r="HD45">
            <v>15</v>
          </cell>
          <cell r="HE45">
            <v>12</v>
          </cell>
          <cell r="HF45">
            <v>12</v>
          </cell>
          <cell r="HG45">
            <v>11</v>
          </cell>
          <cell r="HH45">
            <v>0</v>
          </cell>
          <cell r="HI45">
            <v>0</v>
          </cell>
          <cell r="HJ45">
            <v>11</v>
          </cell>
          <cell r="HK45">
            <v>15</v>
          </cell>
          <cell r="HL45">
            <v>15</v>
          </cell>
          <cell r="HM45">
            <v>14</v>
          </cell>
          <cell r="HN45">
            <v>12</v>
          </cell>
          <cell r="HO45">
            <v>0</v>
          </cell>
          <cell r="HP45">
            <v>0</v>
          </cell>
          <cell r="HQ45">
            <v>0</v>
          </cell>
          <cell r="HR45">
            <v>13</v>
          </cell>
          <cell r="HS45">
            <v>13</v>
          </cell>
          <cell r="HT45">
            <v>13</v>
          </cell>
          <cell r="HU45">
            <v>11</v>
          </cell>
          <cell r="HV45">
            <v>0</v>
          </cell>
          <cell r="HW45">
            <v>0</v>
          </cell>
          <cell r="HX45">
            <v>11</v>
          </cell>
          <cell r="HY45">
            <v>12</v>
          </cell>
          <cell r="HZ45">
            <v>11</v>
          </cell>
          <cell r="IA45">
            <v>13</v>
          </cell>
          <cell r="IB45">
            <v>9</v>
          </cell>
          <cell r="IC45">
            <v>0</v>
          </cell>
          <cell r="ID45">
            <v>0</v>
          </cell>
          <cell r="IE45">
            <v>13</v>
          </cell>
          <cell r="IF45">
            <v>15</v>
          </cell>
          <cell r="IG45">
            <v>15</v>
          </cell>
          <cell r="IH45">
            <v>11</v>
          </cell>
          <cell r="II45">
            <v>0</v>
          </cell>
          <cell r="IJ45">
            <v>0</v>
          </cell>
          <cell r="IK45">
            <v>0</v>
          </cell>
          <cell r="IL45">
            <v>14</v>
          </cell>
          <cell r="IM45">
            <v>11</v>
          </cell>
          <cell r="IN45">
            <v>13</v>
          </cell>
          <cell r="IO45">
            <v>12</v>
          </cell>
          <cell r="IP45">
            <v>13</v>
          </cell>
          <cell r="IQ45">
            <v>0</v>
          </cell>
          <cell r="IR45">
            <v>0</v>
          </cell>
          <cell r="IS45">
            <v>0</v>
          </cell>
          <cell r="IT45">
            <v>11</v>
          </cell>
          <cell r="IU45">
            <v>13</v>
          </cell>
          <cell r="IV45">
            <v>14</v>
          </cell>
          <cell r="IW45">
            <v>10</v>
          </cell>
          <cell r="IX45">
            <v>0</v>
          </cell>
          <cell r="IY45">
            <v>0</v>
          </cell>
          <cell r="IZ45">
            <v>12</v>
          </cell>
          <cell r="JA45">
            <v>13</v>
          </cell>
          <cell r="JB45">
            <v>12</v>
          </cell>
          <cell r="JC45">
            <v>13</v>
          </cell>
          <cell r="JD45">
            <v>10</v>
          </cell>
          <cell r="JE45">
            <v>0</v>
          </cell>
          <cell r="JF45">
            <v>0</v>
          </cell>
          <cell r="JG45">
            <v>15</v>
          </cell>
          <cell r="JH45">
            <v>16</v>
          </cell>
          <cell r="JI45">
            <v>17</v>
          </cell>
          <cell r="JJ45">
            <v>16</v>
          </cell>
          <cell r="JK45">
            <v>11</v>
          </cell>
          <cell r="JL45">
            <v>0</v>
          </cell>
          <cell r="JM45">
            <v>0</v>
          </cell>
          <cell r="JN45">
            <v>15</v>
          </cell>
          <cell r="JO45">
            <v>14</v>
          </cell>
          <cell r="JP45">
            <v>13</v>
          </cell>
          <cell r="JQ45">
            <v>14</v>
          </cell>
          <cell r="JR45">
            <v>10</v>
          </cell>
          <cell r="JS45">
            <v>0</v>
          </cell>
          <cell r="JT45">
            <v>0</v>
          </cell>
          <cell r="JU45">
            <v>11</v>
          </cell>
          <cell r="JV45">
            <v>12</v>
          </cell>
          <cell r="JW45">
            <v>12</v>
          </cell>
          <cell r="JX45">
            <v>11</v>
          </cell>
          <cell r="JY45">
            <v>13</v>
          </cell>
          <cell r="JZ45">
            <v>0</v>
          </cell>
          <cell r="KA45">
            <v>0</v>
          </cell>
          <cell r="KB45">
            <v>10</v>
          </cell>
          <cell r="KC45">
            <v>12</v>
          </cell>
          <cell r="KD45">
            <v>6</v>
          </cell>
          <cell r="KE45">
            <v>11</v>
          </cell>
          <cell r="KF45">
            <v>11</v>
          </cell>
          <cell r="KG45">
            <v>1</v>
          </cell>
          <cell r="KH45">
            <v>0</v>
          </cell>
          <cell r="KI45">
            <v>13</v>
          </cell>
          <cell r="KJ45">
            <v>12</v>
          </cell>
          <cell r="KK45">
            <v>14</v>
          </cell>
          <cell r="KL45">
            <v>14</v>
          </cell>
          <cell r="KM45">
            <v>12</v>
          </cell>
          <cell r="KN45">
            <v>11</v>
          </cell>
          <cell r="KO45">
            <v>0</v>
          </cell>
          <cell r="KP45">
            <v>16</v>
          </cell>
          <cell r="KQ45">
            <v>15</v>
          </cell>
          <cell r="KR45">
            <v>14</v>
          </cell>
          <cell r="KS45">
            <v>12</v>
          </cell>
          <cell r="KT45">
            <v>11</v>
          </cell>
          <cell r="KU45">
            <v>0</v>
          </cell>
          <cell r="KV45">
            <v>0</v>
          </cell>
          <cell r="KW45">
            <v>0</v>
          </cell>
          <cell r="KX45">
            <v>14</v>
          </cell>
          <cell r="KY45">
            <v>15</v>
          </cell>
          <cell r="KZ45">
            <v>15</v>
          </cell>
          <cell r="LA45">
            <v>14</v>
          </cell>
          <cell r="LB45">
            <v>0</v>
          </cell>
          <cell r="LC45">
            <v>0</v>
          </cell>
          <cell r="LD45">
            <v>12</v>
          </cell>
          <cell r="LE45">
            <v>13</v>
          </cell>
          <cell r="LF45">
            <v>14</v>
          </cell>
          <cell r="LG45">
            <v>14</v>
          </cell>
          <cell r="LH45">
            <v>9</v>
          </cell>
          <cell r="LI45">
            <v>0</v>
          </cell>
          <cell r="LJ45">
            <v>0</v>
          </cell>
          <cell r="LK45">
            <v>14</v>
          </cell>
          <cell r="LL45">
            <v>15</v>
          </cell>
          <cell r="LM45">
            <v>15</v>
          </cell>
          <cell r="LN45">
            <v>9</v>
          </cell>
          <cell r="LO45">
            <v>10</v>
          </cell>
          <cell r="LP45">
            <v>0</v>
          </cell>
          <cell r="LQ45">
            <v>0</v>
          </cell>
          <cell r="LR45">
            <v>0</v>
          </cell>
          <cell r="LS45">
            <v>15</v>
          </cell>
          <cell r="LT45">
            <v>15</v>
          </cell>
          <cell r="LU45">
            <v>15</v>
          </cell>
          <cell r="LV45">
            <v>17</v>
          </cell>
          <cell r="LW45">
            <v>0</v>
          </cell>
          <cell r="LX45">
            <v>0</v>
          </cell>
          <cell r="LY45">
            <v>20</v>
          </cell>
          <cell r="LZ45">
            <v>9</v>
          </cell>
          <cell r="MA45">
            <v>15</v>
          </cell>
          <cell r="MB45">
            <v>15</v>
          </cell>
          <cell r="MC45">
            <v>14</v>
          </cell>
          <cell r="MD45">
            <v>0</v>
          </cell>
          <cell r="ME45">
            <v>0</v>
          </cell>
          <cell r="MF45">
            <v>9</v>
          </cell>
          <cell r="MG45">
            <v>9</v>
          </cell>
          <cell r="MH45">
            <v>15</v>
          </cell>
          <cell r="MI45">
            <v>11</v>
          </cell>
          <cell r="MJ45">
            <v>15</v>
          </cell>
          <cell r="MK45" t="e">
            <v>#REF!</v>
          </cell>
          <cell r="ML45">
            <v>0</v>
          </cell>
          <cell r="MM45">
            <v>15</v>
          </cell>
          <cell r="MN45">
            <v>9</v>
          </cell>
          <cell r="MO45">
            <v>9</v>
          </cell>
          <cell r="MP45">
            <v>15</v>
          </cell>
          <cell r="MQ45">
            <v>17</v>
          </cell>
          <cell r="MR45">
            <v>0</v>
          </cell>
          <cell r="MS45">
            <v>0</v>
          </cell>
          <cell r="MT45">
            <v>18</v>
          </cell>
          <cell r="MU45">
            <v>17</v>
          </cell>
          <cell r="MV45">
            <v>17</v>
          </cell>
          <cell r="MW45">
            <v>8</v>
          </cell>
          <cell r="MX45">
            <v>7</v>
          </cell>
          <cell r="MY45">
            <v>6</v>
          </cell>
          <cell r="MZ45">
            <v>0</v>
          </cell>
          <cell r="NA45">
            <v>7</v>
          </cell>
          <cell r="NB45">
            <v>14</v>
          </cell>
          <cell r="NC45">
            <v>13</v>
          </cell>
          <cell r="ND45">
            <v>14</v>
          </cell>
          <cell r="NE45">
            <v>12</v>
          </cell>
          <cell r="NF45">
            <v>7</v>
          </cell>
          <cell r="NG45">
            <v>0</v>
          </cell>
          <cell r="NH45">
            <v>20</v>
          </cell>
          <cell r="NI45">
            <v>19</v>
          </cell>
          <cell r="NJ45">
            <v>19</v>
          </cell>
          <cell r="NK45">
            <v>13</v>
          </cell>
          <cell r="NL45">
            <v>11</v>
          </cell>
          <cell r="NM45">
            <v>0</v>
          </cell>
          <cell r="NN45">
            <v>8</v>
          </cell>
          <cell r="NO45">
            <v>17</v>
          </cell>
          <cell r="NP45">
            <v>9</v>
          </cell>
          <cell r="NQ45">
            <v>9</v>
          </cell>
          <cell r="NR45">
            <v>6</v>
          </cell>
          <cell r="NS45">
            <v>0</v>
          </cell>
          <cell r="NT45">
            <v>9</v>
          </cell>
          <cell r="NU45">
            <v>0</v>
          </cell>
          <cell r="NV45">
            <v>13</v>
          </cell>
          <cell r="NW45">
            <v>10</v>
          </cell>
          <cell r="NX45">
            <v>9</v>
          </cell>
          <cell r="NY45">
            <v>0</v>
          </cell>
          <cell r="NZ45">
            <v>0</v>
          </cell>
          <cell r="OA45">
            <v>0</v>
          </cell>
          <cell r="OB45">
            <v>0</v>
          </cell>
          <cell r="OC45">
            <v>15</v>
          </cell>
          <cell r="OD45">
            <v>13</v>
          </cell>
          <cell r="OE45">
            <v>13</v>
          </cell>
          <cell r="OF45">
            <v>10</v>
          </cell>
          <cell r="OG45">
            <v>10</v>
          </cell>
          <cell r="OH45">
            <v>2</v>
          </cell>
          <cell r="OI45">
            <v>0</v>
          </cell>
          <cell r="OJ45">
            <v>0</v>
          </cell>
          <cell r="OK45">
            <v>14</v>
          </cell>
          <cell r="OL45">
            <v>19</v>
          </cell>
          <cell r="OM45">
            <v>19</v>
          </cell>
          <cell r="ON45">
            <v>17</v>
          </cell>
          <cell r="OO45">
            <v>0</v>
          </cell>
          <cell r="OP45">
            <v>0</v>
          </cell>
          <cell r="OQ45">
            <v>16</v>
          </cell>
          <cell r="OR45">
            <v>19</v>
          </cell>
          <cell r="OS45">
            <v>19</v>
          </cell>
          <cell r="OT45">
            <v>19</v>
          </cell>
          <cell r="OU45">
            <v>12</v>
          </cell>
          <cell r="OV45">
            <v>0</v>
          </cell>
          <cell r="OW45">
            <v>0</v>
          </cell>
          <cell r="OX45">
            <v>15</v>
          </cell>
          <cell r="OY45">
            <v>17</v>
          </cell>
          <cell r="OZ45">
            <v>15</v>
          </cell>
          <cell r="PA45">
            <v>15</v>
          </cell>
          <cell r="PB45">
            <v>11</v>
          </cell>
          <cell r="PC45">
            <v>0</v>
          </cell>
          <cell r="PD45">
            <v>0</v>
          </cell>
          <cell r="PE45">
            <v>17</v>
          </cell>
          <cell r="PF45">
            <v>18</v>
          </cell>
          <cell r="PG45">
            <v>14</v>
          </cell>
          <cell r="PH45">
            <v>9</v>
          </cell>
          <cell r="PI45">
            <v>8</v>
          </cell>
          <cell r="PJ45">
            <v>0</v>
          </cell>
          <cell r="PK45">
            <v>0</v>
          </cell>
          <cell r="PL45">
            <v>20</v>
          </cell>
          <cell r="PM45">
            <v>19</v>
          </cell>
          <cell r="PN45">
            <v>18</v>
          </cell>
          <cell r="PO45">
            <v>12</v>
          </cell>
          <cell r="PP45">
            <v>0</v>
          </cell>
          <cell r="PQ45">
            <v>0</v>
          </cell>
          <cell r="PR45">
            <v>0</v>
          </cell>
          <cell r="PS45">
            <v>0</v>
          </cell>
          <cell r="PT45">
            <v>1</v>
          </cell>
          <cell r="PU45">
            <v>0</v>
          </cell>
          <cell r="PV45">
            <v>0</v>
          </cell>
          <cell r="PW45" t="e">
            <v>#REF!</v>
          </cell>
          <cell r="PX45">
            <v>19</v>
          </cell>
          <cell r="PY45">
            <v>16</v>
          </cell>
          <cell r="PZ45">
            <v>18</v>
          </cell>
          <cell r="QA45">
            <v>18</v>
          </cell>
          <cell r="QB45">
            <v>18</v>
          </cell>
          <cell r="QC45">
            <v>13</v>
          </cell>
          <cell r="QD45">
            <v>12</v>
          </cell>
          <cell r="QE45">
            <v>0</v>
          </cell>
          <cell r="QF45">
            <v>0</v>
          </cell>
          <cell r="QG45">
            <v>18</v>
          </cell>
          <cell r="QH45">
            <v>17</v>
          </cell>
          <cell r="QI45">
            <v>18</v>
          </cell>
          <cell r="QJ45">
            <v>16</v>
          </cell>
          <cell r="QK45">
            <v>15</v>
          </cell>
          <cell r="QL45">
            <v>0</v>
          </cell>
          <cell r="QM45">
            <v>0</v>
          </cell>
          <cell r="QN45">
            <v>16</v>
          </cell>
          <cell r="QO45">
            <v>16</v>
          </cell>
          <cell r="QP45">
            <v>17</v>
          </cell>
          <cell r="QQ45">
            <v>16</v>
          </cell>
          <cell r="QR45">
            <v>13</v>
          </cell>
          <cell r="QS45">
            <v>0</v>
          </cell>
          <cell r="QT45">
            <v>0</v>
          </cell>
          <cell r="QU45">
            <v>16</v>
          </cell>
          <cell r="QV45">
            <v>15</v>
          </cell>
          <cell r="QW45">
            <v>15</v>
          </cell>
          <cell r="QX45">
            <v>15</v>
          </cell>
          <cell r="QY45">
            <v>14</v>
          </cell>
          <cell r="QZ45">
            <v>0</v>
          </cell>
          <cell r="RA45">
            <v>0</v>
          </cell>
          <cell r="RB45">
            <v>0</v>
          </cell>
          <cell r="RC45">
            <v>16</v>
          </cell>
          <cell r="RD45">
            <v>15</v>
          </cell>
          <cell r="RE45">
            <v>15</v>
          </cell>
          <cell r="RF45">
            <v>15</v>
          </cell>
          <cell r="RG45">
            <v>11</v>
          </cell>
          <cell r="RH45">
            <v>0</v>
          </cell>
          <cell r="RI45">
            <v>8</v>
          </cell>
          <cell r="RJ45">
            <v>8</v>
          </cell>
          <cell r="RK45">
            <v>4</v>
          </cell>
          <cell r="RL45">
            <v>8</v>
          </cell>
          <cell r="RM45">
            <v>8</v>
          </cell>
          <cell r="RN45">
            <v>12</v>
          </cell>
          <cell r="RO45">
            <v>0</v>
          </cell>
          <cell r="RP45">
            <v>16</v>
          </cell>
          <cell r="RQ45">
            <v>17</v>
          </cell>
          <cell r="RR45">
            <v>15</v>
          </cell>
          <cell r="RS45">
            <v>14</v>
          </cell>
          <cell r="RT45">
            <v>9</v>
          </cell>
          <cell r="RU45">
            <v>0</v>
          </cell>
          <cell r="RV45">
            <v>0</v>
          </cell>
          <cell r="RW45">
            <v>17</v>
          </cell>
          <cell r="RX45">
            <v>19</v>
          </cell>
          <cell r="RY45">
            <v>17</v>
          </cell>
          <cell r="RZ45">
            <v>15</v>
          </cell>
          <cell r="SA45">
            <v>14</v>
          </cell>
          <cell r="SB45">
            <v>0</v>
          </cell>
          <cell r="SC45">
            <v>0</v>
          </cell>
          <cell r="SD45">
            <v>17</v>
          </cell>
          <cell r="SE45">
            <v>17</v>
          </cell>
          <cell r="SF45">
            <v>18</v>
          </cell>
          <cell r="SG45">
            <v>16</v>
          </cell>
          <cell r="SH45">
            <v>10</v>
          </cell>
          <cell r="SI45">
            <v>0</v>
          </cell>
          <cell r="SJ45">
            <v>0</v>
          </cell>
          <cell r="SK45">
            <v>16</v>
          </cell>
          <cell r="SL45">
            <v>16</v>
          </cell>
          <cell r="SM45">
            <v>15</v>
          </cell>
          <cell r="SN45">
            <v>13</v>
          </cell>
          <cell r="SO45">
            <v>0</v>
          </cell>
          <cell r="SP45">
            <v>0</v>
          </cell>
          <cell r="SQ45">
            <v>0</v>
          </cell>
          <cell r="SR45">
            <v>18</v>
          </cell>
          <cell r="SS45">
            <v>11</v>
          </cell>
          <cell r="ST45">
            <v>6</v>
          </cell>
          <cell r="SU45">
            <v>16</v>
          </cell>
          <cell r="SV45">
            <v>0</v>
          </cell>
          <cell r="SW45">
            <v>0</v>
          </cell>
          <cell r="SX45">
            <v>0</v>
          </cell>
          <cell r="SY45">
            <v>6</v>
          </cell>
          <cell r="SZ45">
            <v>6</v>
          </cell>
          <cell r="TA45">
            <v>0</v>
          </cell>
          <cell r="TB45">
            <v>7</v>
          </cell>
          <cell r="TC45">
            <v>1</v>
          </cell>
          <cell r="TD45">
            <v>0</v>
          </cell>
          <cell r="TE45">
            <v>0</v>
          </cell>
          <cell r="TF45">
            <v>0</v>
          </cell>
          <cell r="TG45">
            <v>0</v>
          </cell>
          <cell r="TH45">
            <v>0</v>
          </cell>
          <cell r="TI45">
            <v>0</v>
          </cell>
          <cell r="TJ45">
            <v>0</v>
          </cell>
          <cell r="TK45">
            <v>0</v>
          </cell>
          <cell r="TL45">
            <v>0</v>
          </cell>
          <cell r="TM45">
            <v>0</v>
          </cell>
          <cell r="TN45">
            <v>0</v>
          </cell>
          <cell r="TO45">
            <v>0</v>
          </cell>
          <cell r="TP45">
            <v>0</v>
          </cell>
          <cell r="TQ45">
            <v>0</v>
          </cell>
          <cell r="TR45">
            <v>0</v>
          </cell>
          <cell r="TS45">
            <v>0</v>
          </cell>
          <cell r="TT45">
            <v>18</v>
          </cell>
          <cell r="TU45">
            <v>5</v>
          </cell>
          <cell r="TV45">
            <v>18</v>
          </cell>
          <cell r="TW45">
            <v>12</v>
          </cell>
          <cell r="TX45">
            <v>14</v>
          </cell>
          <cell r="TY45">
            <v>11</v>
          </cell>
          <cell r="TZ45">
            <v>10</v>
          </cell>
          <cell r="UA45">
            <v>17</v>
          </cell>
          <cell r="UB45">
            <v>23</v>
          </cell>
          <cell r="UC45">
            <v>20</v>
          </cell>
          <cell r="UD45">
            <v>15</v>
          </cell>
          <cell r="UE45">
            <v>8</v>
          </cell>
          <cell r="UF45">
            <v>13</v>
          </cell>
          <cell r="UG45">
            <v>0</v>
          </cell>
          <cell r="UH45">
            <v>5</v>
          </cell>
          <cell r="UI45">
            <v>16</v>
          </cell>
          <cell r="UJ45">
            <v>16</v>
          </cell>
          <cell r="UK45">
            <v>13</v>
          </cell>
          <cell r="UL45">
            <v>20</v>
          </cell>
          <cell r="UM45">
            <v>16</v>
          </cell>
          <cell r="UN45">
            <v>0</v>
          </cell>
          <cell r="UO45">
            <v>10</v>
          </cell>
          <cell r="UP45">
            <v>17</v>
          </cell>
          <cell r="UQ45">
            <v>10</v>
          </cell>
          <cell r="UR45">
            <v>10</v>
          </cell>
          <cell r="US45">
            <v>8</v>
          </cell>
          <cell r="UT45">
            <v>0</v>
          </cell>
          <cell r="UU45">
            <v>0</v>
          </cell>
          <cell r="UV45">
            <v>9</v>
          </cell>
          <cell r="UW45">
            <v>15</v>
          </cell>
          <cell r="UX45">
            <v>16</v>
          </cell>
          <cell r="UY45">
            <v>18</v>
          </cell>
          <cell r="UZ45">
            <v>16</v>
          </cell>
          <cell r="VA45">
            <v>0</v>
          </cell>
          <cell r="VB45">
            <v>0</v>
          </cell>
          <cell r="VC45">
            <v>0</v>
          </cell>
          <cell r="VD45">
            <v>15</v>
          </cell>
          <cell r="VE45">
            <v>16</v>
          </cell>
          <cell r="VF45">
            <v>10</v>
          </cell>
          <cell r="VG45">
            <v>10</v>
          </cell>
          <cell r="VH45">
            <v>0</v>
          </cell>
          <cell r="VI45">
            <v>0</v>
          </cell>
          <cell r="VJ45">
            <v>0</v>
          </cell>
          <cell r="VK45">
            <v>0</v>
          </cell>
          <cell r="VL45">
            <v>0</v>
          </cell>
          <cell r="VM45">
            <v>0</v>
          </cell>
          <cell r="VN45">
            <v>0</v>
          </cell>
          <cell r="VO45">
            <v>0</v>
          </cell>
          <cell r="VP45">
            <v>0</v>
          </cell>
          <cell r="VQ45">
            <v>0</v>
          </cell>
          <cell r="VR45">
            <v>0</v>
          </cell>
          <cell r="VS45">
            <v>0</v>
          </cell>
          <cell r="VT45">
            <v>0</v>
          </cell>
          <cell r="VU45">
            <v>0</v>
          </cell>
          <cell r="VV45">
            <v>0</v>
          </cell>
          <cell r="VW45">
            <v>0</v>
          </cell>
          <cell r="VX45">
            <v>0</v>
          </cell>
          <cell r="VY45">
            <v>0</v>
          </cell>
          <cell r="VZ45">
            <v>0</v>
          </cell>
          <cell r="WA45">
            <v>0</v>
          </cell>
          <cell r="WB45">
            <v>0</v>
          </cell>
          <cell r="WC45">
            <v>0</v>
          </cell>
          <cell r="WD45">
            <v>0</v>
          </cell>
          <cell r="WE45">
            <v>0</v>
          </cell>
          <cell r="WF45">
            <v>0</v>
          </cell>
          <cell r="WG45">
            <v>0</v>
          </cell>
          <cell r="WH45">
            <v>0</v>
          </cell>
          <cell r="WI45">
            <v>0</v>
          </cell>
          <cell r="WJ45">
            <v>0</v>
          </cell>
          <cell r="WK45">
            <v>0</v>
          </cell>
          <cell r="WL45">
            <v>0</v>
          </cell>
          <cell r="WM45">
            <v>0</v>
          </cell>
          <cell r="WN45">
            <v>0</v>
          </cell>
          <cell r="WO45">
            <v>0</v>
          </cell>
          <cell r="WP45">
            <v>0</v>
          </cell>
          <cell r="WQ45">
            <v>0</v>
          </cell>
          <cell r="WR45">
            <v>0</v>
          </cell>
          <cell r="WS45">
            <v>0</v>
          </cell>
          <cell r="WT45">
            <v>0</v>
          </cell>
          <cell r="WU45">
            <v>0</v>
          </cell>
          <cell r="WV45">
            <v>0</v>
          </cell>
          <cell r="WW45">
            <v>0</v>
          </cell>
          <cell r="WX45">
            <v>0</v>
          </cell>
          <cell r="WY45">
            <v>0</v>
          </cell>
          <cell r="WZ45">
            <v>18</v>
          </cell>
          <cell r="XA45">
            <v>18</v>
          </cell>
          <cell r="XB45">
            <v>18</v>
          </cell>
          <cell r="XC45">
            <v>15</v>
          </cell>
          <cell r="XD45">
            <v>8</v>
          </cell>
          <cell r="XE45">
            <v>0</v>
          </cell>
          <cell r="XF45">
            <v>0</v>
          </cell>
          <cell r="XG45">
            <v>12</v>
          </cell>
          <cell r="XH45">
            <v>18</v>
          </cell>
          <cell r="XI45">
            <v>18</v>
          </cell>
          <cell r="XJ45">
            <v>18</v>
          </cell>
          <cell r="XK45">
            <v>8</v>
          </cell>
          <cell r="XL45">
            <v>0</v>
          </cell>
          <cell r="XM45">
            <v>0</v>
          </cell>
          <cell r="XN45">
            <v>20</v>
          </cell>
          <cell r="XO45">
            <v>18</v>
          </cell>
          <cell r="XP45">
            <v>18</v>
          </cell>
          <cell r="XQ45">
            <v>18</v>
          </cell>
          <cell r="XR45">
            <v>8</v>
          </cell>
          <cell r="XS45">
            <v>0</v>
          </cell>
          <cell r="XT45">
            <v>0</v>
          </cell>
          <cell r="XU45">
            <v>19</v>
          </cell>
          <cell r="XV45">
            <v>18</v>
          </cell>
          <cell r="XW45">
            <v>18</v>
          </cell>
          <cell r="XX45">
            <v>18</v>
          </cell>
          <cell r="XY45">
            <v>8</v>
          </cell>
          <cell r="XZ45">
            <v>0</v>
          </cell>
          <cell r="YA45">
            <v>0</v>
          </cell>
          <cell r="YB45">
            <v>14</v>
          </cell>
          <cell r="YC45">
            <v>18</v>
          </cell>
          <cell r="YD45">
            <v>18</v>
          </cell>
          <cell r="YE45">
            <v>18</v>
          </cell>
          <cell r="YF45">
            <v>9</v>
          </cell>
          <cell r="YG45">
            <v>0</v>
          </cell>
          <cell r="YH45">
            <v>0</v>
          </cell>
          <cell r="YI45">
            <v>14</v>
          </cell>
          <cell r="YJ45">
            <v>17</v>
          </cell>
          <cell r="YK45">
            <v>17</v>
          </cell>
          <cell r="YL45">
            <v>7</v>
          </cell>
          <cell r="YM45">
            <v>7</v>
          </cell>
          <cell r="YN45">
            <v>0</v>
          </cell>
          <cell r="YO45">
            <v>0</v>
          </cell>
          <cell r="YP45">
            <v>8</v>
          </cell>
          <cell r="YQ45">
            <v>16</v>
          </cell>
          <cell r="YR45">
            <v>16</v>
          </cell>
          <cell r="YS45">
            <v>13</v>
          </cell>
          <cell r="YT45">
            <v>7</v>
          </cell>
          <cell r="YU45">
            <v>0</v>
          </cell>
          <cell r="YV45">
            <v>0</v>
          </cell>
          <cell r="YW45">
            <v>18</v>
          </cell>
          <cell r="YX45">
            <v>18</v>
          </cell>
          <cell r="YY45">
            <v>18</v>
          </cell>
          <cell r="YZ45">
            <v>18</v>
          </cell>
          <cell r="ZA45">
            <v>8</v>
          </cell>
          <cell r="ZB45">
            <v>0</v>
          </cell>
          <cell r="ZC45">
            <v>0</v>
          </cell>
          <cell r="ZD45">
            <v>0</v>
          </cell>
          <cell r="ZE45">
            <v>19</v>
          </cell>
          <cell r="ZF45">
            <v>20</v>
          </cell>
          <cell r="ZG45">
            <v>19</v>
          </cell>
          <cell r="ZH45">
            <v>8</v>
          </cell>
          <cell r="ZI45">
            <v>0</v>
          </cell>
          <cell r="ZJ45">
            <v>0</v>
          </cell>
          <cell r="ZK45">
            <v>19</v>
          </cell>
          <cell r="ZL45">
            <v>19</v>
          </cell>
          <cell r="ZM45">
            <v>19</v>
          </cell>
          <cell r="ZN45">
            <v>18</v>
          </cell>
          <cell r="ZO45">
            <v>8</v>
          </cell>
          <cell r="ZP45">
            <v>0</v>
          </cell>
          <cell r="ZQ45">
            <v>0</v>
          </cell>
          <cell r="ZR45">
            <v>0</v>
          </cell>
          <cell r="ZS45">
            <v>19</v>
          </cell>
          <cell r="ZT45">
            <v>18</v>
          </cell>
          <cell r="ZU45">
            <v>18</v>
          </cell>
          <cell r="ZV45">
            <v>10</v>
          </cell>
          <cell r="ZW45">
            <v>0</v>
          </cell>
          <cell r="ZX45">
            <v>0</v>
          </cell>
          <cell r="ZY45">
            <v>13</v>
          </cell>
          <cell r="ZZ45">
            <v>13</v>
          </cell>
          <cell r="AAA45">
            <v>16</v>
          </cell>
          <cell r="AAB45">
            <v>16</v>
          </cell>
          <cell r="AAC45">
            <v>10</v>
          </cell>
          <cell r="AAD45">
            <v>15</v>
          </cell>
          <cell r="AAE45">
            <v>0</v>
          </cell>
          <cell r="AAF45">
            <v>8</v>
          </cell>
          <cell r="AAG45">
            <v>20</v>
          </cell>
          <cell r="AAH45">
            <v>20</v>
          </cell>
          <cell r="AAI45">
            <v>22</v>
          </cell>
          <cell r="AAJ45">
            <v>8</v>
          </cell>
          <cell r="AAK45">
            <v>0</v>
          </cell>
          <cell r="AAL45">
            <v>0</v>
          </cell>
          <cell r="AAM45">
            <v>15</v>
          </cell>
          <cell r="AAN45">
            <v>15</v>
          </cell>
          <cell r="AAO45">
            <v>15</v>
          </cell>
          <cell r="AAP45">
            <v>15</v>
          </cell>
          <cell r="AAQ45">
            <v>15</v>
          </cell>
          <cell r="AAR45">
            <v>8</v>
          </cell>
          <cell r="AAS45">
            <v>0</v>
          </cell>
          <cell r="AAT45">
            <v>11</v>
          </cell>
          <cell r="AAU45">
            <v>20</v>
          </cell>
          <cell r="AAV45">
            <v>20</v>
          </cell>
          <cell r="AAW45">
            <v>20</v>
          </cell>
          <cell r="AAX45">
            <v>18</v>
          </cell>
          <cell r="AAY45">
            <v>0</v>
          </cell>
          <cell r="AAZ45">
            <v>0</v>
          </cell>
          <cell r="ABA45">
            <v>11</v>
          </cell>
          <cell r="ABB45">
            <v>20</v>
          </cell>
          <cell r="ABC45">
            <v>8</v>
          </cell>
          <cell r="ABD45">
            <v>10</v>
          </cell>
          <cell r="ABE45">
            <v>24</v>
          </cell>
          <cell r="ABF45">
            <v>0</v>
          </cell>
          <cell r="ABG45">
            <v>0</v>
          </cell>
          <cell r="ABH45">
            <v>25</v>
          </cell>
          <cell r="ABI45">
            <v>16</v>
          </cell>
          <cell r="ABJ45">
            <v>22</v>
          </cell>
          <cell r="ABK45">
            <v>22</v>
          </cell>
          <cell r="ABL45">
            <v>22</v>
          </cell>
          <cell r="ABM45">
            <v>22</v>
          </cell>
          <cell r="ABN45">
            <v>0</v>
          </cell>
          <cell r="ABO45">
            <v>24</v>
          </cell>
          <cell r="ABP45">
            <v>20</v>
          </cell>
          <cell r="ABQ45">
            <v>20</v>
          </cell>
          <cell r="ABR45">
            <v>6</v>
          </cell>
          <cell r="ABS45">
            <v>0</v>
          </cell>
          <cell r="ABT45">
            <v>0</v>
          </cell>
          <cell r="ABU45">
            <v>11</v>
          </cell>
          <cell r="ABV45">
            <v>19</v>
          </cell>
          <cell r="ABW45">
            <v>16</v>
          </cell>
          <cell r="ABX45">
            <v>16</v>
          </cell>
          <cell r="ABY45">
            <v>0</v>
          </cell>
          <cell r="ABZ45">
            <v>0</v>
          </cell>
          <cell r="ACA45">
            <v>0</v>
          </cell>
          <cell r="ACB45">
            <v>0</v>
          </cell>
          <cell r="ACC45">
            <v>0</v>
          </cell>
          <cell r="ACD45">
            <v>0</v>
          </cell>
          <cell r="ACE45">
            <v>0</v>
          </cell>
          <cell r="ACF45">
            <v>0</v>
          </cell>
          <cell r="ACG45">
            <v>0</v>
          </cell>
          <cell r="ACH45">
            <v>0</v>
          </cell>
          <cell r="ACI45">
            <v>0</v>
          </cell>
          <cell r="ACJ45">
            <v>0</v>
          </cell>
          <cell r="ACK45">
            <v>21</v>
          </cell>
          <cell r="ACL45">
            <v>20</v>
          </cell>
          <cell r="ACM45">
            <v>20</v>
          </cell>
          <cell r="ACN45">
            <v>20</v>
          </cell>
          <cell r="ACO45">
            <v>0</v>
          </cell>
          <cell r="ACP45">
            <v>0</v>
          </cell>
          <cell r="ACQ45">
            <v>19</v>
          </cell>
          <cell r="ACR45">
            <v>19</v>
          </cell>
          <cell r="ACS45">
            <v>20</v>
          </cell>
          <cell r="ACT45">
            <v>20</v>
          </cell>
          <cell r="ACU45">
            <v>10</v>
          </cell>
          <cell r="ACV45">
            <v>7</v>
          </cell>
          <cell r="ACW45">
            <v>0</v>
          </cell>
          <cell r="ACX45">
            <v>19</v>
          </cell>
          <cell r="ACY45">
            <v>20</v>
          </cell>
          <cell r="ACZ45">
            <v>20</v>
          </cell>
          <cell r="ADA45">
            <v>20</v>
          </cell>
          <cell r="ADB45">
            <v>10</v>
          </cell>
          <cell r="ADC45">
            <v>10</v>
          </cell>
          <cell r="ADD45">
            <v>0</v>
          </cell>
          <cell r="ADE45">
            <v>20</v>
          </cell>
          <cell r="ADF45">
            <v>20</v>
          </cell>
          <cell r="ADG45">
            <v>19</v>
          </cell>
          <cell r="ADH45">
            <v>20</v>
          </cell>
          <cell r="ADI45">
            <v>10</v>
          </cell>
          <cell r="ADJ45">
            <v>11</v>
          </cell>
          <cell r="ADK45">
            <v>0</v>
          </cell>
          <cell r="ADL45">
            <v>17</v>
          </cell>
          <cell r="ADM45">
            <v>18</v>
          </cell>
          <cell r="ADN45">
            <v>18</v>
          </cell>
          <cell r="ADO45">
            <v>18</v>
          </cell>
          <cell r="ADP45">
            <v>8</v>
          </cell>
          <cell r="ADQ45">
            <v>0</v>
          </cell>
          <cell r="ADR45">
            <v>0</v>
          </cell>
          <cell r="ADS45">
            <v>18</v>
          </cell>
          <cell r="ADT45">
            <v>18</v>
          </cell>
          <cell r="ADU45">
            <v>18</v>
          </cell>
          <cell r="ADV45">
            <v>18</v>
          </cell>
          <cell r="ADW45">
            <v>8</v>
          </cell>
          <cell r="ADX45">
            <v>0</v>
          </cell>
          <cell r="ADY45">
            <v>0</v>
          </cell>
          <cell r="ADZ45">
            <v>16</v>
          </cell>
          <cell r="AEA45">
            <v>18</v>
          </cell>
          <cell r="AEB45">
            <v>18</v>
          </cell>
          <cell r="AEC45">
            <v>18</v>
          </cell>
          <cell r="AED45">
            <v>16</v>
          </cell>
          <cell r="AEE45">
            <v>0</v>
          </cell>
          <cell r="AEF45">
            <v>0</v>
          </cell>
          <cell r="AEG45">
            <v>18</v>
          </cell>
          <cell r="AEH45">
            <v>18</v>
          </cell>
          <cell r="AEI45">
            <v>18</v>
          </cell>
          <cell r="AEJ45">
            <v>18</v>
          </cell>
          <cell r="AEK45">
            <v>8</v>
          </cell>
          <cell r="AEL45">
            <v>0</v>
          </cell>
          <cell r="AEM45">
            <v>0</v>
          </cell>
          <cell r="AEN45">
            <v>18</v>
          </cell>
          <cell r="AEO45">
            <v>18</v>
          </cell>
          <cell r="AEP45">
            <v>18</v>
          </cell>
          <cell r="AEQ45">
            <v>18</v>
          </cell>
          <cell r="AER45">
            <v>8</v>
          </cell>
          <cell r="AES45">
            <v>2</v>
          </cell>
          <cell r="AET45">
            <v>0</v>
          </cell>
          <cell r="AEU45">
            <v>25</v>
          </cell>
          <cell r="AEV45">
            <v>25</v>
          </cell>
          <cell r="AEW45">
            <v>25</v>
          </cell>
          <cell r="AEX45">
            <v>25</v>
          </cell>
          <cell r="AEY45">
            <v>7</v>
          </cell>
          <cell r="AEZ45">
            <v>0</v>
          </cell>
          <cell r="AFA45">
            <v>0</v>
          </cell>
          <cell r="AFB45">
            <v>0</v>
          </cell>
          <cell r="AFC45">
            <v>17</v>
          </cell>
          <cell r="AFD45">
            <v>17</v>
          </cell>
          <cell r="AFE45">
            <v>18</v>
          </cell>
          <cell r="AFF45">
            <v>14</v>
          </cell>
          <cell r="AFG45">
            <v>6</v>
          </cell>
          <cell r="AFH45">
            <v>0</v>
          </cell>
          <cell r="AFI45">
            <v>0</v>
          </cell>
          <cell r="AFJ45">
            <v>0</v>
          </cell>
          <cell r="AFK45">
            <v>0</v>
          </cell>
          <cell r="AFL45">
            <v>0</v>
          </cell>
          <cell r="AFM45">
            <v>0</v>
          </cell>
          <cell r="AFN45">
            <v>0</v>
          </cell>
          <cell r="AFO45">
            <v>0</v>
          </cell>
          <cell r="AFP45">
            <v>0</v>
          </cell>
          <cell r="AFQ45">
            <v>0</v>
          </cell>
          <cell r="AFR45">
            <v>0</v>
          </cell>
          <cell r="AFS45">
            <v>0</v>
          </cell>
          <cell r="AFT45">
            <v>0</v>
          </cell>
          <cell r="AFU45">
            <v>0</v>
          </cell>
          <cell r="AFV45">
            <v>0</v>
          </cell>
          <cell r="AFW45">
            <v>0</v>
          </cell>
          <cell r="AFX45">
            <v>0</v>
          </cell>
          <cell r="AFY45">
            <v>0</v>
          </cell>
          <cell r="AFZ45">
            <v>0</v>
          </cell>
          <cell r="AGA45">
            <v>0</v>
          </cell>
          <cell r="AGB45">
            <v>0</v>
          </cell>
          <cell r="AGC45">
            <v>0</v>
          </cell>
          <cell r="AGD45">
            <v>0</v>
          </cell>
          <cell r="AGE45">
            <v>0</v>
          </cell>
          <cell r="AGF45">
            <v>0</v>
          </cell>
          <cell r="AGG45">
            <v>0</v>
          </cell>
          <cell r="AGH45">
            <v>0</v>
          </cell>
          <cell r="AGI45">
            <v>0</v>
          </cell>
          <cell r="AGJ45">
            <v>0</v>
          </cell>
          <cell r="AGK45">
            <v>0</v>
          </cell>
          <cell r="AGL45">
            <v>0</v>
          </cell>
          <cell r="AGM45">
            <v>0</v>
          </cell>
          <cell r="AGN45">
            <v>0</v>
          </cell>
          <cell r="AGO45">
            <v>0</v>
          </cell>
          <cell r="AGP45">
            <v>0</v>
          </cell>
          <cell r="AGQ45">
            <v>0</v>
          </cell>
          <cell r="AGR45">
            <v>0</v>
          </cell>
          <cell r="AGS45">
            <v>0</v>
          </cell>
          <cell r="AGT45">
            <v>0</v>
          </cell>
          <cell r="AGU45">
            <v>0</v>
          </cell>
          <cell r="AGV45">
            <v>0</v>
          </cell>
          <cell r="AGW45">
            <v>0</v>
          </cell>
          <cell r="AGX45">
            <v>0</v>
          </cell>
          <cell r="AGY45">
            <v>0</v>
          </cell>
          <cell r="AGZ45">
            <v>0</v>
          </cell>
          <cell r="AHA45">
            <v>0</v>
          </cell>
          <cell r="AHB45">
            <v>0</v>
          </cell>
          <cell r="AHC45">
            <v>0</v>
          </cell>
          <cell r="AHD45">
            <v>0</v>
          </cell>
          <cell r="AHE45">
            <v>0</v>
          </cell>
          <cell r="AHF45">
            <v>0</v>
          </cell>
          <cell r="AHG45">
            <v>0</v>
          </cell>
          <cell r="AHH45">
            <v>0</v>
          </cell>
          <cell r="AHI45">
            <v>0</v>
          </cell>
          <cell r="AHJ45">
            <v>0</v>
          </cell>
          <cell r="AHK45">
            <v>0</v>
          </cell>
          <cell r="AHL45">
            <v>0</v>
          </cell>
          <cell r="AHM45">
            <v>0</v>
          </cell>
          <cell r="AHN45">
            <v>0</v>
          </cell>
          <cell r="AHO45">
            <v>0</v>
          </cell>
          <cell r="AHP45">
            <v>0</v>
          </cell>
          <cell r="AHQ45">
            <v>0</v>
          </cell>
          <cell r="AHR45">
            <v>0</v>
          </cell>
          <cell r="AHS45">
            <v>0</v>
          </cell>
          <cell r="AHT45">
            <v>0</v>
          </cell>
          <cell r="AHU45">
            <v>0</v>
          </cell>
          <cell r="AHV45">
            <v>0</v>
          </cell>
          <cell r="AHW45">
            <v>0</v>
          </cell>
          <cell r="AHX45">
            <v>0</v>
          </cell>
          <cell r="AHY45">
            <v>0</v>
          </cell>
          <cell r="AHZ45">
            <v>0</v>
          </cell>
          <cell r="AIA45">
            <v>0</v>
          </cell>
          <cell r="AIB45">
            <v>0</v>
          </cell>
          <cell r="AIC45">
            <v>0</v>
          </cell>
          <cell r="AID45">
            <v>0</v>
          </cell>
          <cell r="AIE45">
            <v>0</v>
          </cell>
          <cell r="AIF45">
            <v>0</v>
          </cell>
          <cell r="AIG45">
            <v>0</v>
          </cell>
          <cell r="AIH45">
            <v>0</v>
          </cell>
          <cell r="AII45">
            <v>0</v>
          </cell>
          <cell r="AIJ45">
            <v>0</v>
          </cell>
          <cell r="AIK45">
            <v>0</v>
          </cell>
          <cell r="AIL45">
            <v>0</v>
          </cell>
          <cell r="AIM45">
            <v>0</v>
          </cell>
          <cell r="AIN45">
            <v>0</v>
          </cell>
          <cell r="AIO45">
            <v>0</v>
          </cell>
          <cell r="AIP45">
            <v>0</v>
          </cell>
          <cell r="AIQ45">
            <v>0</v>
          </cell>
          <cell r="AIR45">
            <v>0</v>
          </cell>
          <cell r="AIS45">
            <v>0</v>
          </cell>
          <cell r="AIT45">
            <v>0</v>
          </cell>
          <cell r="AIU45">
            <v>0</v>
          </cell>
          <cell r="AIV45">
            <v>0</v>
          </cell>
          <cell r="AIW45">
            <v>0</v>
          </cell>
          <cell r="AIX45">
            <v>0</v>
          </cell>
          <cell r="AIY45">
            <v>0</v>
          </cell>
          <cell r="AIZ45">
            <v>0</v>
          </cell>
          <cell r="AJA45">
            <v>0</v>
          </cell>
          <cell r="AJB45">
            <v>0</v>
          </cell>
          <cell r="AJC45">
            <v>0</v>
          </cell>
          <cell r="AJD45">
            <v>0</v>
          </cell>
          <cell r="AJE45">
            <v>0</v>
          </cell>
          <cell r="AJF45">
            <v>0</v>
          </cell>
          <cell r="AJG45">
            <v>0</v>
          </cell>
          <cell r="AJH45">
            <v>0</v>
          </cell>
          <cell r="AJI45">
            <v>0</v>
          </cell>
          <cell r="AJJ45">
            <v>0</v>
          </cell>
          <cell r="AJK45">
            <v>0</v>
          </cell>
          <cell r="AJL45">
            <v>0</v>
          </cell>
          <cell r="AJM45">
            <v>0</v>
          </cell>
          <cell r="AJN45">
            <v>0</v>
          </cell>
          <cell r="AJO45">
            <v>0</v>
          </cell>
          <cell r="AJP45">
            <v>0</v>
          </cell>
          <cell r="AJQ45">
            <v>0</v>
          </cell>
          <cell r="AJR45">
            <v>0</v>
          </cell>
          <cell r="AJS45">
            <v>0</v>
          </cell>
          <cell r="AJT45">
            <v>0</v>
          </cell>
          <cell r="AJU45">
            <v>0</v>
          </cell>
          <cell r="AJV45">
            <v>0</v>
          </cell>
          <cell r="AJW45">
            <v>0</v>
          </cell>
          <cell r="AJX45">
            <v>0</v>
          </cell>
          <cell r="AJY45">
            <v>0</v>
          </cell>
          <cell r="AJZ45">
            <v>0</v>
          </cell>
          <cell r="AKA45">
            <v>0</v>
          </cell>
          <cell r="AKB45">
            <v>0</v>
          </cell>
          <cell r="AKC45">
            <v>0</v>
          </cell>
          <cell r="AKD45">
            <v>0</v>
          </cell>
          <cell r="AKE45">
            <v>0</v>
          </cell>
          <cell r="AKF45">
            <v>0</v>
          </cell>
          <cell r="AKG45">
            <v>0</v>
          </cell>
          <cell r="AKH45">
            <v>0</v>
          </cell>
          <cell r="AKI45">
            <v>0</v>
          </cell>
          <cell r="AKJ45">
            <v>0</v>
          </cell>
          <cell r="AKK45">
            <v>0</v>
          </cell>
          <cell r="AKL45">
            <v>0</v>
          </cell>
          <cell r="AKM45">
            <v>0</v>
          </cell>
          <cell r="AKN45">
            <v>0</v>
          </cell>
          <cell r="AKO45">
            <v>0</v>
          </cell>
          <cell r="AKP45">
            <v>0</v>
          </cell>
          <cell r="AKQ45">
            <v>0</v>
          </cell>
          <cell r="AKR45">
            <v>0</v>
          </cell>
          <cell r="AKS45">
            <v>0</v>
          </cell>
          <cell r="AKT45">
            <v>0</v>
          </cell>
          <cell r="AKU45">
            <v>0</v>
          </cell>
          <cell r="AKV45">
            <v>0</v>
          </cell>
          <cell r="AKW45">
            <v>0</v>
          </cell>
          <cell r="AKX45">
            <v>0</v>
          </cell>
          <cell r="AKY45">
            <v>0</v>
          </cell>
          <cell r="AKZ45">
            <v>0</v>
          </cell>
          <cell r="ALA45">
            <v>0</v>
          </cell>
          <cell r="ALB45">
            <v>0</v>
          </cell>
          <cell r="ALC45">
            <v>0</v>
          </cell>
          <cell r="ALD45">
            <v>0</v>
          </cell>
          <cell r="ALE45">
            <v>0</v>
          </cell>
          <cell r="ALF45">
            <v>0</v>
          </cell>
          <cell r="ALG45">
            <v>0</v>
          </cell>
          <cell r="ALH45">
            <v>0</v>
          </cell>
          <cell r="ALI45">
            <v>0</v>
          </cell>
          <cell r="ALJ45">
            <v>0</v>
          </cell>
          <cell r="ALK45">
            <v>0</v>
          </cell>
          <cell r="ALL45">
            <v>0</v>
          </cell>
          <cell r="ALM45">
            <v>0</v>
          </cell>
          <cell r="ALN45">
            <v>0</v>
          </cell>
          <cell r="ALO45">
            <v>0</v>
          </cell>
          <cell r="ALP45">
            <v>0</v>
          </cell>
          <cell r="ALQ45">
            <v>0</v>
          </cell>
          <cell r="ALR45">
            <v>0</v>
          </cell>
          <cell r="ALS45">
            <v>0</v>
          </cell>
          <cell r="ALT45">
            <v>0</v>
          </cell>
          <cell r="ALU45">
            <v>0</v>
          </cell>
          <cell r="ALV45">
            <v>0</v>
          </cell>
          <cell r="ALW45">
            <v>0</v>
          </cell>
          <cell r="ALX45">
            <v>0</v>
          </cell>
          <cell r="ALY45">
            <v>0</v>
          </cell>
          <cell r="ALZ45">
            <v>0</v>
          </cell>
          <cell r="AMA45">
            <v>0</v>
          </cell>
          <cell r="AMB45">
            <v>0</v>
          </cell>
          <cell r="AMC45">
            <v>0</v>
          </cell>
          <cell r="AMD45">
            <v>0</v>
          </cell>
          <cell r="AME45">
            <v>0</v>
          </cell>
          <cell r="AMF45">
            <v>0</v>
          </cell>
          <cell r="AMG45">
            <v>0</v>
          </cell>
          <cell r="AMH45">
            <v>0</v>
          </cell>
          <cell r="AMI45">
            <v>0</v>
          </cell>
          <cell r="AMJ45">
            <v>0</v>
          </cell>
          <cell r="AMK45">
            <v>0</v>
          </cell>
          <cell r="AML45">
            <v>0</v>
          </cell>
          <cell r="AMM45">
            <v>0</v>
          </cell>
          <cell r="AMN45">
            <v>0</v>
          </cell>
          <cell r="AMO45">
            <v>0</v>
          </cell>
          <cell r="AMP45">
            <v>0</v>
          </cell>
          <cell r="AMQ45">
            <v>0</v>
          </cell>
          <cell r="AMR45">
            <v>0</v>
          </cell>
          <cell r="AMS45">
            <v>0</v>
          </cell>
          <cell r="AMT45">
            <v>0</v>
          </cell>
          <cell r="AMU45">
            <v>0</v>
          </cell>
          <cell r="AMV45">
            <v>0</v>
          </cell>
          <cell r="AMW45">
            <v>0</v>
          </cell>
          <cell r="AMX45">
            <v>0</v>
          </cell>
          <cell r="AMY45">
            <v>0</v>
          </cell>
          <cell r="AMZ45">
            <v>0</v>
          </cell>
          <cell r="ANA45">
            <v>0</v>
          </cell>
          <cell r="ANB45">
            <v>0</v>
          </cell>
          <cell r="ANC45">
            <v>0</v>
          </cell>
          <cell r="AND45">
            <v>0</v>
          </cell>
          <cell r="ANE45">
            <v>0</v>
          </cell>
          <cell r="ANF45">
            <v>0</v>
          </cell>
          <cell r="ANG45">
            <v>0</v>
          </cell>
          <cell r="ANH45">
            <v>0</v>
          </cell>
          <cell r="ANI45">
            <v>0</v>
          </cell>
          <cell r="ANJ45">
            <v>0</v>
          </cell>
          <cell r="ANK45">
            <v>0</v>
          </cell>
          <cell r="ANL45">
            <v>0</v>
          </cell>
          <cell r="ANM45">
            <v>0</v>
          </cell>
          <cell r="ANN45">
            <v>0</v>
          </cell>
          <cell r="ANO45">
            <v>0</v>
          </cell>
          <cell r="ANP45">
            <v>0</v>
          </cell>
          <cell r="ANQ45">
            <v>0</v>
          </cell>
          <cell r="ANR45">
            <v>0</v>
          </cell>
          <cell r="ANS45">
            <v>0</v>
          </cell>
          <cell r="ANT45">
            <v>0</v>
          </cell>
          <cell r="ANU45">
            <v>0</v>
          </cell>
          <cell r="ANV45">
            <v>0</v>
          </cell>
          <cell r="ANW45">
            <v>0</v>
          </cell>
          <cell r="ANX45">
            <v>0</v>
          </cell>
          <cell r="ANY45">
            <v>0</v>
          </cell>
          <cell r="ANZ45">
            <v>0</v>
          </cell>
          <cell r="AOA45">
            <v>0</v>
          </cell>
          <cell r="AOB45">
            <v>0</v>
          </cell>
          <cell r="AOC45">
            <v>0</v>
          </cell>
          <cell r="AOD45">
            <v>0</v>
          </cell>
          <cell r="AOE45">
            <v>0</v>
          </cell>
          <cell r="AOF45">
            <v>0</v>
          </cell>
          <cell r="AOG45">
            <v>0</v>
          </cell>
          <cell r="AOH45">
            <v>0</v>
          </cell>
          <cell r="AOI45">
            <v>0</v>
          </cell>
          <cell r="AOJ45">
            <v>0</v>
          </cell>
          <cell r="AOK45">
            <v>0</v>
          </cell>
          <cell r="AOL45">
            <v>0</v>
          </cell>
          <cell r="AOM45">
            <v>0</v>
          </cell>
          <cell r="AON45">
            <v>0</v>
          </cell>
          <cell r="AOO45">
            <v>0</v>
          </cell>
          <cell r="AOP45">
            <v>0</v>
          </cell>
          <cell r="AOQ45">
            <v>0</v>
          </cell>
          <cell r="AOR45">
            <v>0</v>
          </cell>
          <cell r="AOS45">
            <v>0</v>
          </cell>
          <cell r="AOT45">
            <v>0</v>
          </cell>
          <cell r="AOU45">
            <v>0</v>
          </cell>
          <cell r="AOV45">
            <v>0</v>
          </cell>
          <cell r="AOW45">
            <v>0</v>
          </cell>
          <cell r="AOX45">
            <v>0</v>
          </cell>
          <cell r="AOY45">
            <v>0</v>
          </cell>
          <cell r="AOZ45">
            <v>0</v>
          </cell>
          <cell r="APA45">
            <v>0</v>
          </cell>
          <cell r="APB45">
            <v>0</v>
          </cell>
          <cell r="APC45">
            <v>0</v>
          </cell>
          <cell r="APD45">
            <v>0</v>
          </cell>
          <cell r="APE45">
            <v>0</v>
          </cell>
          <cell r="APF45">
            <v>0</v>
          </cell>
          <cell r="APG45">
            <v>0</v>
          </cell>
          <cell r="APH45">
            <v>0</v>
          </cell>
          <cell r="API45">
            <v>0</v>
          </cell>
          <cell r="APJ45">
            <v>0</v>
          </cell>
          <cell r="APK45">
            <v>0</v>
          </cell>
          <cell r="APL45">
            <v>0</v>
          </cell>
          <cell r="APM45">
            <v>0</v>
          </cell>
          <cell r="APN45">
            <v>0</v>
          </cell>
          <cell r="APO45">
            <v>0</v>
          </cell>
          <cell r="APP45">
            <v>0</v>
          </cell>
          <cell r="APQ45">
            <v>0</v>
          </cell>
          <cell r="APR45">
            <v>0</v>
          </cell>
          <cell r="APS45">
            <v>0</v>
          </cell>
          <cell r="APT45">
            <v>0</v>
          </cell>
          <cell r="APU45">
            <v>0</v>
          </cell>
          <cell r="APV45">
            <v>0</v>
          </cell>
          <cell r="APW45">
            <v>0</v>
          </cell>
          <cell r="APX45">
            <v>0</v>
          </cell>
          <cell r="APY45">
            <v>0</v>
          </cell>
          <cell r="APZ45">
            <v>0</v>
          </cell>
          <cell r="AQA45">
            <v>0</v>
          </cell>
          <cell r="AQB45">
            <v>0</v>
          </cell>
          <cell r="AQC45">
            <v>0</v>
          </cell>
          <cell r="AQD45">
            <v>0</v>
          </cell>
          <cell r="AQE45">
            <v>0</v>
          </cell>
          <cell r="AQF45">
            <v>0</v>
          </cell>
          <cell r="AQG45">
            <v>0</v>
          </cell>
          <cell r="AQH45">
            <v>0</v>
          </cell>
          <cell r="AQI45">
            <v>0</v>
          </cell>
          <cell r="AQJ45">
            <v>0</v>
          </cell>
          <cell r="AQK45">
            <v>0</v>
          </cell>
          <cell r="AQL45">
            <v>0</v>
          </cell>
          <cell r="AQM45">
            <v>0</v>
          </cell>
          <cell r="AQN45">
            <v>0</v>
          </cell>
          <cell r="AQO45">
            <v>0</v>
          </cell>
          <cell r="AQP45">
            <v>0</v>
          </cell>
          <cell r="AQQ45">
            <v>0</v>
          </cell>
          <cell r="AQR45">
            <v>0</v>
          </cell>
          <cell r="AQS45">
            <v>0</v>
          </cell>
          <cell r="AQT45">
            <v>0</v>
          </cell>
          <cell r="AQU45">
            <v>0</v>
          </cell>
          <cell r="AQV45">
            <v>0</v>
          </cell>
          <cell r="AQW45">
            <v>0</v>
          </cell>
          <cell r="AQX45">
            <v>0</v>
          </cell>
          <cell r="AQY45">
            <v>0</v>
          </cell>
          <cell r="AQZ45">
            <v>0</v>
          </cell>
          <cell r="ARA45">
            <v>0</v>
          </cell>
          <cell r="ARB45">
            <v>0</v>
          </cell>
          <cell r="ARC45">
            <v>0</v>
          </cell>
          <cell r="ARD45">
            <v>0</v>
          </cell>
          <cell r="ARE45">
            <v>0</v>
          </cell>
          <cell r="ARF45">
            <v>0</v>
          </cell>
          <cell r="ARG45">
            <v>0</v>
          </cell>
          <cell r="ARH45">
            <v>0</v>
          </cell>
          <cell r="ARI45">
            <v>0</v>
          </cell>
          <cell r="ARJ45">
            <v>0</v>
          </cell>
          <cell r="ARK45">
            <v>0</v>
          </cell>
          <cell r="ARL45">
            <v>0</v>
          </cell>
          <cell r="ARM45">
            <v>0</v>
          </cell>
          <cell r="ARN45">
            <v>0</v>
          </cell>
          <cell r="ARO45">
            <v>0</v>
          </cell>
          <cell r="ARP45">
            <v>0</v>
          </cell>
          <cell r="ARQ45">
            <v>0</v>
          </cell>
          <cell r="ARR45">
            <v>0</v>
          </cell>
          <cell r="ARS45">
            <v>0</v>
          </cell>
          <cell r="ART45">
            <v>0</v>
          </cell>
          <cell r="ARU45">
            <v>0</v>
          </cell>
          <cell r="ARV45">
            <v>0</v>
          </cell>
          <cell r="ARW45">
            <v>0</v>
          </cell>
          <cell r="ARX45">
            <v>0</v>
          </cell>
          <cell r="ARY45">
            <v>0</v>
          </cell>
          <cell r="ARZ45">
            <v>0</v>
          </cell>
          <cell r="ASA45">
            <v>0</v>
          </cell>
          <cell r="ASB45">
            <v>0</v>
          </cell>
          <cell r="ASC45">
            <v>0</v>
          </cell>
          <cell r="ASD45">
            <v>0</v>
          </cell>
          <cell r="ASE45">
            <v>0</v>
          </cell>
          <cell r="ASF45">
            <v>0</v>
          </cell>
          <cell r="ASG45">
            <v>0</v>
          </cell>
          <cell r="ASH45">
            <v>0</v>
          </cell>
          <cell r="ASI45">
            <v>0</v>
          </cell>
          <cell r="ASJ45">
            <v>0</v>
          </cell>
          <cell r="ASK45">
            <v>0</v>
          </cell>
          <cell r="ASL45">
            <v>0</v>
          </cell>
          <cell r="ASM45">
            <v>0</v>
          </cell>
          <cell r="ASN45">
            <v>0</v>
          </cell>
          <cell r="ASO45">
            <v>0</v>
          </cell>
          <cell r="ASP45">
            <v>0</v>
          </cell>
          <cell r="ASQ45">
            <v>0</v>
          </cell>
          <cell r="ASR45">
            <v>0</v>
          </cell>
          <cell r="ASS45">
            <v>0</v>
          </cell>
          <cell r="AST45">
            <v>0</v>
          </cell>
          <cell r="ASU45">
            <v>0</v>
          </cell>
          <cell r="ASV45">
            <v>0</v>
          </cell>
          <cell r="ASW45">
            <v>0</v>
          </cell>
          <cell r="ASX45">
            <v>0</v>
          </cell>
          <cell r="ASY45">
            <v>0</v>
          </cell>
          <cell r="ASZ45">
            <v>0</v>
          </cell>
          <cell r="ATA45">
            <v>0</v>
          </cell>
          <cell r="ATB45">
            <v>0</v>
          </cell>
          <cell r="ATC45">
            <v>0</v>
          </cell>
          <cell r="ATD45">
            <v>0</v>
          </cell>
          <cell r="ATE45">
            <v>0</v>
          </cell>
          <cell r="ATF45">
            <v>0</v>
          </cell>
          <cell r="ATG45">
            <v>0</v>
          </cell>
          <cell r="ATH45">
            <v>0</v>
          </cell>
          <cell r="ATI45">
            <v>0</v>
          </cell>
          <cell r="ATJ45">
            <v>0</v>
          </cell>
          <cell r="ATK45">
            <v>0</v>
          </cell>
          <cell r="ATL45">
            <v>0</v>
          </cell>
          <cell r="ATM45">
            <v>0</v>
          </cell>
          <cell r="ATN45">
            <v>0</v>
          </cell>
          <cell r="ATO45">
            <v>0</v>
          </cell>
          <cell r="ATP45">
            <v>0</v>
          </cell>
          <cell r="ATQ45">
            <v>0</v>
          </cell>
          <cell r="ATR45">
            <v>0</v>
          </cell>
          <cell r="ATS45">
            <v>0</v>
          </cell>
          <cell r="ATT45">
            <v>0</v>
          </cell>
          <cell r="ATU45">
            <v>0</v>
          </cell>
          <cell r="ATV45">
            <v>0</v>
          </cell>
          <cell r="ATW45">
            <v>0</v>
          </cell>
          <cell r="ATX45">
            <v>0</v>
          </cell>
          <cell r="ATY45">
            <v>0</v>
          </cell>
          <cell r="ATZ45">
            <v>0</v>
          </cell>
          <cell r="AUA45">
            <v>0</v>
          </cell>
          <cell r="AUB45">
            <v>0</v>
          </cell>
          <cell r="AUC45">
            <v>0</v>
          </cell>
          <cell r="AUD45">
            <v>0</v>
          </cell>
          <cell r="AUE45">
            <v>0</v>
          </cell>
          <cell r="AUF45">
            <v>0</v>
          </cell>
          <cell r="AUG45">
            <v>0</v>
          </cell>
          <cell r="AUH45">
            <v>0</v>
          </cell>
          <cell r="AUI45">
            <v>0</v>
          </cell>
          <cell r="AUJ45">
            <v>0</v>
          </cell>
          <cell r="AUK45">
            <v>0</v>
          </cell>
          <cell r="AUL45">
            <v>0</v>
          </cell>
          <cell r="AUM45">
            <v>0</v>
          </cell>
          <cell r="AUN45">
            <v>0</v>
          </cell>
          <cell r="AUO45">
            <v>0</v>
          </cell>
          <cell r="AUP45">
            <v>0</v>
          </cell>
          <cell r="AUQ45">
            <v>0</v>
          </cell>
          <cell r="AUR45">
            <v>0</v>
          </cell>
          <cell r="AUS45">
            <v>0</v>
          </cell>
          <cell r="AUT45">
            <v>0</v>
          </cell>
          <cell r="AUU45">
            <v>0</v>
          </cell>
          <cell r="AUV45">
            <v>0</v>
          </cell>
          <cell r="AUW45">
            <v>0</v>
          </cell>
          <cell r="AUX45">
            <v>0</v>
          </cell>
          <cell r="AUY45">
            <v>0</v>
          </cell>
          <cell r="AUZ45">
            <v>0</v>
          </cell>
          <cell r="AVA45">
            <v>0</v>
          </cell>
          <cell r="AVB45">
            <v>0</v>
          </cell>
          <cell r="AVC45">
            <v>0</v>
          </cell>
          <cell r="AVD45">
            <v>0</v>
          </cell>
          <cell r="AVE45">
            <v>0</v>
          </cell>
          <cell r="AVF45">
            <v>0</v>
          </cell>
          <cell r="AVG45">
            <v>0</v>
          </cell>
          <cell r="AVH45">
            <v>0</v>
          </cell>
          <cell r="AVI45">
            <v>0</v>
          </cell>
          <cell r="AVJ45">
            <v>0</v>
          </cell>
          <cell r="AVK45">
            <v>0</v>
          </cell>
          <cell r="AVL45">
            <v>0</v>
          </cell>
          <cell r="AVM45">
            <v>0</v>
          </cell>
          <cell r="AVN45">
            <v>0</v>
          </cell>
          <cell r="AVO45">
            <v>0</v>
          </cell>
          <cell r="AVP45">
            <v>0</v>
          </cell>
          <cell r="AVQ45">
            <v>0</v>
          </cell>
          <cell r="AVR45">
            <v>0</v>
          </cell>
          <cell r="AVS45">
            <v>0</v>
          </cell>
          <cell r="AVT45">
            <v>0</v>
          </cell>
          <cell r="AVU45">
            <v>0</v>
          </cell>
          <cell r="AVV45">
            <v>0</v>
          </cell>
          <cell r="AVW45">
            <v>0</v>
          </cell>
          <cell r="AVX45">
            <v>0</v>
          </cell>
          <cell r="AVY45">
            <v>0</v>
          </cell>
          <cell r="AVZ45">
            <v>0</v>
          </cell>
          <cell r="AWA45">
            <v>0</v>
          </cell>
          <cell r="AWB45">
            <v>0</v>
          </cell>
          <cell r="AWC45">
            <v>0</v>
          </cell>
          <cell r="AWD45">
            <v>0</v>
          </cell>
          <cell r="AWE45">
            <v>0</v>
          </cell>
          <cell r="AWF45">
            <v>0</v>
          </cell>
          <cell r="AWG45">
            <v>0</v>
          </cell>
          <cell r="AWH45">
            <v>0</v>
          </cell>
          <cell r="AWI45">
            <v>0</v>
          </cell>
          <cell r="AWJ45">
            <v>0</v>
          </cell>
          <cell r="AWK45">
            <v>0</v>
          </cell>
          <cell r="AWL45">
            <v>0</v>
          </cell>
          <cell r="AWM45">
            <v>0</v>
          </cell>
          <cell r="AWN45">
            <v>0</v>
          </cell>
          <cell r="AWO45">
            <v>0</v>
          </cell>
          <cell r="AWP45">
            <v>0</v>
          </cell>
          <cell r="AWQ45">
            <v>0</v>
          </cell>
          <cell r="AWR45">
            <v>0</v>
          </cell>
          <cell r="AWS45">
            <v>0</v>
          </cell>
          <cell r="AWT45">
            <v>0</v>
          </cell>
          <cell r="AWU45">
            <v>0</v>
          </cell>
          <cell r="AWV45">
            <v>0</v>
          </cell>
          <cell r="AWW45">
            <v>0</v>
          </cell>
          <cell r="AWX45">
            <v>0</v>
          </cell>
          <cell r="AWY45">
            <v>0</v>
          </cell>
          <cell r="AWZ45">
            <v>0</v>
          </cell>
          <cell r="AXA45">
            <v>0</v>
          </cell>
          <cell r="AXB45">
            <v>0</v>
          </cell>
          <cell r="AXC45">
            <v>0</v>
          </cell>
          <cell r="AXD45">
            <v>0</v>
          </cell>
          <cell r="AXE45">
            <v>0</v>
          </cell>
          <cell r="AXF45">
            <v>0</v>
          </cell>
          <cell r="AXG45">
            <v>0</v>
          </cell>
          <cell r="AXH45">
            <v>0</v>
          </cell>
          <cell r="AXI45">
            <v>0</v>
          </cell>
          <cell r="AXJ45">
            <v>0</v>
          </cell>
          <cell r="AXK45">
            <v>0</v>
          </cell>
          <cell r="AXL45">
            <v>0</v>
          </cell>
          <cell r="AXM45">
            <v>0</v>
          </cell>
          <cell r="AXN45">
            <v>0</v>
          </cell>
          <cell r="AXO45">
            <v>0</v>
          </cell>
          <cell r="AXP45">
            <v>0</v>
          </cell>
          <cell r="AXQ45">
            <v>0</v>
          </cell>
          <cell r="AXR45">
            <v>0</v>
          </cell>
          <cell r="AXS45">
            <v>0</v>
          </cell>
          <cell r="AXT45">
            <v>0</v>
          </cell>
          <cell r="AXU45">
            <v>0</v>
          </cell>
          <cell r="AXV45">
            <v>0</v>
          </cell>
          <cell r="AXW45">
            <v>0</v>
          </cell>
          <cell r="AXX45">
            <v>0</v>
          </cell>
          <cell r="AXY45">
            <v>0</v>
          </cell>
          <cell r="AXZ45">
            <v>0</v>
          </cell>
          <cell r="AYA45">
            <v>0</v>
          </cell>
          <cell r="AYB45">
            <v>0</v>
          </cell>
          <cell r="AYC45">
            <v>0</v>
          </cell>
          <cell r="AYD45">
            <v>0</v>
          </cell>
          <cell r="AYE45">
            <v>0</v>
          </cell>
          <cell r="AYF45">
            <v>0</v>
          </cell>
          <cell r="AYG45">
            <v>0</v>
          </cell>
          <cell r="AYH45">
            <v>0</v>
          </cell>
          <cell r="AYI45">
            <v>0</v>
          </cell>
          <cell r="AYJ45">
            <v>0</v>
          </cell>
          <cell r="AYK45">
            <v>0</v>
          </cell>
          <cell r="AYL45">
            <v>0</v>
          </cell>
          <cell r="AYM45">
            <v>0</v>
          </cell>
          <cell r="AYN45">
            <v>0</v>
          </cell>
          <cell r="AYO45">
            <v>0</v>
          </cell>
          <cell r="AYP45">
            <v>0</v>
          </cell>
          <cell r="AYQ45">
            <v>0</v>
          </cell>
          <cell r="AYR45">
            <v>0</v>
          </cell>
          <cell r="AYS45">
            <v>0</v>
          </cell>
          <cell r="AYT45">
            <v>0</v>
          </cell>
          <cell r="AYU45">
            <v>0</v>
          </cell>
          <cell r="AYV45">
            <v>0</v>
          </cell>
          <cell r="AYW45">
            <v>0</v>
          </cell>
          <cell r="AYX45">
            <v>0</v>
          </cell>
          <cell r="AYY45">
            <v>0</v>
          </cell>
          <cell r="AYZ45">
            <v>0</v>
          </cell>
          <cell r="AZA45">
            <v>0</v>
          </cell>
          <cell r="AZB45">
            <v>0</v>
          </cell>
          <cell r="AZC45">
            <v>0</v>
          </cell>
          <cell r="AZD45">
            <v>0</v>
          </cell>
          <cell r="AZE45">
            <v>0</v>
          </cell>
          <cell r="AZF45">
            <v>0</v>
          </cell>
          <cell r="AZG45">
            <v>0</v>
          </cell>
          <cell r="AZH45">
            <v>0</v>
          </cell>
          <cell r="AZI45">
            <v>0</v>
          </cell>
          <cell r="AZJ45">
            <v>0</v>
          </cell>
          <cell r="AZK45">
            <v>0</v>
          </cell>
          <cell r="AZL45">
            <v>0</v>
          </cell>
          <cell r="AZM45">
            <v>0</v>
          </cell>
          <cell r="AZN45">
            <v>0</v>
          </cell>
          <cell r="AZO45">
            <v>0</v>
          </cell>
          <cell r="AZP45">
            <v>0</v>
          </cell>
          <cell r="AZQ45">
            <v>0</v>
          </cell>
          <cell r="AZR45">
            <v>0</v>
          </cell>
          <cell r="AZS45">
            <v>0</v>
          </cell>
          <cell r="AZT45">
            <v>0</v>
          </cell>
          <cell r="AZU45">
            <v>0</v>
          </cell>
          <cell r="AZV45">
            <v>0</v>
          </cell>
          <cell r="AZW45">
            <v>0</v>
          </cell>
          <cell r="AZX45">
            <v>0</v>
          </cell>
          <cell r="AZY45">
            <v>0</v>
          </cell>
          <cell r="AZZ45">
            <v>0</v>
          </cell>
          <cell r="BAA45">
            <v>0</v>
          </cell>
          <cell r="BAB45">
            <v>0</v>
          </cell>
          <cell r="BAC45">
            <v>0</v>
          </cell>
          <cell r="BAD45">
            <v>0</v>
          </cell>
          <cell r="BAE45">
            <v>0</v>
          </cell>
          <cell r="BAF45">
            <v>0</v>
          </cell>
          <cell r="BAG45">
            <v>0</v>
          </cell>
          <cell r="BAH45">
            <v>0</v>
          </cell>
          <cell r="BAI45">
            <v>0</v>
          </cell>
          <cell r="BAJ45">
            <v>0</v>
          </cell>
          <cell r="BAK45">
            <v>0</v>
          </cell>
          <cell r="BAL45">
            <v>0</v>
          </cell>
          <cell r="BAM45">
            <v>0</v>
          </cell>
          <cell r="BAN45">
            <v>0</v>
          </cell>
          <cell r="BAO45">
            <v>0</v>
          </cell>
          <cell r="BAP45">
            <v>0</v>
          </cell>
          <cell r="BAQ45">
            <v>0</v>
          </cell>
          <cell r="BAR45">
            <v>0</v>
          </cell>
          <cell r="BAS45">
            <v>0</v>
          </cell>
          <cell r="BAT45">
            <v>0</v>
          </cell>
          <cell r="BAU45">
            <v>0</v>
          </cell>
          <cell r="BAV45">
            <v>0</v>
          </cell>
          <cell r="BAW45">
            <v>0</v>
          </cell>
          <cell r="BAX45">
            <v>0</v>
          </cell>
          <cell r="BAY45">
            <v>0</v>
          </cell>
          <cell r="BAZ45">
            <v>0</v>
          </cell>
          <cell r="BBA45">
            <v>0</v>
          </cell>
          <cell r="BBB45">
            <v>0</v>
          </cell>
          <cell r="BBC45">
            <v>0</v>
          </cell>
          <cell r="BBD45">
            <v>0</v>
          </cell>
          <cell r="BBE45">
            <v>0</v>
          </cell>
          <cell r="BBF45">
            <v>0</v>
          </cell>
          <cell r="BBG45">
            <v>0</v>
          </cell>
          <cell r="BBH45">
            <v>0</v>
          </cell>
          <cell r="BBI45">
            <v>0</v>
          </cell>
          <cell r="BBJ45">
            <v>0</v>
          </cell>
          <cell r="BBK45">
            <v>0</v>
          </cell>
          <cell r="BBL45">
            <v>0</v>
          </cell>
          <cell r="BBM45">
            <v>0</v>
          </cell>
          <cell r="BBN45">
            <v>0</v>
          </cell>
          <cell r="BBO45">
            <v>0</v>
          </cell>
          <cell r="BBP45">
            <v>0</v>
          </cell>
          <cell r="BBQ45">
            <v>0</v>
          </cell>
          <cell r="BBR45">
            <v>0</v>
          </cell>
          <cell r="BBS45">
            <v>0</v>
          </cell>
          <cell r="BBT45">
            <v>0</v>
          </cell>
          <cell r="BBU45">
            <v>0</v>
          </cell>
          <cell r="BBV45">
            <v>0</v>
          </cell>
          <cell r="BBW45">
            <v>0</v>
          </cell>
          <cell r="BBX45">
            <v>0</v>
          </cell>
          <cell r="BBY45">
            <v>0</v>
          </cell>
          <cell r="BBZ45">
            <v>0</v>
          </cell>
          <cell r="BCA45">
            <v>0</v>
          </cell>
          <cell r="BCB45">
            <v>0</v>
          </cell>
          <cell r="BCC45">
            <v>0</v>
          </cell>
          <cell r="BCD45">
            <v>0</v>
          </cell>
          <cell r="BCE45">
            <v>0</v>
          </cell>
          <cell r="BCF45">
            <v>0</v>
          </cell>
          <cell r="BCG45">
            <v>0</v>
          </cell>
          <cell r="BCH45">
            <v>0</v>
          </cell>
          <cell r="BCI45">
            <v>0</v>
          </cell>
          <cell r="BCJ45">
            <v>0</v>
          </cell>
          <cell r="BCK45">
            <v>0</v>
          </cell>
          <cell r="BCL45">
            <v>0</v>
          </cell>
          <cell r="BCM45">
            <v>0</v>
          </cell>
          <cell r="BCN45">
            <v>0</v>
          </cell>
          <cell r="BCO45">
            <v>0</v>
          </cell>
          <cell r="BCP45">
            <v>0</v>
          </cell>
          <cell r="BCQ45">
            <v>0</v>
          </cell>
          <cell r="BCR45">
            <v>0</v>
          </cell>
          <cell r="BCS45">
            <v>0</v>
          </cell>
          <cell r="BCT45">
            <v>0</v>
          </cell>
          <cell r="BCU45">
            <v>0</v>
          </cell>
          <cell r="BCV45">
            <v>0</v>
          </cell>
          <cell r="BCW45">
            <v>0</v>
          </cell>
          <cell r="BCX45">
            <v>0</v>
          </cell>
          <cell r="BCY45">
            <v>0</v>
          </cell>
          <cell r="BCZ45">
            <v>0</v>
          </cell>
          <cell r="BDA45">
            <v>0</v>
          </cell>
          <cell r="BDB45">
            <v>0</v>
          </cell>
          <cell r="BDC45">
            <v>0</v>
          </cell>
          <cell r="BDD45">
            <v>0</v>
          </cell>
          <cell r="BDE45">
            <v>0</v>
          </cell>
          <cell r="BDF45">
            <v>0</v>
          </cell>
          <cell r="BDG45">
            <v>0</v>
          </cell>
          <cell r="BDH45">
            <v>0</v>
          </cell>
          <cell r="BDI45">
            <v>0</v>
          </cell>
          <cell r="BDJ45">
            <v>0</v>
          </cell>
          <cell r="BDK45">
            <v>0</v>
          </cell>
          <cell r="BDL45">
            <v>0</v>
          </cell>
          <cell r="BDM45">
            <v>0</v>
          </cell>
          <cell r="BDN45">
            <v>0</v>
          </cell>
          <cell r="BDO45">
            <v>0</v>
          </cell>
          <cell r="BDP45">
            <v>0</v>
          </cell>
          <cell r="BDQ45">
            <v>0</v>
          </cell>
          <cell r="BDR45">
            <v>0</v>
          </cell>
          <cell r="BDS45">
            <v>0</v>
          </cell>
          <cell r="BDT45">
            <v>0</v>
          </cell>
          <cell r="BDU45">
            <v>0</v>
          </cell>
          <cell r="BDV45">
            <v>0</v>
          </cell>
          <cell r="BDW45">
            <v>0</v>
          </cell>
          <cell r="BDX45">
            <v>0</v>
          </cell>
          <cell r="BDY45">
            <v>0</v>
          </cell>
          <cell r="BDZ45">
            <v>0</v>
          </cell>
          <cell r="BEA45">
            <v>0</v>
          </cell>
          <cell r="BEB45">
            <v>0</v>
          </cell>
          <cell r="BEC45">
            <v>0</v>
          </cell>
          <cell r="BED45">
            <v>0</v>
          </cell>
        </row>
        <row r="46">
          <cell r="D46" t="str">
            <v xml:space="preserve">Kilos Horno </v>
          </cell>
        </row>
        <row r="47">
          <cell r="D47" t="str">
            <v>Minutos Horno</v>
          </cell>
          <cell r="O47">
            <v>2550</v>
          </cell>
          <cell r="P47">
            <v>880</v>
          </cell>
          <cell r="Q47">
            <v>0</v>
          </cell>
          <cell r="R47">
            <v>2260</v>
          </cell>
          <cell r="S47">
            <v>2480</v>
          </cell>
          <cell r="T47">
            <v>0</v>
          </cell>
          <cell r="U47">
            <v>2000</v>
          </cell>
          <cell r="V47">
            <v>1990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1200</v>
          </cell>
          <cell r="AE47">
            <v>1710</v>
          </cell>
          <cell r="AF47">
            <v>2230</v>
          </cell>
          <cell r="AG47">
            <v>1880</v>
          </cell>
          <cell r="AH47">
            <v>1440</v>
          </cell>
          <cell r="AI47">
            <v>0</v>
          </cell>
          <cell r="AJ47">
            <v>2280</v>
          </cell>
          <cell r="AK47">
            <v>2440</v>
          </cell>
          <cell r="AL47">
            <v>2760</v>
          </cell>
          <cell r="AM47">
            <v>2900</v>
          </cell>
          <cell r="AN47">
            <v>2300</v>
          </cell>
          <cell r="AO47">
            <v>0</v>
          </cell>
          <cell r="AP47">
            <v>0</v>
          </cell>
          <cell r="AQ47">
            <v>1690</v>
          </cell>
          <cell r="AR47">
            <v>2000</v>
          </cell>
          <cell r="AS47">
            <v>1830</v>
          </cell>
          <cell r="AT47">
            <v>2160</v>
          </cell>
          <cell r="AU47">
            <v>2240</v>
          </cell>
          <cell r="AV47">
            <v>0</v>
          </cell>
          <cell r="AW47">
            <v>0</v>
          </cell>
          <cell r="AX47">
            <v>1670</v>
          </cell>
          <cell r="AY47">
            <v>1840</v>
          </cell>
          <cell r="AZ47">
            <v>2520</v>
          </cell>
          <cell r="BA47">
            <v>2360</v>
          </cell>
          <cell r="BB47">
            <v>2210</v>
          </cell>
          <cell r="BC47">
            <v>0</v>
          </cell>
          <cell r="BD47">
            <v>0</v>
          </cell>
          <cell r="BE47">
            <v>1770</v>
          </cell>
          <cell r="BF47">
            <v>2480</v>
          </cell>
          <cell r="BG47">
            <v>2760</v>
          </cell>
          <cell r="BH47">
            <v>2360</v>
          </cell>
          <cell r="BI47">
            <v>2460</v>
          </cell>
          <cell r="BJ47">
            <v>0</v>
          </cell>
          <cell r="BK47">
            <v>0</v>
          </cell>
          <cell r="BL47">
            <v>1660</v>
          </cell>
          <cell r="BM47">
            <v>2820</v>
          </cell>
          <cell r="BN47">
            <v>4170</v>
          </cell>
          <cell r="BO47">
            <v>2760</v>
          </cell>
          <cell r="BP47">
            <v>2100</v>
          </cell>
          <cell r="BQ47">
            <v>0</v>
          </cell>
          <cell r="BR47">
            <v>0</v>
          </cell>
          <cell r="BS47">
            <v>1730</v>
          </cell>
          <cell r="BT47">
            <v>2500</v>
          </cell>
          <cell r="BU47">
            <v>2660</v>
          </cell>
          <cell r="BV47">
            <v>2260</v>
          </cell>
          <cell r="BW47">
            <v>2260</v>
          </cell>
          <cell r="BX47">
            <v>0</v>
          </cell>
          <cell r="BY47">
            <v>0</v>
          </cell>
          <cell r="BZ47">
            <v>1820</v>
          </cell>
          <cell r="CA47">
            <v>2200</v>
          </cell>
          <cell r="CB47">
            <v>2320</v>
          </cell>
          <cell r="CC47">
            <v>2020</v>
          </cell>
          <cell r="CD47">
            <v>0</v>
          </cell>
          <cell r="CE47">
            <v>0</v>
          </cell>
          <cell r="CF47">
            <v>0</v>
          </cell>
          <cell r="CG47">
            <v>1610</v>
          </cell>
          <cell r="CH47">
            <v>1880</v>
          </cell>
          <cell r="CI47">
            <v>1880</v>
          </cell>
          <cell r="CJ47">
            <v>1480</v>
          </cell>
          <cell r="CK47">
            <v>0</v>
          </cell>
          <cell r="CL47">
            <v>0</v>
          </cell>
          <cell r="CM47">
            <v>0</v>
          </cell>
          <cell r="CN47">
            <v>1770</v>
          </cell>
          <cell r="CO47">
            <v>1910</v>
          </cell>
          <cell r="CP47">
            <v>2260</v>
          </cell>
          <cell r="CQ47">
            <v>2820</v>
          </cell>
          <cell r="CR47">
            <v>2270</v>
          </cell>
          <cell r="CS47">
            <v>0</v>
          </cell>
          <cell r="CT47">
            <v>0</v>
          </cell>
          <cell r="CU47">
            <v>1560</v>
          </cell>
          <cell r="CV47">
            <v>3360</v>
          </cell>
          <cell r="CW47">
            <v>2500</v>
          </cell>
          <cell r="CX47">
            <v>1810</v>
          </cell>
          <cell r="CY47">
            <v>2260</v>
          </cell>
          <cell r="CZ47">
            <v>1610</v>
          </cell>
          <cell r="DA47">
            <v>0</v>
          </cell>
          <cell r="DB47">
            <v>1620</v>
          </cell>
          <cell r="DC47">
            <v>2860</v>
          </cell>
          <cell r="DD47">
            <v>2660</v>
          </cell>
          <cell r="DE47">
            <v>2940</v>
          </cell>
          <cell r="DF47">
            <v>2500</v>
          </cell>
          <cell r="DG47">
            <v>380</v>
          </cell>
          <cell r="DH47">
            <v>0</v>
          </cell>
          <cell r="DI47">
            <v>2160</v>
          </cell>
          <cell r="DJ47">
            <v>2260</v>
          </cell>
          <cell r="DK47">
            <v>2900</v>
          </cell>
          <cell r="DL47">
            <v>2900</v>
          </cell>
          <cell r="DM47">
            <v>2690</v>
          </cell>
          <cell r="DN47">
            <v>1720</v>
          </cell>
          <cell r="DO47">
            <v>1200</v>
          </cell>
          <cell r="DP47">
            <v>2510</v>
          </cell>
          <cell r="DQ47">
            <v>3040</v>
          </cell>
          <cell r="DR47">
            <v>2790</v>
          </cell>
          <cell r="DS47">
            <v>660</v>
          </cell>
          <cell r="DT47">
            <v>0</v>
          </cell>
          <cell r="DU47">
            <v>280</v>
          </cell>
          <cell r="DV47">
            <v>0</v>
          </cell>
          <cell r="DW47">
            <v>2700</v>
          </cell>
          <cell r="DX47">
            <v>2130</v>
          </cell>
          <cell r="DY47">
            <v>2800</v>
          </cell>
          <cell r="DZ47">
            <v>2800</v>
          </cell>
          <cell r="EA47">
            <v>2660</v>
          </cell>
          <cell r="EB47">
            <v>0</v>
          </cell>
          <cell r="EC47">
            <v>0</v>
          </cell>
          <cell r="ED47">
            <v>2560</v>
          </cell>
          <cell r="EE47">
            <v>2410</v>
          </cell>
          <cell r="EF47">
            <v>2890</v>
          </cell>
          <cell r="EG47">
            <v>2800</v>
          </cell>
          <cell r="EH47">
            <v>2660</v>
          </cell>
          <cell r="EI47">
            <v>0</v>
          </cell>
          <cell r="EJ47">
            <v>0</v>
          </cell>
          <cell r="EK47">
            <v>1970</v>
          </cell>
          <cell r="EL47">
            <v>1720</v>
          </cell>
          <cell r="EM47">
            <v>1720</v>
          </cell>
          <cell r="EN47">
            <v>1620</v>
          </cell>
          <cell r="EO47">
            <v>0</v>
          </cell>
          <cell r="EP47">
            <v>0</v>
          </cell>
          <cell r="EQ47">
            <v>0</v>
          </cell>
          <cell r="ER47">
            <v>2160</v>
          </cell>
          <cell r="ES47">
            <v>2160</v>
          </cell>
          <cell r="ET47">
            <v>2560</v>
          </cell>
          <cell r="EU47">
            <v>2560</v>
          </cell>
          <cell r="EV47">
            <v>2000</v>
          </cell>
          <cell r="EW47">
            <v>0</v>
          </cell>
          <cell r="EX47">
            <v>0</v>
          </cell>
          <cell r="EY47">
            <v>2320</v>
          </cell>
          <cell r="EZ47">
            <v>2560</v>
          </cell>
          <cell r="FA47">
            <v>2560</v>
          </cell>
          <cell r="FB47">
            <v>2560</v>
          </cell>
          <cell r="FC47">
            <v>2260</v>
          </cell>
          <cell r="FD47">
            <v>0</v>
          </cell>
          <cell r="FE47">
            <v>0</v>
          </cell>
          <cell r="FF47">
            <v>2510</v>
          </cell>
          <cell r="FG47">
            <v>2370</v>
          </cell>
          <cell r="FH47">
            <v>2780</v>
          </cell>
          <cell r="FI47">
            <v>2660</v>
          </cell>
          <cell r="FJ47">
            <v>420</v>
          </cell>
          <cell r="FK47">
            <v>240</v>
          </cell>
          <cell r="FL47">
            <v>0</v>
          </cell>
          <cell r="FM47">
            <v>0</v>
          </cell>
          <cell r="FN47">
            <v>2160</v>
          </cell>
          <cell r="FO47">
            <v>2660</v>
          </cell>
          <cell r="FP47">
            <v>2240</v>
          </cell>
          <cell r="FQ47">
            <v>2480</v>
          </cell>
          <cell r="FR47">
            <v>0</v>
          </cell>
          <cell r="FS47">
            <v>0</v>
          </cell>
          <cell r="FT47">
            <v>1970</v>
          </cell>
          <cell r="FU47">
            <v>2660</v>
          </cell>
          <cell r="FV47">
            <v>2660</v>
          </cell>
          <cell r="FW47">
            <v>2780</v>
          </cell>
          <cell r="FX47">
            <v>2610</v>
          </cell>
          <cell r="FY47">
            <v>0</v>
          </cell>
          <cell r="FZ47">
            <v>0</v>
          </cell>
          <cell r="GA47">
            <v>2510</v>
          </cell>
          <cell r="GB47">
            <v>2900</v>
          </cell>
          <cell r="GC47">
            <v>2800</v>
          </cell>
          <cell r="GD47">
            <v>2900</v>
          </cell>
          <cell r="GE47">
            <v>2590</v>
          </cell>
          <cell r="GF47">
            <v>480</v>
          </cell>
          <cell r="GG47">
            <v>0</v>
          </cell>
          <cell r="GH47">
            <v>2000</v>
          </cell>
          <cell r="GI47">
            <v>2360</v>
          </cell>
          <cell r="GJ47">
            <v>3040</v>
          </cell>
          <cell r="GK47">
            <v>3040</v>
          </cell>
          <cell r="GL47">
            <v>2990</v>
          </cell>
          <cell r="GM47">
            <v>240</v>
          </cell>
          <cell r="GN47">
            <v>0</v>
          </cell>
          <cell r="GO47">
            <v>2000</v>
          </cell>
          <cell r="GP47">
            <v>2360</v>
          </cell>
          <cell r="GQ47">
            <v>3060</v>
          </cell>
          <cell r="GR47">
            <v>2900</v>
          </cell>
          <cell r="GS47">
            <v>2900</v>
          </cell>
          <cell r="GT47">
            <v>240</v>
          </cell>
          <cell r="GU47">
            <v>0</v>
          </cell>
          <cell r="GV47">
            <v>1750</v>
          </cell>
          <cell r="GW47">
            <v>2360</v>
          </cell>
          <cell r="GX47">
            <v>2900</v>
          </cell>
          <cell r="GY47">
            <v>3040</v>
          </cell>
          <cell r="GZ47">
            <v>2800</v>
          </cell>
          <cell r="HA47">
            <v>1040</v>
          </cell>
          <cell r="HB47">
            <v>0</v>
          </cell>
          <cell r="HC47">
            <v>2170</v>
          </cell>
          <cell r="HD47">
            <v>2520</v>
          </cell>
          <cell r="HE47">
            <v>2520</v>
          </cell>
          <cell r="HF47">
            <v>2520</v>
          </cell>
          <cell r="HG47">
            <v>3040</v>
          </cell>
          <cell r="HH47">
            <v>240</v>
          </cell>
          <cell r="HI47">
            <v>0</v>
          </cell>
          <cell r="HJ47">
            <v>2270</v>
          </cell>
          <cell r="HK47">
            <v>2420</v>
          </cell>
          <cell r="HL47">
            <v>2990</v>
          </cell>
          <cell r="HM47">
            <v>2660</v>
          </cell>
          <cell r="HN47">
            <v>2270</v>
          </cell>
          <cell r="HO47">
            <v>240</v>
          </cell>
          <cell r="HP47">
            <v>0</v>
          </cell>
          <cell r="HQ47">
            <v>0</v>
          </cell>
          <cell r="HR47">
            <v>2020</v>
          </cell>
          <cell r="HS47">
            <v>2520</v>
          </cell>
          <cell r="HT47">
            <v>2600</v>
          </cell>
          <cell r="HU47">
            <v>2340</v>
          </cell>
          <cell r="HV47">
            <v>240</v>
          </cell>
          <cell r="HW47">
            <v>0</v>
          </cell>
          <cell r="HX47">
            <v>1880</v>
          </cell>
          <cell r="HY47">
            <v>2680</v>
          </cell>
          <cell r="HZ47">
            <v>1880</v>
          </cell>
          <cell r="IA47">
            <v>2270</v>
          </cell>
          <cell r="IB47">
            <v>2330</v>
          </cell>
          <cell r="IC47">
            <v>0</v>
          </cell>
          <cell r="ID47">
            <v>0</v>
          </cell>
          <cell r="IE47">
            <v>2020</v>
          </cell>
          <cell r="IF47">
            <v>2660</v>
          </cell>
          <cell r="IG47">
            <v>2650</v>
          </cell>
          <cell r="IH47">
            <v>2400</v>
          </cell>
          <cell r="II47">
            <v>240</v>
          </cell>
          <cell r="IJ47">
            <v>0</v>
          </cell>
          <cell r="IK47">
            <v>0</v>
          </cell>
          <cell r="IL47">
            <v>2420</v>
          </cell>
          <cell r="IM47">
            <v>2120</v>
          </cell>
          <cell r="IN47">
            <v>2520</v>
          </cell>
          <cell r="IO47">
            <v>2690</v>
          </cell>
          <cell r="IP47">
            <v>2260</v>
          </cell>
          <cell r="IQ47">
            <v>240</v>
          </cell>
          <cell r="IR47">
            <v>0</v>
          </cell>
          <cell r="IS47">
            <v>0</v>
          </cell>
          <cell r="IT47">
            <v>1840</v>
          </cell>
          <cell r="IU47">
            <v>2260</v>
          </cell>
          <cell r="IV47">
            <v>2210</v>
          </cell>
          <cell r="IW47">
            <v>2660</v>
          </cell>
          <cell r="IX47">
            <v>240</v>
          </cell>
          <cell r="IY47">
            <v>0</v>
          </cell>
          <cell r="IZ47">
            <v>2280</v>
          </cell>
          <cell r="JA47">
            <v>2380</v>
          </cell>
          <cell r="JB47">
            <v>2120</v>
          </cell>
          <cell r="JC47">
            <v>2450</v>
          </cell>
          <cell r="JD47">
            <v>2220</v>
          </cell>
          <cell r="JE47">
            <v>0</v>
          </cell>
          <cell r="JF47">
            <v>0</v>
          </cell>
          <cell r="JG47">
            <v>1910</v>
          </cell>
          <cell r="JH47">
            <v>2800</v>
          </cell>
          <cell r="JI47">
            <v>2800</v>
          </cell>
          <cell r="JJ47">
            <v>3040</v>
          </cell>
          <cell r="JK47">
            <v>2620</v>
          </cell>
          <cell r="JL47">
            <v>240</v>
          </cell>
          <cell r="JM47">
            <v>0</v>
          </cell>
          <cell r="JN47">
            <v>2580</v>
          </cell>
          <cell r="JO47">
            <v>2410</v>
          </cell>
          <cell r="JP47">
            <v>2660</v>
          </cell>
          <cell r="JQ47">
            <v>2170</v>
          </cell>
          <cell r="JR47">
            <v>2160</v>
          </cell>
          <cell r="JS47">
            <v>240</v>
          </cell>
          <cell r="JT47">
            <v>0</v>
          </cell>
          <cell r="JU47">
            <v>1880</v>
          </cell>
          <cell r="JV47">
            <v>2520</v>
          </cell>
          <cell r="JW47">
            <v>2270</v>
          </cell>
          <cell r="JX47">
            <v>2120</v>
          </cell>
          <cell r="JY47">
            <v>2440</v>
          </cell>
          <cell r="JZ47">
            <v>240</v>
          </cell>
          <cell r="KA47">
            <v>0</v>
          </cell>
          <cell r="KB47">
            <v>1230</v>
          </cell>
          <cell r="KC47">
            <v>2370</v>
          </cell>
          <cell r="KD47" t="e">
            <v>#VALUE!</v>
          </cell>
          <cell r="KE47">
            <v>1470</v>
          </cell>
          <cell r="KF47">
            <v>1840</v>
          </cell>
          <cell r="KG47">
            <v>480</v>
          </cell>
          <cell r="KH47">
            <v>240</v>
          </cell>
          <cell r="KI47">
            <v>1530</v>
          </cell>
          <cell r="KJ47">
            <v>1660</v>
          </cell>
          <cell r="KK47">
            <v>2500</v>
          </cell>
          <cell r="KL47">
            <v>2250</v>
          </cell>
          <cell r="KM47">
            <v>2760</v>
          </cell>
          <cell r="KN47">
            <v>2600</v>
          </cell>
          <cell r="KO47">
            <v>240</v>
          </cell>
          <cell r="KP47">
            <v>2560</v>
          </cell>
          <cell r="KQ47">
            <v>2410</v>
          </cell>
          <cell r="KR47">
            <v>2500</v>
          </cell>
          <cell r="KS47">
            <v>2880</v>
          </cell>
          <cell r="KT47">
            <v>2320</v>
          </cell>
          <cell r="KU47">
            <v>240</v>
          </cell>
          <cell r="KV47">
            <v>0</v>
          </cell>
          <cell r="KW47">
            <v>0</v>
          </cell>
          <cell r="KX47">
            <v>2170</v>
          </cell>
          <cell r="KY47">
            <v>2410</v>
          </cell>
          <cell r="KZ47">
            <v>2990</v>
          </cell>
          <cell r="LA47">
            <v>2720</v>
          </cell>
          <cell r="LB47">
            <v>240</v>
          </cell>
          <cell r="LC47">
            <v>0</v>
          </cell>
          <cell r="LD47">
            <v>2510</v>
          </cell>
          <cell r="LE47">
            <v>2260</v>
          </cell>
          <cell r="LF47">
            <v>2410</v>
          </cell>
          <cell r="LG47">
            <v>2420</v>
          </cell>
          <cell r="LH47">
            <v>2080</v>
          </cell>
          <cell r="LI47">
            <v>0</v>
          </cell>
          <cell r="LJ47">
            <v>0</v>
          </cell>
          <cell r="LK47">
            <v>2290</v>
          </cell>
          <cell r="LL47">
            <v>2660</v>
          </cell>
          <cell r="LM47">
            <v>2650</v>
          </cell>
          <cell r="LN47">
            <v>2570</v>
          </cell>
          <cell r="LO47">
            <v>2120</v>
          </cell>
          <cell r="LP47">
            <v>0</v>
          </cell>
          <cell r="LQ47">
            <v>0</v>
          </cell>
          <cell r="LR47">
            <v>0</v>
          </cell>
          <cell r="LS47">
            <v>2650</v>
          </cell>
          <cell r="LT47">
            <v>2900</v>
          </cell>
          <cell r="LU47">
            <v>3130</v>
          </cell>
          <cell r="LV47">
            <v>3730</v>
          </cell>
          <cell r="LW47">
            <v>0</v>
          </cell>
          <cell r="LX47">
            <v>0</v>
          </cell>
          <cell r="LY47">
            <v>2710</v>
          </cell>
          <cell r="LZ47">
            <v>3200</v>
          </cell>
          <cell r="MA47">
            <v>3380</v>
          </cell>
          <cell r="MB47">
            <v>3200</v>
          </cell>
          <cell r="MC47">
            <v>3620</v>
          </cell>
          <cell r="MD47">
            <v>240</v>
          </cell>
          <cell r="ME47">
            <v>0</v>
          </cell>
          <cell r="MF47">
            <v>2470</v>
          </cell>
          <cell r="MG47">
            <v>3680</v>
          </cell>
          <cell r="MH47" t="e">
            <v>#REF!</v>
          </cell>
          <cell r="MI47" t="e">
            <v>#REF!</v>
          </cell>
          <cell r="MJ47" t="e">
            <v>#REF!</v>
          </cell>
          <cell r="MK47" t="e">
            <v>#REF!</v>
          </cell>
          <cell r="ML47" t="e">
            <v>#REF!</v>
          </cell>
          <cell r="MM47" t="e">
            <v>#REF!</v>
          </cell>
          <cell r="MN47">
            <v>3200</v>
          </cell>
          <cell r="MO47">
            <v>3190</v>
          </cell>
          <cell r="MP47">
            <v>3620</v>
          </cell>
          <cell r="MQ47" t="e">
            <v>#REF!</v>
          </cell>
          <cell r="MR47" t="e">
            <v>#REF!</v>
          </cell>
          <cell r="MS47">
            <v>0</v>
          </cell>
          <cell r="MT47">
            <v>2620</v>
          </cell>
          <cell r="MU47" t="e">
            <v>#REF!</v>
          </cell>
          <cell r="MV47" t="e">
            <v>#REF!</v>
          </cell>
          <cell r="MW47" t="e">
            <v>#REF!</v>
          </cell>
          <cell r="MX47" t="e">
            <v>#REF!</v>
          </cell>
          <cell r="MY47">
            <v>1600</v>
          </cell>
          <cell r="MZ47">
            <v>0</v>
          </cell>
          <cell r="NA47">
            <v>3140</v>
          </cell>
          <cell r="NB47">
            <v>2170</v>
          </cell>
          <cell r="NC47">
            <v>2660</v>
          </cell>
          <cell r="ND47">
            <v>2170</v>
          </cell>
          <cell r="NE47">
            <v>2590</v>
          </cell>
          <cell r="NF47" t="e">
            <v>#REF!</v>
          </cell>
          <cell r="NG47">
            <v>0</v>
          </cell>
          <cell r="NH47">
            <v>2980</v>
          </cell>
          <cell r="NI47">
            <v>2930</v>
          </cell>
          <cell r="NJ47">
            <v>3180</v>
          </cell>
          <cell r="NK47">
            <v>2930</v>
          </cell>
          <cell r="NL47">
            <v>2890</v>
          </cell>
          <cell r="NM47">
            <v>480</v>
          </cell>
          <cell r="NN47">
            <v>2000</v>
          </cell>
          <cell r="NO47">
            <v>3040</v>
          </cell>
          <cell r="NP47">
            <v>2480</v>
          </cell>
          <cell r="NQ47">
            <v>2720</v>
          </cell>
          <cell r="NR47">
            <v>2320</v>
          </cell>
          <cell r="NS47">
            <v>0</v>
          </cell>
          <cell r="NT47">
            <v>1480</v>
          </cell>
          <cell r="NU47">
            <v>0</v>
          </cell>
          <cell r="NV47">
            <v>2280</v>
          </cell>
          <cell r="NW47">
            <v>2480</v>
          </cell>
          <cell r="NX47">
            <v>2880</v>
          </cell>
          <cell r="NY47">
            <v>240</v>
          </cell>
          <cell r="NZ47">
            <v>0</v>
          </cell>
          <cell r="OA47">
            <v>0</v>
          </cell>
          <cell r="OB47">
            <v>0</v>
          </cell>
          <cell r="OC47" t="e">
            <v>#REF!</v>
          </cell>
          <cell r="OD47" t="e">
            <v>#REF!</v>
          </cell>
          <cell r="OE47" t="e">
            <v>#REF!</v>
          </cell>
          <cell r="OF47" t="e">
            <v>#REF!</v>
          </cell>
          <cell r="OG47" t="e">
            <v>#REF!</v>
          </cell>
          <cell r="OH47">
            <v>1040</v>
          </cell>
          <cell r="OI47">
            <v>0</v>
          </cell>
          <cell r="OJ47">
            <v>0</v>
          </cell>
          <cell r="OK47" t="e">
            <v>#REF!</v>
          </cell>
          <cell r="OL47" t="e">
            <v>#REF!</v>
          </cell>
          <cell r="OM47" t="e">
            <v>#REF!</v>
          </cell>
          <cell r="ON47">
            <v>3700</v>
          </cell>
          <cell r="OO47">
            <v>480</v>
          </cell>
          <cell r="OP47">
            <v>0</v>
          </cell>
          <cell r="OQ47" t="e">
            <v>#REF!</v>
          </cell>
          <cell r="OR47" t="e">
            <v>#REF!</v>
          </cell>
          <cell r="OS47" t="e">
            <v>#REF!</v>
          </cell>
          <cell r="OT47">
            <v>3440</v>
          </cell>
          <cell r="OU47">
            <v>3260</v>
          </cell>
          <cell r="OV47">
            <v>0</v>
          </cell>
          <cell r="OW47" t="e">
            <v>#REF!</v>
          </cell>
          <cell r="OX47" t="e">
            <v>#REF!</v>
          </cell>
          <cell r="OY47" t="e">
            <v>#REF!</v>
          </cell>
          <cell r="OZ47">
            <v>2900</v>
          </cell>
          <cell r="PA47">
            <v>2900</v>
          </cell>
          <cell r="PB47">
            <v>2800</v>
          </cell>
          <cell r="PC47" t="e">
            <v>#REF!</v>
          </cell>
          <cell r="PD47" t="e">
            <v>#REF!</v>
          </cell>
          <cell r="PE47" t="e">
            <v>#REF!</v>
          </cell>
          <cell r="PF47">
            <v>3610</v>
          </cell>
          <cell r="PG47">
            <v>2900</v>
          </cell>
          <cell r="PH47">
            <v>2310</v>
          </cell>
          <cell r="PI47" t="e">
            <v>#REF!</v>
          </cell>
          <cell r="PJ47" t="e">
            <v>#REF!</v>
          </cell>
          <cell r="PK47" t="e">
            <v>#REF!</v>
          </cell>
          <cell r="PL47">
            <v>3760</v>
          </cell>
          <cell r="PM47">
            <v>3840</v>
          </cell>
          <cell r="PN47">
            <v>3840</v>
          </cell>
          <cell r="PO47" t="e">
            <v>#REF!</v>
          </cell>
          <cell r="PP47" t="e">
            <v>#REF!</v>
          </cell>
          <cell r="PQ47" t="e">
            <v>#REF!</v>
          </cell>
          <cell r="PR47">
            <v>0</v>
          </cell>
          <cell r="PS47">
            <v>0</v>
          </cell>
          <cell r="PT47">
            <v>160</v>
          </cell>
          <cell r="PU47" t="e">
            <v>#REF!</v>
          </cell>
          <cell r="PV47" t="e">
            <v>#REF!</v>
          </cell>
          <cell r="PW47" t="e">
            <v>#REF!</v>
          </cell>
          <cell r="PX47">
            <v>3170</v>
          </cell>
          <cell r="PY47">
            <v>3440</v>
          </cell>
          <cell r="PZ47">
            <v>2960</v>
          </cell>
          <cell r="QA47" t="e">
            <v>#REF!</v>
          </cell>
          <cell r="QB47" t="e">
            <v>#REF!</v>
          </cell>
          <cell r="QC47" t="e">
            <v>#REF!</v>
          </cell>
          <cell r="QD47">
            <v>2950</v>
          </cell>
          <cell r="QE47">
            <v>0</v>
          </cell>
          <cell r="QF47">
            <v>0</v>
          </cell>
          <cell r="QG47" t="e">
            <v>#REF!</v>
          </cell>
          <cell r="QH47" t="e">
            <v>#REF!</v>
          </cell>
          <cell r="QI47" t="e">
            <v>#REF!</v>
          </cell>
          <cell r="QJ47">
            <v>3300</v>
          </cell>
          <cell r="QK47">
            <v>3400</v>
          </cell>
          <cell r="QL47">
            <v>240</v>
          </cell>
          <cell r="QM47" t="e">
            <v>#REF!</v>
          </cell>
          <cell r="QN47" t="e">
            <v>#REF!</v>
          </cell>
          <cell r="QO47" t="e">
            <v>#REF!</v>
          </cell>
          <cell r="QP47">
            <v>3440</v>
          </cell>
          <cell r="QQ47">
            <v>3060</v>
          </cell>
          <cell r="QR47">
            <v>3230</v>
          </cell>
          <cell r="QS47" t="e">
            <v>#REF!</v>
          </cell>
          <cell r="QT47" t="e">
            <v>#REF!</v>
          </cell>
          <cell r="QU47" t="e">
            <v>#REF!</v>
          </cell>
          <cell r="QV47">
            <v>2660</v>
          </cell>
          <cell r="QW47">
            <v>2900</v>
          </cell>
          <cell r="QX47">
            <v>2900</v>
          </cell>
          <cell r="QY47" t="e">
            <v>#REF!</v>
          </cell>
          <cell r="QZ47" t="e">
            <v>#REF!</v>
          </cell>
          <cell r="RA47" t="e">
            <v>#REF!</v>
          </cell>
          <cell r="RB47">
            <v>0</v>
          </cell>
          <cell r="RC47">
            <v>2560</v>
          </cell>
          <cell r="RD47">
            <v>2660</v>
          </cell>
          <cell r="RE47" t="e">
            <v>#REF!</v>
          </cell>
          <cell r="RF47" t="e">
            <v>#REF!</v>
          </cell>
          <cell r="RG47" t="e">
            <v>#REF!</v>
          </cell>
          <cell r="RH47">
            <v>0</v>
          </cell>
          <cell r="RI47">
            <v>420</v>
          </cell>
          <cell r="RJ47">
            <v>900</v>
          </cell>
          <cell r="RK47" t="e">
            <v>#REF!</v>
          </cell>
          <cell r="RL47" t="e">
            <v>#REF!</v>
          </cell>
          <cell r="RM47" t="e">
            <v>#REF!</v>
          </cell>
          <cell r="RN47">
            <v>2680</v>
          </cell>
          <cell r="RO47">
            <v>0</v>
          </cell>
          <cell r="RP47">
            <v>2560</v>
          </cell>
          <cell r="RQ47" t="e">
            <v>#REF!</v>
          </cell>
          <cell r="RR47" t="e">
            <v>#REF!</v>
          </cell>
          <cell r="RS47" t="e">
            <v>#REF!</v>
          </cell>
          <cell r="RT47">
            <v>2540</v>
          </cell>
          <cell r="RU47">
            <v>0</v>
          </cell>
          <cell r="RV47">
            <v>0</v>
          </cell>
          <cell r="RW47" t="e">
            <v>#REF!</v>
          </cell>
          <cell r="RX47" t="e">
            <v>#REF!</v>
          </cell>
          <cell r="RY47" t="e">
            <v>#REF!</v>
          </cell>
          <cell r="RZ47">
            <v>2900</v>
          </cell>
          <cell r="SA47">
            <v>3020</v>
          </cell>
          <cell r="SB47">
            <v>0</v>
          </cell>
          <cell r="SC47" t="e">
            <v>#REF!</v>
          </cell>
          <cell r="SD47" t="e">
            <v>#REF!</v>
          </cell>
          <cell r="SE47" t="e">
            <v>#REF!</v>
          </cell>
          <cell r="SF47">
            <v>3190</v>
          </cell>
          <cell r="SG47">
            <v>3040</v>
          </cell>
          <cell r="SH47">
            <v>2570</v>
          </cell>
          <cell r="SI47" t="e">
            <v>#REF!</v>
          </cell>
          <cell r="SJ47" t="e">
            <v>#REF!</v>
          </cell>
          <cell r="SK47" t="e">
            <v>#REF!</v>
          </cell>
          <cell r="SL47">
            <v>3300</v>
          </cell>
          <cell r="SM47">
            <v>2900</v>
          </cell>
          <cell r="SN47">
            <v>2810</v>
          </cell>
          <cell r="SO47" t="e">
            <v>#REF!</v>
          </cell>
          <cell r="SP47" t="e">
            <v>#REF!</v>
          </cell>
          <cell r="SQ47" t="e">
            <v>#REF!</v>
          </cell>
          <cell r="SR47">
            <v>2710</v>
          </cell>
          <cell r="SS47">
            <v>2220</v>
          </cell>
          <cell r="ST47">
            <v>720</v>
          </cell>
          <cell r="SU47" t="e">
            <v>#REF!</v>
          </cell>
          <cell r="SV47" t="e">
            <v>#REF!</v>
          </cell>
          <cell r="SW47" t="e">
            <v>#REF!</v>
          </cell>
          <cell r="SX47">
            <v>0</v>
          </cell>
          <cell r="SY47">
            <v>420</v>
          </cell>
          <cell r="SZ47">
            <v>480</v>
          </cell>
          <cell r="TA47" t="e">
            <v>#REF!</v>
          </cell>
          <cell r="TB47" t="e">
            <v>#REF!</v>
          </cell>
          <cell r="TC47" t="e">
            <v>#REF!</v>
          </cell>
          <cell r="TD47">
            <v>0</v>
          </cell>
          <cell r="TE47">
            <v>0</v>
          </cell>
          <cell r="TF47">
            <v>0</v>
          </cell>
          <cell r="TG47" t="e">
            <v>#REF!</v>
          </cell>
          <cell r="TH47" t="e">
            <v>#REF!</v>
          </cell>
          <cell r="TI47" t="e">
            <v>#REF!</v>
          </cell>
          <cell r="TJ47">
            <v>0</v>
          </cell>
          <cell r="TK47">
            <v>0</v>
          </cell>
          <cell r="TL47">
            <v>0</v>
          </cell>
          <cell r="TM47" t="e">
            <v>#REF!</v>
          </cell>
          <cell r="TN47" t="e">
            <v>#REF!</v>
          </cell>
          <cell r="TO47" t="e">
            <v>#REF!</v>
          </cell>
          <cell r="TP47">
            <v>0</v>
          </cell>
          <cell r="TQ47">
            <v>0</v>
          </cell>
          <cell r="TR47">
            <v>0</v>
          </cell>
          <cell r="TS47" t="e">
            <v>#REF!</v>
          </cell>
          <cell r="TT47" t="e">
            <v>#REF!</v>
          </cell>
          <cell r="TU47" t="e">
            <v>#REF!</v>
          </cell>
          <cell r="TV47">
            <v>2960</v>
          </cell>
          <cell r="TW47">
            <v>2880</v>
          </cell>
          <cell r="TX47">
            <v>4440</v>
          </cell>
          <cell r="TY47" t="e">
            <v>#REF!</v>
          </cell>
          <cell r="TZ47" t="e">
            <v>#REF!</v>
          </cell>
          <cell r="UA47" t="e">
            <v>#REF!</v>
          </cell>
          <cell r="UB47">
            <v>3480</v>
          </cell>
          <cell r="UC47">
            <v>3960</v>
          </cell>
          <cell r="UD47">
            <v>3070</v>
          </cell>
          <cell r="UE47" t="e">
            <v>#REF!</v>
          </cell>
          <cell r="UF47" t="e">
            <v>#REF!</v>
          </cell>
          <cell r="UG47" t="e">
            <v>#REF!</v>
          </cell>
          <cell r="UH47">
            <v>1200</v>
          </cell>
          <cell r="UI47">
            <v>3300</v>
          </cell>
          <cell r="UJ47">
            <v>3300</v>
          </cell>
          <cell r="UK47" t="e">
            <v>#REF!</v>
          </cell>
          <cell r="UL47" t="e">
            <v>#REF!</v>
          </cell>
          <cell r="UM47" t="e">
            <v>#REF!</v>
          </cell>
          <cell r="UN47">
            <v>0</v>
          </cell>
          <cell r="UO47">
            <v>2400</v>
          </cell>
          <cell r="UP47">
            <v>3420</v>
          </cell>
          <cell r="UQ47" t="e">
            <v>#REF!</v>
          </cell>
          <cell r="UR47" t="e">
            <v>#REF!</v>
          </cell>
          <cell r="US47" t="e">
            <v>#REF!</v>
          </cell>
          <cell r="UT47">
            <v>0</v>
          </cell>
          <cell r="UU47">
            <v>0</v>
          </cell>
          <cell r="UV47">
            <v>2560</v>
          </cell>
          <cell r="UW47" t="e">
            <v>#REF!</v>
          </cell>
          <cell r="UX47" t="e">
            <v>#REF!</v>
          </cell>
          <cell r="UY47" t="e">
            <v>#REF!</v>
          </cell>
          <cell r="UZ47">
            <v>3440</v>
          </cell>
          <cell r="VA47">
            <v>0</v>
          </cell>
          <cell r="VB47">
            <v>0</v>
          </cell>
          <cell r="VC47" t="e">
            <v>#REF!</v>
          </cell>
          <cell r="VD47" t="e">
            <v>#REF!</v>
          </cell>
          <cell r="VE47" t="e">
            <v>#REF!</v>
          </cell>
          <cell r="VF47">
            <v>560</v>
          </cell>
          <cell r="VG47">
            <v>1040</v>
          </cell>
          <cell r="VH47">
            <v>480</v>
          </cell>
          <cell r="VI47" t="e">
            <v>#REF!</v>
          </cell>
          <cell r="VJ47" t="e">
            <v>#REF!</v>
          </cell>
          <cell r="VK47" t="e">
            <v>#REF!</v>
          </cell>
          <cell r="VL47">
            <v>0</v>
          </cell>
          <cell r="VM47">
            <v>0</v>
          </cell>
          <cell r="VN47">
            <v>0</v>
          </cell>
          <cell r="VO47" t="e">
            <v>#REF!</v>
          </cell>
          <cell r="VP47" t="e">
            <v>#REF!</v>
          </cell>
          <cell r="VQ47" t="e">
            <v>#REF!</v>
          </cell>
          <cell r="VR47">
            <v>0</v>
          </cell>
          <cell r="VS47">
            <v>0</v>
          </cell>
          <cell r="VT47">
            <v>0</v>
          </cell>
          <cell r="VU47" t="e">
            <v>#REF!</v>
          </cell>
          <cell r="VV47" t="e">
            <v>#REF!</v>
          </cell>
          <cell r="VW47" t="e">
            <v>#REF!</v>
          </cell>
          <cell r="VX47">
            <v>0</v>
          </cell>
          <cell r="VY47">
            <v>0</v>
          </cell>
          <cell r="VZ47">
            <v>0</v>
          </cell>
          <cell r="WA47" t="e">
            <v>#REF!</v>
          </cell>
          <cell r="WB47" t="e">
            <v>#REF!</v>
          </cell>
          <cell r="WC47" t="e">
            <v>#REF!</v>
          </cell>
          <cell r="WD47">
            <v>0</v>
          </cell>
          <cell r="WE47">
            <v>0</v>
          </cell>
          <cell r="WF47">
            <v>0</v>
          </cell>
          <cell r="WG47" t="e">
            <v>#REF!</v>
          </cell>
          <cell r="WH47" t="e">
            <v>#REF!</v>
          </cell>
          <cell r="WI47" t="e">
            <v>#REF!</v>
          </cell>
          <cell r="WJ47">
            <v>0</v>
          </cell>
          <cell r="WK47">
            <v>0</v>
          </cell>
          <cell r="WL47">
            <v>0</v>
          </cell>
          <cell r="WM47" t="e">
            <v>#REF!</v>
          </cell>
          <cell r="WN47" t="e">
            <v>#REF!</v>
          </cell>
          <cell r="WO47" t="e">
            <v>#REF!</v>
          </cell>
          <cell r="WP47">
            <v>0</v>
          </cell>
          <cell r="WQ47">
            <v>0</v>
          </cell>
          <cell r="WR47">
            <v>0</v>
          </cell>
          <cell r="WS47" t="e">
            <v>#REF!</v>
          </cell>
          <cell r="WT47" t="e">
            <v>#REF!</v>
          </cell>
          <cell r="WU47" t="e">
            <v>#REF!</v>
          </cell>
          <cell r="WV47">
            <v>0</v>
          </cell>
          <cell r="WW47">
            <v>0</v>
          </cell>
          <cell r="WX47">
            <v>0</v>
          </cell>
          <cell r="WY47" t="e">
            <v>#REF!</v>
          </cell>
          <cell r="WZ47" t="e">
            <v>#REF!</v>
          </cell>
          <cell r="XA47" t="e">
            <v>#REF!</v>
          </cell>
          <cell r="XB47">
            <v>3440</v>
          </cell>
          <cell r="XC47">
            <v>3300</v>
          </cell>
          <cell r="XD47">
            <v>2390</v>
          </cell>
          <cell r="XE47" t="e">
            <v>#REF!</v>
          </cell>
          <cell r="XF47" t="e">
            <v>#REF!</v>
          </cell>
          <cell r="XG47" t="e">
            <v>#REF!</v>
          </cell>
          <cell r="XH47">
            <v>3200</v>
          </cell>
          <cell r="XI47">
            <v>3440</v>
          </cell>
          <cell r="XJ47">
            <v>3440</v>
          </cell>
          <cell r="XK47" t="e">
            <v>#REF!</v>
          </cell>
          <cell r="XL47" t="e">
            <v>#REF!</v>
          </cell>
          <cell r="XM47" t="e">
            <v>#REF!</v>
          </cell>
          <cell r="XN47">
            <v>3250</v>
          </cell>
          <cell r="XO47">
            <v>3200</v>
          </cell>
          <cell r="XP47">
            <v>3440</v>
          </cell>
          <cell r="XQ47" t="e">
            <v>#REF!</v>
          </cell>
          <cell r="XR47" t="e">
            <v>#REF!</v>
          </cell>
          <cell r="XS47" t="e">
            <v>#REF!</v>
          </cell>
          <cell r="XT47">
            <v>0</v>
          </cell>
          <cell r="XU47">
            <v>3050</v>
          </cell>
          <cell r="XV47">
            <v>3200</v>
          </cell>
          <cell r="XW47" t="e">
            <v>#REF!</v>
          </cell>
          <cell r="XX47" t="e">
            <v>#REF!</v>
          </cell>
          <cell r="XY47" t="e">
            <v>#REF!</v>
          </cell>
          <cell r="XZ47">
            <v>0</v>
          </cell>
          <cell r="YA47">
            <v>0</v>
          </cell>
          <cell r="YB47">
            <v>2630</v>
          </cell>
          <cell r="YC47" t="e">
            <v>#REF!</v>
          </cell>
          <cell r="YD47" t="e">
            <v>#REF!</v>
          </cell>
          <cell r="YE47" t="e">
            <v>#REF!</v>
          </cell>
          <cell r="YF47">
            <v>2880</v>
          </cell>
          <cell r="YG47">
            <v>240</v>
          </cell>
          <cell r="YH47">
            <v>0</v>
          </cell>
          <cell r="YI47" t="e">
            <v>#REF!</v>
          </cell>
          <cell r="YJ47" t="e">
            <v>#REF!</v>
          </cell>
          <cell r="YK47" t="e">
            <v>#REF!</v>
          </cell>
          <cell r="YL47">
            <v>2480</v>
          </cell>
          <cell r="YM47">
            <v>2000</v>
          </cell>
          <cell r="YN47">
            <v>0</v>
          </cell>
          <cell r="YO47" t="e">
            <v>#REF!</v>
          </cell>
          <cell r="YP47" t="e">
            <v>#REF!</v>
          </cell>
          <cell r="YQ47" t="e">
            <v>#REF!</v>
          </cell>
          <cell r="YR47">
            <v>3300</v>
          </cell>
          <cell r="YS47">
            <v>2900</v>
          </cell>
          <cell r="YT47">
            <v>2000</v>
          </cell>
          <cell r="YU47" t="e">
            <v>#REF!</v>
          </cell>
          <cell r="YV47" t="e">
            <v>#REF!</v>
          </cell>
          <cell r="YW47" t="e">
            <v>#REF!</v>
          </cell>
          <cell r="YX47">
            <v>3190</v>
          </cell>
          <cell r="YY47">
            <v>3440</v>
          </cell>
          <cell r="YZ47">
            <v>3440</v>
          </cell>
          <cell r="ZA47" t="e">
            <v>#REF!</v>
          </cell>
          <cell r="ZB47" t="e">
            <v>#REF!</v>
          </cell>
          <cell r="ZC47" t="e">
            <v>#REF!</v>
          </cell>
          <cell r="ZD47">
            <v>0</v>
          </cell>
          <cell r="ZE47">
            <v>3050</v>
          </cell>
          <cell r="ZF47">
            <v>4000</v>
          </cell>
          <cell r="ZG47" t="e">
            <v>#REF!</v>
          </cell>
          <cell r="ZH47" t="e">
            <v>#REF!</v>
          </cell>
          <cell r="ZI47" t="e">
            <v>#REF!</v>
          </cell>
          <cell r="ZJ47">
            <v>0</v>
          </cell>
          <cell r="ZK47">
            <v>3120</v>
          </cell>
          <cell r="ZL47">
            <v>3840</v>
          </cell>
          <cell r="ZM47" t="e">
            <v>#REF!</v>
          </cell>
          <cell r="ZN47" t="e">
            <v>#REF!</v>
          </cell>
          <cell r="ZO47" t="e">
            <v>#REF!</v>
          </cell>
          <cell r="ZP47">
            <v>0</v>
          </cell>
          <cell r="ZQ47">
            <v>0</v>
          </cell>
          <cell r="ZR47">
            <v>0</v>
          </cell>
          <cell r="ZS47" t="e">
            <v>#REF!</v>
          </cell>
          <cell r="ZT47" t="e">
            <v>#REF!</v>
          </cell>
          <cell r="ZU47" t="e">
            <v>#REF!</v>
          </cell>
          <cell r="ZV47">
            <v>3360</v>
          </cell>
          <cell r="ZW47">
            <v>480</v>
          </cell>
          <cell r="ZX47">
            <v>0</v>
          </cell>
          <cell r="ZY47" t="e">
            <v>#REF!</v>
          </cell>
          <cell r="ZZ47" t="e">
            <v>#REF!</v>
          </cell>
          <cell r="AAA47" t="e">
            <v>#REF!</v>
          </cell>
          <cell r="AAB47">
            <v>4140</v>
          </cell>
          <cell r="AAC47">
            <v>2880</v>
          </cell>
          <cell r="AAD47">
            <v>4480</v>
          </cell>
          <cell r="AAE47" t="e">
            <v>#REF!</v>
          </cell>
          <cell r="AAF47" t="e">
            <v>#REF!</v>
          </cell>
          <cell r="AAG47" t="e">
            <v>#REF!</v>
          </cell>
          <cell r="AAH47">
            <v>4060</v>
          </cell>
          <cell r="AAI47">
            <v>3580</v>
          </cell>
          <cell r="AAJ47">
            <v>3360</v>
          </cell>
          <cell r="AAK47" t="e">
            <v>#REF!</v>
          </cell>
          <cell r="AAL47" t="e">
            <v>#REF!</v>
          </cell>
          <cell r="AAM47" t="e">
            <v>#REF!</v>
          </cell>
          <cell r="AAN47">
            <v>3060</v>
          </cell>
          <cell r="AAO47">
            <v>3060</v>
          </cell>
          <cell r="AAP47">
            <v>3060</v>
          </cell>
          <cell r="AAQ47" t="e">
            <v>#REF!</v>
          </cell>
          <cell r="AAR47" t="e">
            <v>#REF!</v>
          </cell>
          <cell r="AAS47" t="e">
            <v>#REF!</v>
          </cell>
          <cell r="AAT47">
            <v>3690</v>
          </cell>
          <cell r="AAU47">
            <v>4060</v>
          </cell>
          <cell r="AAV47">
            <v>4060</v>
          </cell>
          <cell r="AAW47" t="e">
            <v>#REF!</v>
          </cell>
          <cell r="AAX47" t="e">
            <v>#REF!</v>
          </cell>
          <cell r="AAY47" t="e">
            <v>#REF!</v>
          </cell>
          <cell r="AAZ47">
            <v>0</v>
          </cell>
          <cell r="ABA47">
            <v>2550</v>
          </cell>
          <cell r="ABB47">
            <v>3580</v>
          </cell>
          <cell r="ABC47" t="e">
            <v>#REF!</v>
          </cell>
          <cell r="ABD47" t="e">
            <v>#REF!</v>
          </cell>
          <cell r="ABE47" t="e">
            <v>#REF!</v>
          </cell>
          <cell r="ABF47">
            <v>0</v>
          </cell>
          <cell r="ABG47">
            <v>0</v>
          </cell>
          <cell r="ABH47">
            <v>3890</v>
          </cell>
          <cell r="ABI47" t="e">
            <v>#REF!</v>
          </cell>
          <cell r="ABJ47" t="e">
            <v>#REF!</v>
          </cell>
          <cell r="ABK47" t="e">
            <v>#REF!</v>
          </cell>
          <cell r="ABL47">
            <v>4380</v>
          </cell>
          <cell r="ABM47">
            <v>4380</v>
          </cell>
          <cell r="ABN47">
            <v>480</v>
          </cell>
          <cell r="ABO47" t="e">
            <v>#REF!</v>
          </cell>
          <cell r="ABP47" t="e">
            <v>#REF!</v>
          </cell>
          <cell r="ABQ47" t="e">
            <v>#REF!</v>
          </cell>
          <cell r="ABR47">
            <v>1330</v>
          </cell>
          <cell r="ABS47">
            <v>0</v>
          </cell>
          <cell r="ABT47">
            <v>0</v>
          </cell>
          <cell r="ABU47" t="e">
            <v>#REF!</v>
          </cell>
          <cell r="ABV47" t="e">
            <v>#REF!</v>
          </cell>
          <cell r="ABW47" t="e">
            <v>#REF!</v>
          </cell>
          <cell r="ABX47">
            <v>4120</v>
          </cell>
          <cell r="ABY47">
            <v>240</v>
          </cell>
          <cell r="ABZ47">
            <v>0</v>
          </cell>
          <cell r="ACA47" t="e">
            <v>#REF!</v>
          </cell>
          <cell r="ACB47" t="e">
            <v>#REF!</v>
          </cell>
          <cell r="ACC47" t="e">
            <v>#REF!</v>
          </cell>
          <cell r="ACD47">
            <v>0</v>
          </cell>
          <cell r="ACE47">
            <v>0</v>
          </cell>
          <cell r="ACF47">
            <v>0</v>
          </cell>
          <cell r="ACG47" t="e">
            <v>#REF!</v>
          </cell>
          <cell r="ACH47" t="e">
            <v>#REF!</v>
          </cell>
          <cell r="ACI47" t="e">
            <v>#REF!</v>
          </cell>
          <cell r="ACJ47">
            <v>0</v>
          </cell>
          <cell r="ACK47">
            <v>3510</v>
          </cell>
          <cell r="ACL47">
            <v>4240</v>
          </cell>
          <cell r="ACM47" t="e">
            <v>#REF!</v>
          </cell>
          <cell r="ACN47" t="e">
            <v>#REF!</v>
          </cell>
          <cell r="ACO47" t="e">
            <v>#REF!</v>
          </cell>
          <cell r="ACP47">
            <v>0</v>
          </cell>
          <cell r="ACQ47">
            <v>3570</v>
          </cell>
          <cell r="ACR47">
            <v>4340</v>
          </cell>
          <cell r="ACS47" t="e">
            <v>#REF!</v>
          </cell>
          <cell r="ACT47" t="e">
            <v>#REF!</v>
          </cell>
          <cell r="ACU47" t="e">
            <v>#REF!</v>
          </cell>
          <cell r="ACV47">
            <v>2000</v>
          </cell>
          <cell r="ACW47">
            <v>0</v>
          </cell>
          <cell r="ACX47">
            <v>3620</v>
          </cell>
          <cell r="ACY47" t="e">
            <v>#REF!</v>
          </cell>
          <cell r="ACZ47" t="e">
            <v>#REF!</v>
          </cell>
          <cell r="ADA47" t="e">
            <v>#REF!</v>
          </cell>
          <cell r="ADB47">
            <v>3680</v>
          </cell>
          <cell r="ADC47">
            <v>3200</v>
          </cell>
          <cell r="ADD47">
            <v>0</v>
          </cell>
          <cell r="ADE47" t="e">
            <v>#REF!</v>
          </cell>
          <cell r="ADF47" t="e">
            <v>#REF!</v>
          </cell>
          <cell r="ADG47" t="e">
            <v>#REF!</v>
          </cell>
          <cell r="ADH47">
            <v>4240</v>
          </cell>
          <cell r="ADI47">
            <v>3680</v>
          </cell>
          <cell r="ADJ47">
            <v>3200</v>
          </cell>
          <cell r="ADK47" t="e">
            <v>#REF!</v>
          </cell>
          <cell r="ADL47" t="e">
            <v>#REF!</v>
          </cell>
          <cell r="ADM47" t="e">
            <v>#REF!</v>
          </cell>
          <cell r="ADN47">
            <v>3440</v>
          </cell>
          <cell r="ADO47">
            <v>3440</v>
          </cell>
          <cell r="ADP47">
            <v>2880</v>
          </cell>
          <cell r="ADQ47" t="e">
            <v>#REF!</v>
          </cell>
          <cell r="ADR47" t="e">
            <v>#REF!</v>
          </cell>
          <cell r="ADS47" t="e">
            <v>#REF!</v>
          </cell>
          <cell r="ADT47">
            <v>3440</v>
          </cell>
          <cell r="ADU47">
            <v>3440</v>
          </cell>
          <cell r="ADV47">
            <v>3440</v>
          </cell>
          <cell r="ADW47" t="e">
            <v>#REF!</v>
          </cell>
          <cell r="ADX47" t="e">
            <v>#REF!</v>
          </cell>
          <cell r="ADY47" t="e">
            <v>#REF!</v>
          </cell>
          <cell r="ADZ47">
            <v>2560</v>
          </cell>
          <cell r="AEA47">
            <v>3390</v>
          </cell>
          <cell r="AEB47">
            <v>3440</v>
          </cell>
          <cell r="AEC47" t="e">
            <v>#REF!</v>
          </cell>
          <cell r="AED47" t="e">
            <v>#REF!</v>
          </cell>
          <cell r="AEE47" t="e">
            <v>#REF!</v>
          </cell>
          <cell r="AEF47">
            <v>0</v>
          </cell>
          <cell r="AEG47">
            <v>2960</v>
          </cell>
          <cell r="AEH47">
            <v>3390</v>
          </cell>
          <cell r="AEI47" t="e">
            <v>#REF!</v>
          </cell>
          <cell r="AEJ47" t="e">
            <v>#REF!</v>
          </cell>
          <cell r="AEK47" t="e">
            <v>#REF!</v>
          </cell>
          <cell r="AEL47">
            <v>0</v>
          </cell>
          <cell r="AEM47">
            <v>0</v>
          </cell>
          <cell r="AEN47">
            <v>2960</v>
          </cell>
          <cell r="AEO47" t="e">
            <v>#REF!</v>
          </cell>
          <cell r="AEP47" t="e">
            <v>#REF!</v>
          </cell>
          <cell r="AEQ47" t="e">
            <v>#REF!</v>
          </cell>
          <cell r="AER47">
            <v>2880</v>
          </cell>
          <cell r="AES47">
            <v>0</v>
          </cell>
          <cell r="AET47">
            <v>480</v>
          </cell>
          <cell r="AEU47" t="e">
            <v>#REF!</v>
          </cell>
          <cell r="AEV47" t="e">
            <v>#REF!</v>
          </cell>
          <cell r="AEW47" t="e">
            <v>#REF!</v>
          </cell>
          <cell r="AEX47">
            <v>4760</v>
          </cell>
          <cell r="AEY47">
            <v>2670</v>
          </cell>
          <cell r="AEZ47">
            <v>0</v>
          </cell>
          <cell r="AFA47" t="e">
            <v>#REF!</v>
          </cell>
          <cell r="AFB47" t="e">
            <v>#REF!</v>
          </cell>
          <cell r="AFC47" t="e">
            <v>#REF!</v>
          </cell>
          <cell r="AFD47">
            <v>3240</v>
          </cell>
          <cell r="AFE47">
            <v>3440</v>
          </cell>
          <cell r="AFF47">
            <v>3160</v>
          </cell>
          <cell r="AFG47" t="e">
            <v>#REF!</v>
          </cell>
          <cell r="AFH47" t="e">
            <v>#REF!</v>
          </cell>
          <cell r="AFI47" t="e">
            <v>#REF!</v>
          </cell>
          <cell r="AFJ47">
            <v>0</v>
          </cell>
          <cell r="AFK47">
            <v>0</v>
          </cell>
          <cell r="AFL47">
            <v>0</v>
          </cell>
          <cell r="AFM47" t="e">
            <v>#REF!</v>
          </cell>
          <cell r="AFN47" t="e">
            <v>#REF!</v>
          </cell>
          <cell r="AFO47" t="e">
            <v>#REF!</v>
          </cell>
          <cell r="AFP47">
            <v>0</v>
          </cell>
          <cell r="AFQ47">
            <v>0</v>
          </cell>
          <cell r="AFR47">
            <v>0</v>
          </cell>
          <cell r="AFS47" t="e">
            <v>#REF!</v>
          </cell>
          <cell r="AFT47" t="e">
            <v>#REF!</v>
          </cell>
          <cell r="AFU47" t="e">
            <v>#REF!</v>
          </cell>
          <cell r="AFV47">
            <v>0</v>
          </cell>
          <cell r="AFW47">
            <v>0</v>
          </cell>
          <cell r="AFX47">
            <v>0</v>
          </cell>
          <cell r="AFY47" t="e">
            <v>#REF!</v>
          </cell>
          <cell r="AFZ47" t="e">
            <v>#REF!</v>
          </cell>
          <cell r="AGA47" t="e">
            <v>#REF!</v>
          </cell>
          <cell r="AGB47">
            <v>0</v>
          </cell>
          <cell r="AGC47">
            <v>0</v>
          </cell>
          <cell r="AGD47">
            <v>0</v>
          </cell>
          <cell r="AGE47" t="e">
            <v>#REF!</v>
          </cell>
          <cell r="AGF47" t="e">
            <v>#REF!</v>
          </cell>
          <cell r="AGG47" t="e">
            <v>#REF!</v>
          </cell>
          <cell r="AGH47">
            <v>0</v>
          </cell>
          <cell r="AGI47">
            <v>0</v>
          </cell>
          <cell r="AGJ47">
            <v>0</v>
          </cell>
          <cell r="AGK47" t="e">
            <v>#REF!</v>
          </cell>
          <cell r="AGL47" t="e">
            <v>#REF!</v>
          </cell>
          <cell r="AGM47" t="e">
            <v>#REF!</v>
          </cell>
          <cell r="AGN47">
            <v>0</v>
          </cell>
          <cell r="AGO47">
            <v>0</v>
          </cell>
          <cell r="AGP47">
            <v>0</v>
          </cell>
          <cell r="AGQ47" t="e">
            <v>#REF!</v>
          </cell>
          <cell r="AGR47" t="e">
            <v>#REF!</v>
          </cell>
          <cell r="AGS47" t="e">
            <v>#REF!</v>
          </cell>
          <cell r="AGT47">
            <v>0</v>
          </cell>
          <cell r="AGU47">
            <v>0</v>
          </cell>
          <cell r="AGV47">
            <v>0</v>
          </cell>
          <cell r="AGW47" t="e">
            <v>#REF!</v>
          </cell>
          <cell r="AGX47" t="e">
            <v>#REF!</v>
          </cell>
          <cell r="AGY47" t="e">
            <v>#REF!</v>
          </cell>
          <cell r="AGZ47">
            <v>0</v>
          </cell>
          <cell r="AHA47">
            <v>0</v>
          </cell>
          <cell r="AHB47">
            <v>0</v>
          </cell>
          <cell r="AHC47" t="e">
            <v>#REF!</v>
          </cell>
          <cell r="AHD47" t="e">
            <v>#REF!</v>
          </cell>
          <cell r="AHE47" t="e">
            <v>#REF!</v>
          </cell>
          <cell r="AHF47">
            <v>0</v>
          </cell>
          <cell r="AHG47">
            <v>0</v>
          </cell>
          <cell r="AHH47">
            <v>0</v>
          </cell>
          <cell r="AHI47" t="e">
            <v>#REF!</v>
          </cell>
          <cell r="AHJ47" t="e">
            <v>#REF!</v>
          </cell>
          <cell r="AHK47" t="e">
            <v>#REF!</v>
          </cell>
          <cell r="AHL47">
            <v>0</v>
          </cell>
          <cell r="AHM47">
            <v>0</v>
          </cell>
          <cell r="AHN47">
            <v>0</v>
          </cell>
          <cell r="AHO47" t="e">
            <v>#REF!</v>
          </cell>
          <cell r="AHP47" t="e">
            <v>#REF!</v>
          </cell>
          <cell r="AHQ47" t="e">
            <v>#REF!</v>
          </cell>
          <cell r="AHR47">
            <v>0</v>
          </cell>
          <cell r="AHS47">
            <v>0</v>
          </cell>
          <cell r="AHT47">
            <v>0</v>
          </cell>
          <cell r="AHU47" t="e">
            <v>#REF!</v>
          </cell>
          <cell r="AHV47" t="e">
            <v>#REF!</v>
          </cell>
          <cell r="AHW47" t="e">
            <v>#REF!</v>
          </cell>
          <cell r="AHX47">
            <v>0</v>
          </cell>
          <cell r="AHY47">
            <v>0</v>
          </cell>
          <cell r="AHZ47">
            <v>0</v>
          </cell>
          <cell r="AIA47" t="e">
            <v>#REF!</v>
          </cell>
          <cell r="AIB47" t="e">
            <v>#REF!</v>
          </cell>
          <cell r="AIC47" t="e">
            <v>#REF!</v>
          </cell>
          <cell r="AID47">
            <v>0</v>
          </cell>
          <cell r="AIE47">
            <v>0</v>
          </cell>
          <cell r="AIF47">
            <v>0</v>
          </cell>
          <cell r="AIG47" t="e">
            <v>#REF!</v>
          </cell>
          <cell r="AIH47" t="e">
            <v>#REF!</v>
          </cell>
          <cell r="AII47" t="e">
            <v>#REF!</v>
          </cell>
          <cell r="AIJ47">
            <v>0</v>
          </cell>
          <cell r="AIK47">
            <v>0</v>
          </cell>
          <cell r="AIL47">
            <v>0</v>
          </cell>
          <cell r="AIM47" t="e">
            <v>#REF!</v>
          </cell>
          <cell r="AIN47" t="e">
            <v>#REF!</v>
          </cell>
          <cell r="AIO47" t="e">
            <v>#REF!</v>
          </cell>
          <cell r="AIP47">
            <v>0</v>
          </cell>
          <cell r="AIQ47">
            <v>0</v>
          </cell>
          <cell r="AIR47">
            <v>0</v>
          </cell>
          <cell r="AIS47" t="e">
            <v>#REF!</v>
          </cell>
          <cell r="AIT47" t="e">
            <v>#REF!</v>
          </cell>
          <cell r="AIU47" t="e">
            <v>#REF!</v>
          </cell>
          <cell r="AIV47">
            <v>0</v>
          </cell>
          <cell r="AIW47">
            <v>0</v>
          </cell>
          <cell r="AIX47">
            <v>0</v>
          </cell>
          <cell r="AIY47" t="e">
            <v>#REF!</v>
          </cell>
          <cell r="AIZ47" t="e">
            <v>#REF!</v>
          </cell>
          <cell r="AJA47" t="e">
            <v>#REF!</v>
          </cell>
          <cell r="AJB47">
            <v>0</v>
          </cell>
          <cell r="AJC47">
            <v>0</v>
          </cell>
          <cell r="AJD47">
            <v>0</v>
          </cell>
          <cell r="AJE47" t="e">
            <v>#REF!</v>
          </cell>
          <cell r="AJF47" t="e">
            <v>#REF!</v>
          </cell>
          <cell r="AJG47" t="e">
            <v>#REF!</v>
          </cell>
          <cell r="AJH47">
            <v>0</v>
          </cell>
          <cell r="AJI47">
            <v>0</v>
          </cell>
          <cell r="AJJ47">
            <v>0</v>
          </cell>
          <cell r="AJK47" t="e">
            <v>#REF!</v>
          </cell>
          <cell r="AJL47" t="e">
            <v>#REF!</v>
          </cell>
          <cell r="AJM47" t="e">
            <v>#REF!</v>
          </cell>
          <cell r="AJN47">
            <v>0</v>
          </cell>
          <cell r="AJO47">
            <v>0</v>
          </cell>
          <cell r="AJP47">
            <v>0</v>
          </cell>
          <cell r="AJQ47" t="e">
            <v>#REF!</v>
          </cell>
          <cell r="AJR47" t="e">
            <v>#REF!</v>
          </cell>
          <cell r="AJS47" t="e">
            <v>#REF!</v>
          </cell>
          <cell r="AJT47">
            <v>0</v>
          </cell>
          <cell r="AJU47">
            <v>0</v>
          </cell>
          <cell r="AJV47">
            <v>0</v>
          </cell>
          <cell r="AJW47" t="e">
            <v>#REF!</v>
          </cell>
          <cell r="AJX47" t="e">
            <v>#REF!</v>
          </cell>
          <cell r="AJY47" t="e">
            <v>#REF!</v>
          </cell>
          <cell r="AJZ47">
            <v>0</v>
          </cell>
          <cell r="AKA47">
            <v>0</v>
          </cell>
          <cell r="AKB47">
            <v>0</v>
          </cell>
          <cell r="AKC47" t="e">
            <v>#REF!</v>
          </cell>
          <cell r="AKD47" t="e">
            <v>#REF!</v>
          </cell>
          <cell r="AKE47" t="e">
            <v>#REF!</v>
          </cell>
          <cell r="AKF47">
            <v>0</v>
          </cell>
          <cell r="AKG47">
            <v>0</v>
          </cell>
          <cell r="AKH47">
            <v>0</v>
          </cell>
          <cell r="AKI47" t="e">
            <v>#REF!</v>
          </cell>
          <cell r="AKJ47" t="e">
            <v>#REF!</v>
          </cell>
          <cell r="AKK47" t="e">
            <v>#REF!</v>
          </cell>
          <cell r="AKL47">
            <v>0</v>
          </cell>
          <cell r="AKM47">
            <v>0</v>
          </cell>
          <cell r="AKN47">
            <v>0</v>
          </cell>
          <cell r="AKO47" t="e">
            <v>#REF!</v>
          </cell>
          <cell r="AKP47" t="e">
            <v>#REF!</v>
          </cell>
          <cell r="AKQ47" t="e">
            <v>#REF!</v>
          </cell>
          <cell r="AKR47">
            <v>0</v>
          </cell>
          <cell r="AKS47">
            <v>0</v>
          </cell>
          <cell r="AKT47">
            <v>0</v>
          </cell>
          <cell r="AKU47" t="e">
            <v>#REF!</v>
          </cell>
          <cell r="AKV47" t="e">
            <v>#REF!</v>
          </cell>
          <cell r="AKW47" t="e">
            <v>#REF!</v>
          </cell>
          <cell r="AKX47">
            <v>0</v>
          </cell>
          <cell r="AKY47">
            <v>0</v>
          </cell>
          <cell r="AKZ47">
            <v>0</v>
          </cell>
          <cell r="ALA47" t="e">
            <v>#REF!</v>
          </cell>
          <cell r="ALB47" t="e">
            <v>#REF!</v>
          </cell>
          <cell r="ALC47" t="e">
            <v>#REF!</v>
          </cell>
          <cell r="ALD47">
            <v>0</v>
          </cell>
          <cell r="ALE47">
            <v>0</v>
          </cell>
          <cell r="ALF47">
            <v>0</v>
          </cell>
          <cell r="ALG47" t="e">
            <v>#REF!</v>
          </cell>
          <cell r="ALH47" t="e">
            <v>#REF!</v>
          </cell>
          <cell r="ALI47" t="e">
            <v>#REF!</v>
          </cell>
          <cell r="ALJ47">
            <v>0</v>
          </cell>
          <cell r="ALK47">
            <v>0</v>
          </cell>
          <cell r="ALL47">
            <v>0</v>
          </cell>
          <cell r="ALM47" t="e">
            <v>#REF!</v>
          </cell>
          <cell r="ALN47" t="e">
            <v>#REF!</v>
          </cell>
          <cell r="ALO47" t="e">
            <v>#REF!</v>
          </cell>
          <cell r="ALP47">
            <v>0</v>
          </cell>
          <cell r="ALQ47">
            <v>0</v>
          </cell>
          <cell r="ALR47">
            <v>0</v>
          </cell>
          <cell r="ALS47" t="e">
            <v>#REF!</v>
          </cell>
          <cell r="ALT47" t="e">
            <v>#REF!</v>
          </cell>
          <cell r="ALU47" t="e">
            <v>#REF!</v>
          </cell>
          <cell r="ALV47">
            <v>0</v>
          </cell>
          <cell r="ALW47">
            <v>0</v>
          </cell>
          <cell r="ALX47">
            <v>0</v>
          </cell>
          <cell r="ALY47" t="e">
            <v>#REF!</v>
          </cell>
          <cell r="ALZ47" t="e">
            <v>#REF!</v>
          </cell>
          <cell r="AMA47" t="e">
            <v>#REF!</v>
          </cell>
          <cell r="AMB47">
            <v>0</v>
          </cell>
          <cell r="AMC47">
            <v>0</v>
          </cell>
          <cell r="AMD47">
            <v>0</v>
          </cell>
          <cell r="AME47" t="e">
            <v>#REF!</v>
          </cell>
          <cell r="AMF47" t="e">
            <v>#REF!</v>
          </cell>
          <cell r="AMG47" t="e">
            <v>#REF!</v>
          </cell>
          <cell r="AMH47">
            <v>0</v>
          </cell>
          <cell r="AMI47">
            <v>0</v>
          </cell>
          <cell r="AMJ47">
            <v>0</v>
          </cell>
          <cell r="AMK47" t="e">
            <v>#REF!</v>
          </cell>
          <cell r="AML47" t="e">
            <v>#REF!</v>
          </cell>
          <cell r="AMM47" t="e">
            <v>#REF!</v>
          </cell>
          <cell r="AMN47">
            <v>0</v>
          </cell>
          <cell r="AMO47">
            <v>0</v>
          </cell>
          <cell r="AMP47">
            <v>0</v>
          </cell>
          <cell r="AMQ47" t="e">
            <v>#REF!</v>
          </cell>
          <cell r="AMR47" t="e">
            <v>#REF!</v>
          </cell>
          <cell r="AMS47" t="e">
            <v>#REF!</v>
          </cell>
          <cell r="AMT47">
            <v>0</v>
          </cell>
          <cell r="AMU47">
            <v>0</v>
          </cell>
          <cell r="AMV47">
            <v>0</v>
          </cell>
          <cell r="AMW47" t="e">
            <v>#REF!</v>
          </cell>
          <cell r="AMX47" t="e">
            <v>#REF!</v>
          </cell>
          <cell r="AMY47" t="e">
            <v>#REF!</v>
          </cell>
          <cell r="AMZ47">
            <v>0</v>
          </cell>
          <cell r="ANA47">
            <v>0</v>
          </cell>
          <cell r="ANB47">
            <v>0</v>
          </cell>
          <cell r="ANC47" t="e">
            <v>#REF!</v>
          </cell>
          <cell r="AND47" t="e">
            <v>#REF!</v>
          </cell>
          <cell r="ANE47" t="e">
            <v>#REF!</v>
          </cell>
          <cell r="ANF47">
            <v>0</v>
          </cell>
          <cell r="ANG47">
            <v>0</v>
          </cell>
          <cell r="ANH47">
            <v>0</v>
          </cell>
          <cell r="ANI47" t="e">
            <v>#REF!</v>
          </cell>
          <cell r="ANJ47" t="e">
            <v>#REF!</v>
          </cell>
          <cell r="ANK47" t="e">
            <v>#REF!</v>
          </cell>
          <cell r="ANL47">
            <v>0</v>
          </cell>
          <cell r="ANM47">
            <v>0</v>
          </cell>
          <cell r="ANN47">
            <v>0</v>
          </cell>
          <cell r="ANO47" t="e">
            <v>#REF!</v>
          </cell>
          <cell r="ANP47" t="e">
            <v>#REF!</v>
          </cell>
          <cell r="ANQ47" t="e">
            <v>#REF!</v>
          </cell>
          <cell r="ANR47">
            <v>0</v>
          </cell>
          <cell r="ANS47">
            <v>0</v>
          </cell>
          <cell r="ANT47">
            <v>0</v>
          </cell>
          <cell r="ANU47" t="e">
            <v>#REF!</v>
          </cell>
          <cell r="ANV47" t="e">
            <v>#REF!</v>
          </cell>
          <cell r="ANW47" t="e">
            <v>#REF!</v>
          </cell>
          <cell r="ANX47">
            <v>0</v>
          </cell>
          <cell r="ANY47">
            <v>0</v>
          </cell>
          <cell r="ANZ47">
            <v>0</v>
          </cell>
          <cell r="AOA47" t="e">
            <v>#REF!</v>
          </cell>
          <cell r="AOB47" t="e">
            <v>#REF!</v>
          </cell>
          <cell r="AOC47" t="e">
            <v>#REF!</v>
          </cell>
          <cell r="AOD47">
            <v>0</v>
          </cell>
          <cell r="AOE47">
            <v>0</v>
          </cell>
          <cell r="AOF47">
            <v>0</v>
          </cell>
          <cell r="AOG47" t="e">
            <v>#REF!</v>
          </cell>
          <cell r="AOH47" t="e">
            <v>#REF!</v>
          </cell>
          <cell r="AOI47" t="e">
            <v>#REF!</v>
          </cell>
          <cell r="AOJ47">
            <v>0</v>
          </cell>
          <cell r="AOK47">
            <v>0</v>
          </cell>
          <cell r="AOL47">
            <v>0</v>
          </cell>
          <cell r="AOM47" t="e">
            <v>#REF!</v>
          </cell>
          <cell r="AON47" t="e">
            <v>#REF!</v>
          </cell>
          <cell r="AOO47" t="e">
            <v>#REF!</v>
          </cell>
          <cell r="AOP47">
            <v>0</v>
          </cell>
          <cell r="AOQ47">
            <v>0</v>
          </cell>
          <cell r="AOR47">
            <v>0</v>
          </cell>
          <cell r="AOS47" t="e">
            <v>#REF!</v>
          </cell>
          <cell r="AOT47" t="e">
            <v>#REF!</v>
          </cell>
          <cell r="AOU47" t="e">
            <v>#REF!</v>
          </cell>
          <cell r="AOV47">
            <v>0</v>
          </cell>
          <cell r="AOW47">
            <v>0</v>
          </cell>
          <cell r="AOX47">
            <v>0</v>
          </cell>
          <cell r="AOY47" t="e">
            <v>#REF!</v>
          </cell>
          <cell r="AOZ47" t="e">
            <v>#REF!</v>
          </cell>
          <cell r="APA47" t="e">
            <v>#REF!</v>
          </cell>
          <cell r="APB47">
            <v>0</v>
          </cell>
          <cell r="APC47">
            <v>0</v>
          </cell>
          <cell r="APD47">
            <v>0</v>
          </cell>
          <cell r="APE47" t="e">
            <v>#REF!</v>
          </cell>
          <cell r="APF47" t="e">
            <v>#REF!</v>
          </cell>
          <cell r="APG47" t="e">
            <v>#REF!</v>
          </cell>
          <cell r="APH47">
            <v>0</v>
          </cell>
          <cell r="API47">
            <v>0</v>
          </cell>
          <cell r="APJ47">
            <v>0</v>
          </cell>
          <cell r="APK47" t="e">
            <v>#REF!</v>
          </cell>
          <cell r="APL47" t="e">
            <v>#REF!</v>
          </cell>
          <cell r="APM47" t="e">
            <v>#REF!</v>
          </cell>
          <cell r="APN47">
            <v>0</v>
          </cell>
          <cell r="APO47">
            <v>0</v>
          </cell>
          <cell r="APP47">
            <v>0</v>
          </cell>
          <cell r="APQ47" t="e">
            <v>#REF!</v>
          </cell>
          <cell r="APR47" t="e">
            <v>#REF!</v>
          </cell>
          <cell r="APS47" t="e">
            <v>#REF!</v>
          </cell>
          <cell r="APT47">
            <v>0</v>
          </cell>
          <cell r="APU47">
            <v>0</v>
          </cell>
          <cell r="APV47">
            <v>0</v>
          </cell>
          <cell r="APW47" t="e">
            <v>#REF!</v>
          </cell>
          <cell r="APX47" t="e">
            <v>#REF!</v>
          </cell>
          <cell r="APY47" t="e">
            <v>#REF!</v>
          </cell>
          <cell r="APZ47">
            <v>0</v>
          </cell>
          <cell r="AQA47">
            <v>0</v>
          </cell>
          <cell r="AQB47">
            <v>0</v>
          </cell>
          <cell r="AQC47" t="e">
            <v>#REF!</v>
          </cell>
          <cell r="AQD47" t="e">
            <v>#REF!</v>
          </cell>
          <cell r="AQE47" t="e">
            <v>#REF!</v>
          </cell>
          <cell r="AQF47">
            <v>0</v>
          </cell>
          <cell r="AQG47">
            <v>0</v>
          </cell>
          <cell r="AQH47">
            <v>0</v>
          </cell>
          <cell r="AQI47" t="e">
            <v>#REF!</v>
          </cell>
          <cell r="AQJ47" t="e">
            <v>#REF!</v>
          </cell>
          <cell r="AQK47" t="e">
            <v>#REF!</v>
          </cell>
          <cell r="AQL47">
            <v>0</v>
          </cell>
          <cell r="AQM47">
            <v>0</v>
          </cell>
          <cell r="AQN47">
            <v>0</v>
          </cell>
          <cell r="AQO47" t="e">
            <v>#REF!</v>
          </cell>
          <cell r="AQP47" t="e">
            <v>#REF!</v>
          </cell>
          <cell r="AQQ47" t="e">
            <v>#REF!</v>
          </cell>
          <cell r="AQR47">
            <v>0</v>
          </cell>
          <cell r="AQS47">
            <v>0</v>
          </cell>
          <cell r="AQT47">
            <v>0</v>
          </cell>
          <cell r="AQU47" t="e">
            <v>#REF!</v>
          </cell>
          <cell r="AQV47" t="e">
            <v>#REF!</v>
          </cell>
          <cell r="AQW47" t="e">
            <v>#REF!</v>
          </cell>
          <cell r="AQX47">
            <v>0</v>
          </cell>
          <cell r="AQY47">
            <v>0</v>
          </cell>
          <cell r="AQZ47">
            <v>0</v>
          </cell>
          <cell r="ARA47" t="e">
            <v>#REF!</v>
          </cell>
          <cell r="ARB47" t="e">
            <v>#REF!</v>
          </cell>
          <cell r="ARC47" t="e">
            <v>#REF!</v>
          </cell>
          <cell r="ARD47">
            <v>0</v>
          </cell>
          <cell r="ARE47">
            <v>0</v>
          </cell>
          <cell r="ARF47">
            <v>0</v>
          </cell>
          <cell r="ARG47" t="e">
            <v>#REF!</v>
          </cell>
          <cell r="ARH47" t="e">
            <v>#REF!</v>
          </cell>
          <cell r="ARI47" t="e">
            <v>#REF!</v>
          </cell>
          <cell r="ARJ47">
            <v>0</v>
          </cell>
          <cell r="ARK47">
            <v>0</v>
          </cell>
          <cell r="ARL47">
            <v>0</v>
          </cell>
          <cell r="ARM47" t="e">
            <v>#REF!</v>
          </cell>
          <cell r="ARN47" t="e">
            <v>#REF!</v>
          </cell>
          <cell r="ARO47" t="e">
            <v>#REF!</v>
          </cell>
          <cell r="ARP47">
            <v>0</v>
          </cell>
          <cell r="ARQ47">
            <v>0</v>
          </cell>
          <cell r="ARR47">
            <v>0</v>
          </cell>
          <cell r="ARS47" t="e">
            <v>#REF!</v>
          </cell>
          <cell r="ART47" t="e">
            <v>#REF!</v>
          </cell>
          <cell r="ARU47" t="e">
            <v>#REF!</v>
          </cell>
          <cell r="ARV47">
            <v>0</v>
          </cell>
          <cell r="ARW47">
            <v>0</v>
          </cell>
          <cell r="ARX47">
            <v>0</v>
          </cell>
          <cell r="ARY47" t="e">
            <v>#REF!</v>
          </cell>
          <cell r="ARZ47" t="e">
            <v>#REF!</v>
          </cell>
          <cell r="ASA47" t="e">
            <v>#REF!</v>
          </cell>
          <cell r="ASB47">
            <v>0</v>
          </cell>
          <cell r="ASC47">
            <v>0</v>
          </cell>
          <cell r="ASD47">
            <v>0</v>
          </cell>
          <cell r="ASE47" t="e">
            <v>#REF!</v>
          </cell>
          <cell r="ASF47" t="e">
            <v>#REF!</v>
          </cell>
          <cell r="ASG47" t="e">
            <v>#REF!</v>
          </cell>
          <cell r="ASH47">
            <v>0</v>
          </cell>
          <cell r="ASI47">
            <v>0</v>
          </cell>
          <cell r="ASJ47">
            <v>0</v>
          </cell>
          <cell r="ASK47" t="e">
            <v>#REF!</v>
          </cell>
          <cell r="ASL47" t="e">
            <v>#REF!</v>
          </cell>
          <cell r="ASM47" t="e">
            <v>#REF!</v>
          </cell>
          <cell r="ASN47">
            <v>0</v>
          </cell>
          <cell r="ASO47">
            <v>0</v>
          </cell>
          <cell r="ASP47">
            <v>0</v>
          </cell>
          <cell r="ASQ47" t="e">
            <v>#REF!</v>
          </cell>
          <cell r="ASR47" t="e">
            <v>#REF!</v>
          </cell>
          <cell r="ASS47" t="e">
            <v>#REF!</v>
          </cell>
          <cell r="AST47">
            <v>0</v>
          </cell>
          <cell r="ASU47">
            <v>0</v>
          </cell>
          <cell r="ASV47">
            <v>0</v>
          </cell>
          <cell r="ASW47" t="e">
            <v>#REF!</v>
          </cell>
          <cell r="ASX47" t="e">
            <v>#REF!</v>
          </cell>
          <cell r="ASY47" t="e">
            <v>#REF!</v>
          </cell>
          <cell r="ASZ47">
            <v>0</v>
          </cell>
          <cell r="ATA47">
            <v>0</v>
          </cell>
          <cell r="ATB47">
            <v>0</v>
          </cell>
          <cell r="ATC47" t="e">
            <v>#REF!</v>
          </cell>
          <cell r="ATD47" t="e">
            <v>#REF!</v>
          </cell>
          <cell r="ATE47" t="e">
            <v>#REF!</v>
          </cell>
          <cell r="ATF47">
            <v>0</v>
          </cell>
          <cell r="ATG47">
            <v>0</v>
          </cell>
          <cell r="ATH47">
            <v>0</v>
          </cell>
          <cell r="ATI47" t="e">
            <v>#REF!</v>
          </cell>
          <cell r="ATJ47" t="e">
            <v>#REF!</v>
          </cell>
          <cell r="ATK47" t="e">
            <v>#REF!</v>
          </cell>
          <cell r="ATL47">
            <v>0</v>
          </cell>
          <cell r="ATM47">
            <v>0</v>
          </cell>
          <cell r="ATN47">
            <v>0</v>
          </cell>
          <cell r="ATO47" t="e">
            <v>#REF!</v>
          </cell>
          <cell r="ATP47" t="e">
            <v>#REF!</v>
          </cell>
          <cell r="ATQ47" t="e">
            <v>#REF!</v>
          </cell>
          <cell r="ATR47">
            <v>0</v>
          </cell>
          <cell r="ATS47">
            <v>0</v>
          </cell>
          <cell r="ATT47">
            <v>0</v>
          </cell>
          <cell r="ATU47" t="e">
            <v>#REF!</v>
          </cell>
          <cell r="ATV47" t="e">
            <v>#REF!</v>
          </cell>
          <cell r="ATW47" t="e">
            <v>#REF!</v>
          </cell>
          <cell r="ATX47">
            <v>0</v>
          </cell>
          <cell r="ATY47">
            <v>0</v>
          </cell>
          <cell r="ATZ47">
            <v>0</v>
          </cell>
          <cell r="AUA47" t="e">
            <v>#REF!</v>
          </cell>
          <cell r="AUB47" t="e">
            <v>#REF!</v>
          </cell>
          <cell r="AUC47" t="e">
            <v>#REF!</v>
          </cell>
          <cell r="AUD47">
            <v>0</v>
          </cell>
          <cell r="AUE47">
            <v>0</v>
          </cell>
          <cell r="AUF47">
            <v>0</v>
          </cell>
          <cell r="AUG47" t="e">
            <v>#REF!</v>
          </cell>
          <cell r="AUH47" t="e">
            <v>#REF!</v>
          </cell>
          <cell r="AUI47" t="e">
            <v>#REF!</v>
          </cell>
          <cell r="AUJ47">
            <v>0</v>
          </cell>
          <cell r="AUK47">
            <v>0</v>
          </cell>
          <cell r="AUL47">
            <v>0</v>
          </cell>
          <cell r="AUM47" t="e">
            <v>#REF!</v>
          </cell>
          <cell r="AUN47" t="e">
            <v>#REF!</v>
          </cell>
          <cell r="AUO47" t="e">
            <v>#REF!</v>
          </cell>
          <cell r="AUP47">
            <v>0</v>
          </cell>
          <cell r="AUQ47">
            <v>0</v>
          </cell>
          <cell r="AUR47">
            <v>0</v>
          </cell>
          <cell r="AUS47" t="e">
            <v>#REF!</v>
          </cell>
          <cell r="AUT47" t="e">
            <v>#REF!</v>
          </cell>
          <cell r="AUU47" t="e">
            <v>#REF!</v>
          </cell>
          <cell r="AUV47">
            <v>0</v>
          </cell>
          <cell r="AUW47">
            <v>0</v>
          </cell>
          <cell r="AUX47">
            <v>0</v>
          </cell>
          <cell r="AUY47" t="e">
            <v>#REF!</v>
          </cell>
          <cell r="AUZ47" t="e">
            <v>#REF!</v>
          </cell>
          <cell r="AVA47" t="e">
            <v>#REF!</v>
          </cell>
          <cell r="AVB47">
            <v>0</v>
          </cell>
          <cell r="AVC47">
            <v>0</v>
          </cell>
          <cell r="AVD47">
            <v>0</v>
          </cell>
          <cell r="AVE47" t="e">
            <v>#REF!</v>
          </cell>
          <cell r="AVF47" t="e">
            <v>#REF!</v>
          </cell>
          <cell r="AVG47" t="e">
            <v>#REF!</v>
          </cell>
          <cell r="AVH47">
            <v>0</v>
          </cell>
          <cell r="AVI47">
            <v>0</v>
          </cell>
          <cell r="AVJ47">
            <v>0</v>
          </cell>
          <cell r="AVK47" t="e">
            <v>#REF!</v>
          </cell>
          <cell r="AVL47" t="e">
            <v>#REF!</v>
          </cell>
          <cell r="AVM47" t="e">
            <v>#REF!</v>
          </cell>
          <cell r="AVN47">
            <v>0</v>
          </cell>
          <cell r="AVO47">
            <v>0</v>
          </cell>
          <cell r="AVP47">
            <v>0</v>
          </cell>
          <cell r="AVQ47" t="e">
            <v>#REF!</v>
          </cell>
          <cell r="AVR47" t="e">
            <v>#REF!</v>
          </cell>
          <cell r="AVS47" t="e">
            <v>#REF!</v>
          </cell>
          <cell r="AVT47">
            <v>0</v>
          </cell>
          <cell r="AVU47">
            <v>0</v>
          </cell>
          <cell r="AVV47">
            <v>0</v>
          </cell>
          <cell r="AVW47" t="e">
            <v>#REF!</v>
          </cell>
          <cell r="AVX47" t="e">
            <v>#REF!</v>
          </cell>
          <cell r="AVY47" t="e">
            <v>#REF!</v>
          </cell>
          <cell r="AVZ47">
            <v>0</v>
          </cell>
          <cell r="AWA47">
            <v>0</v>
          </cell>
          <cell r="AWB47">
            <v>0</v>
          </cell>
          <cell r="AWC47" t="e">
            <v>#REF!</v>
          </cell>
          <cell r="AWD47" t="e">
            <v>#REF!</v>
          </cell>
          <cell r="AWE47" t="e">
            <v>#REF!</v>
          </cell>
          <cell r="AWF47">
            <v>0</v>
          </cell>
          <cell r="AWG47">
            <v>0</v>
          </cell>
          <cell r="AWH47">
            <v>0</v>
          </cell>
          <cell r="AWI47" t="e">
            <v>#REF!</v>
          </cell>
          <cell r="AWJ47" t="e">
            <v>#REF!</v>
          </cell>
          <cell r="AWK47" t="e">
            <v>#REF!</v>
          </cell>
          <cell r="AWL47">
            <v>0</v>
          </cell>
          <cell r="AWM47">
            <v>0</v>
          </cell>
          <cell r="AWN47">
            <v>0</v>
          </cell>
          <cell r="AWO47" t="e">
            <v>#REF!</v>
          </cell>
          <cell r="AWP47" t="e">
            <v>#REF!</v>
          </cell>
          <cell r="AWQ47" t="e">
            <v>#REF!</v>
          </cell>
          <cell r="AWR47">
            <v>0</v>
          </cell>
          <cell r="AWS47">
            <v>0</v>
          </cell>
          <cell r="AWT47">
            <v>0</v>
          </cell>
          <cell r="AWU47" t="e">
            <v>#REF!</v>
          </cell>
          <cell r="AWV47" t="e">
            <v>#REF!</v>
          </cell>
          <cell r="AWW47" t="e">
            <v>#REF!</v>
          </cell>
          <cell r="AWX47">
            <v>0</v>
          </cell>
          <cell r="AWY47">
            <v>0</v>
          </cell>
          <cell r="AWZ47">
            <v>0</v>
          </cell>
          <cell r="AXA47" t="e">
            <v>#REF!</v>
          </cell>
          <cell r="AXB47" t="e">
            <v>#REF!</v>
          </cell>
          <cell r="AXC47" t="e">
            <v>#REF!</v>
          </cell>
          <cell r="AXD47">
            <v>0</v>
          </cell>
          <cell r="AXE47">
            <v>0</v>
          </cell>
          <cell r="AXF47">
            <v>0</v>
          </cell>
          <cell r="AXG47" t="e">
            <v>#REF!</v>
          </cell>
          <cell r="AXH47" t="e">
            <v>#REF!</v>
          </cell>
          <cell r="AXI47" t="e">
            <v>#REF!</v>
          </cell>
          <cell r="AXJ47">
            <v>0</v>
          </cell>
          <cell r="AXK47">
            <v>0</v>
          </cell>
          <cell r="AXL47">
            <v>0</v>
          </cell>
          <cell r="AXM47" t="e">
            <v>#REF!</v>
          </cell>
          <cell r="AXN47" t="e">
            <v>#REF!</v>
          </cell>
          <cell r="AXO47" t="e">
            <v>#REF!</v>
          </cell>
          <cell r="AXP47">
            <v>0</v>
          </cell>
          <cell r="AXQ47">
            <v>0</v>
          </cell>
          <cell r="AXR47">
            <v>0</v>
          </cell>
          <cell r="AXS47" t="e">
            <v>#REF!</v>
          </cell>
          <cell r="AXT47" t="e">
            <v>#REF!</v>
          </cell>
          <cell r="AXU47" t="e">
            <v>#REF!</v>
          </cell>
          <cell r="AXV47">
            <v>0</v>
          </cell>
          <cell r="AXW47">
            <v>0</v>
          </cell>
          <cell r="AXX47">
            <v>0</v>
          </cell>
          <cell r="AXY47" t="e">
            <v>#REF!</v>
          </cell>
          <cell r="AXZ47" t="e">
            <v>#REF!</v>
          </cell>
          <cell r="AYA47" t="e">
            <v>#REF!</v>
          </cell>
          <cell r="AYB47">
            <v>0</v>
          </cell>
          <cell r="AYC47">
            <v>0</v>
          </cell>
          <cell r="AYD47">
            <v>0</v>
          </cell>
          <cell r="AYE47" t="e">
            <v>#REF!</v>
          </cell>
          <cell r="AYF47" t="e">
            <v>#REF!</v>
          </cell>
          <cell r="AYG47" t="e">
            <v>#REF!</v>
          </cell>
          <cell r="AYH47">
            <v>0</v>
          </cell>
          <cell r="AYI47">
            <v>0</v>
          </cell>
          <cell r="AYJ47">
            <v>0</v>
          </cell>
          <cell r="AYK47" t="e">
            <v>#REF!</v>
          </cell>
          <cell r="AYL47" t="e">
            <v>#REF!</v>
          </cell>
          <cell r="AYM47" t="e">
            <v>#REF!</v>
          </cell>
          <cell r="AYN47">
            <v>0</v>
          </cell>
          <cell r="AYO47">
            <v>0</v>
          </cell>
          <cell r="AYP47">
            <v>0</v>
          </cell>
          <cell r="AYQ47" t="e">
            <v>#REF!</v>
          </cell>
          <cell r="AYR47" t="e">
            <v>#REF!</v>
          </cell>
          <cell r="AYS47" t="e">
            <v>#REF!</v>
          </cell>
          <cell r="AYT47">
            <v>0</v>
          </cell>
          <cell r="AYU47">
            <v>0</v>
          </cell>
          <cell r="AYV47">
            <v>0</v>
          </cell>
          <cell r="AYW47" t="e">
            <v>#REF!</v>
          </cell>
          <cell r="AYX47" t="e">
            <v>#REF!</v>
          </cell>
          <cell r="AYY47" t="e">
            <v>#REF!</v>
          </cell>
          <cell r="AYZ47">
            <v>0</v>
          </cell>
          <cell r="AZA47">
            <v>0</v>
          </cell>
          <cell r="AZB47">
            <v>0</v>
          </cell>
          <cell r="AZC47" t="e">
            <v>#REF!</v>
          </cell>
          <cell r="AZD47" t="e">
            <v>#REF!</v>
          </cell>
          <cell r="AZE47" t="e">
            <v>#REF!</v>
          </cell>
          <cell r="AZF47">
            <v>0</v>
          </cell>
          <cell r="AZG47">
            <v>0</v>
          </cell>
          <cell r="AZH47">
            <v>0</v>
          </cell>
          <cell r="AZI47" t="e">
            <v>#REF!</v>
          </cell>
          <cell r="AZJ47" t="e">
            <v>#REF!</v>
          </cell>
          <cell r="AZK47" t="e">
            <v>#REF!</v>
          </cell>
          <cell r="AZL47">
            <v>0</v>
          </cell>
          <cell r="AZM47">
            <v>0</v>
          </cell>
          <cell r="AZN47">
            <v>0</v>
          </cell>
          <cell r="AZO47" t="e">
            <v>#REF!</v>
          </cell>
          <cell r="AZP47" t="e">
            <v>#REF!</v>
          </cell>
          <cell r="AZQ47" t="e">
            <v>#REF!</v>
          </cell>
          <cell r="AZR47">
            <v>0</v>
          </cell>
          <cell r="AZS47">
            <v>0</v>
          </cell>
          <cell r="AZT47">
            <v>0</v>
          </cell>
          <cell r="AZU47" t="e">
            <v>#REF!</v>
          </cell>
          <cell r="AZV47" t="e">
            <v>#REF!</v>
          </cell>
          <cell r="AZW47" t="e">
            <v>#REF!</v>
          </cell>
          <cell r="AZX47">
            <v>0</v>
          </cell>
          <cell r="AZY47">
            <v>0</v>
          </cell>
          <cell r="AZZ47">
            <v>0</v>
          </cell>
          <cell r="BAA47" t="e">
            <v>#REF!</v>
          </cell>
          <cell r="BAB47" t="e">
            <v>#REF!</v>
          </cell>
          <cell r="BAC47" t="e">
            <v>#REF!</v>
          </cell>
          <cell r="BAD47">
            <v>0</v>
          </cell>
          <cell r="BAE47">
            <v>0</v>
          </cell>
          <cell r="BAF47">
            <v>0</v>
          </cell>
          <cell r="BAG47" t="e">
            <v>#REF!</v>
          </cell>
          <cell r="BAH47" t="e">
            <v>#REF!</v>
          </cell>
          <cell r="BAI47" t="e">
            <v>#REF!</v>
          </cell>
          <cell r="BAJ47">
            <v>0</v>
          </cell>
          <cell r="BAK47">
            <v>0</v>
          </cell>
          <cell r="BAL47">
            <v>0</v>
          </cell>
          <cell r="BAM47" t="e">
            <v>#REF!</v>
          </cell>
          <cell r="BAN47" t="e">
            <v>#REF!</v>
          </cell>
          <cell r="BAO47" t="e">
            <v>#REF!</v>
          </cell>
          <cell r="BAP47">
            <v>0</v>
          </cell>
          <cell r="BAQ47">
            <v>0</v>
          </cell>
          <cell r="BAR47">
            <v>0</v>
          </cell>
          <cell r="BAS47" t="e">
            <v>#REF!</v>
          </cell>
          <cell r="BAT47" t="e">
            <v>#REF!</v>
          </cell>
          <cell r="BAU47" t="e">
            <v>#REF!</v>
          </cell>
          <cell r="BAV47">
            <v>0</v>
          </cell>
          <cell r="BAW47">
            <v>0</v>
          </cell>
          <cell r="BAX47">
            <v>0</v>
          </cell>
          <cell r="BAY47" t="e">
            <v>#REF!</v>
          </cell>
          <cell r="BAZ47" t="e">
            <v>#REF!</v>
          </cell>
          <cell r="BBA47" t="e">
            <v>#REF!</v>
          </cell>
          <cell r="BBB47">
            <v>0</v>
          </cell>
          <cell r="BBC47">
            <v>0</v>
          </cell>
          <cell r="BBD47">
            <v>0</v>
          </cell>
          <cell r="BBE47" t="e">
            <v>#REF!</v>
          </cell>
          <cell r="BBF47" t="e">
            <v>#REF!</v>
          </cell>
          <cell r="BBG47" t="e">
            <v>#REF!</v>
          </cell>
          <cell r="BBH47">
            <v>0</v>
          </cell>
          <cell r="BBI47">
            <v>0</v>
          </cell>
          <cell r="BBJ47">
            <v>0</v>
          </cell>
          <cell r="BBK47" t="e">
            <v>#REF!</v>
          </cell>
          <cell r="BBL47" t="e">
            <v>#REF!</v>
          </cell>
          <cell r="BBM47" t="e">
            <v>#REF!</v>
          </cell>
          <cell r="BBN47">
            <v>0</v>
          </cell>
          <cell r="BBO47">
            <v>0</v>
          </cell>
          <cell r="BBP47">
            <v>0</v>
          </cell>
          <cell r="BBQ47" t="e">
            <v>#REF!</v>
          </cell>
          <cell r="BBR47" t="e">
            <v>#REF!</v>
          </cell>
          <cell r="BBS47" t="e">
            <v>#REF!</v>
          </cell>
          <cell r="BBT47">
            <v>0</v>
          </cell>
          <cell r="BBU47">
            <v>0</v>
          </cell>
          <cell r="BBV47">
            <v>0</v>
          </cell>
          <cell r="BBW47" t="e">
            <v>#REF!</v>
          </cell>
          <cell r="BBX47" t="e">
            <v>#REF!</v>
          </cell>
          <cell r="BBY47" t="e">
            <v>#REF!</v>
          </cell>
          <cell r="BBZ47">
            <v>0</v>
          </cell>
          <cell r="BCA47">
            <v>0</v>
          </cell>
          <cell r="BCB47">
            <v>0</v>
          </cell>
          <cell r="BCC47" t="e">
            <v>#REF!</v>
          </cell>
          <cell r="BCD47" t="e">
            <v>#REF!</v>
          </cell>
          <cell r="BCE47" t="e">
            <v>#REF!</v>
          </cell>
          <cell r="BCF47">
            <v>0</v>
          </cell>
          <cell r="BCG47">
            <v>0</v>
          </cell>
          <cell r="BCH47">
            <v>0</v>
          </cell>
          <cell r="BCI47" t="e">
            <v>#REF!</v>
          </cell>
          <cell r="BCJ47" t="e">
            <v>#REF!</v>
          </cell>
          <cell r="BCK47" t="e">
            <v>#REF!</v>
          </cell>
          <cell r="BCL47">
            <v>0</v>
          </cell>
          <cell r="BCM47">
            <v>0</v>
          </cell>
          <cell r="BCN47">
            <v>0</v>
          </cell>
          <cell r="BCO47" t="e">
            <v>#REF!</v>
          </cell>
          <cell r="BCP47" t="e">
            <v>#REF!</v>
          </cell>
          <cell r="BCQ47" t="e">
            <v>#REF!</v>
          </cell>
          <cell r="BCR47">
            <v>0</v>
          </cell>
          <cell r="BCS47">
            <v>0</v>
          </cell>
          <cell r="BCT47">
            <v>0</v>
          </cell>
          <cell r="BCU47" t="e">
            <v>#REF!</v>
          </cell>
          <cell r="BCV47" t="e">
            <v>#REF!</v>
          </cell>
          <cell r="BCW47" t="e">
            <v>#REF!</v>
          </cell>
          <cell r="BCX47">
            <v>0</v>
          </cell>
          <cell r="BCY47">
            <v>0</v>
          </cell>
          <cell r="BCZ47">
            <v>0</v>
          </cell>
          <cell r="BDA47" t="e">
            <v>#REF!</v>
          </cell>
          <cell r="BDB47" t="e">
            <v>#REF!</v>
          </cell>
          <cell r="BDC47" t="e">
            <v>#REF!</v>
          </cell>
          <cell r="BDD47">
            <v>0</v>
          </cell>
          <cell r="BDE47">
            <v>0</v>
          </cell>
          <cell r="BDF47">
            <v>0</v>
          </cell>
          <cell r="BDG47" t="e">
            <v>#REF!</v>
          </cell>
          <cell r="BDH47" t="e">
            <v>#REF!</v>
          </cell>
          <cell r="BDI47" t="e">
            <v>#REF!</v>
          </cell>
          <cell r="BDJ47">
            <v>0</v>
          </cell>
          <cell r="BDK47">
            <v>0</v>
          </cell>
          <cell r="BDL47">
            <v>0</v>
          </cell>
          <cell r="BDM47" t="e">
            <v>#REF!</v>
          </cell>
          <cell r="BDN47" t="e">
            <v>#REF!</v>
          </cell>
          <cell r="BDO47" t="e">
            <v>#REF!</v>
          </cell>
          <cell r="BDP47">
            <v>0</v>
          </cell>
          <cell r="BDQ47">
            <v>0</v>
          </cell>
          <cell r="BDR47">
            <v>0</v>
          </cell>
          <cell r="BDS47" t="e">
            <v>#REF!</v>
          </cell>
          <cell r="BDT47" t="e">
            <v>#REF!</v>
          </cell>
          <cell r="BDU47" t="e">
            <v>#REF!</v>
          </cell>
          <cell r="BDV47">
            <v>0</v>
          </cell>
          <cell r="BDW47">
            <v>0</v>
          </cell>
          <cell r="BDX47">
            <v>0</v>
          </cell>
          <cell r="BDY47" t="e">
            <v>#REF!</v>
          </cell>
          <cell r="BDZ47" t="e">
            <v>#REF!</v>
          </cell>
          <cell r="BEA47" t="e">
            <v>#REF!</v>
          </cell>
          <cell r="BEB47">
            <v>0</v>
          </cell>
          <cell r="BEC47">
            <v>0</v>
          </cell>
          <cell r="BED47">
            <v>0</v>
          </cell>
        </row>
        <row r="48">
          <cell r="D48" t="str">
            <v>Horas Horno</v>
          </cell>
          <cell r="O48">
            <v>42.5</v>
          </cell>
          <cell r="P48">
            <v>14.666666666666666</v>
          </cell>
          <cell r="Q48">
            <v>0</v>
          </cell>
          <cell r="R48">
            <v>37.666666666666664</v>
          </cell>
          <cell r="S48">
            <v>41.333333333333336</v>
          </cell>
          <cell r="T48">
            <v>0</v>
          </cell>
          <cell r="U48">
            <v>33.333333333333336</v>
          </cell>
          <cell r="V48">
            <v>33.166666666666664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20</v>
          </cell>
          <cell r="AE48">
            <v>28.5</v>
          </cell>
          <cell r="AF48">
            <v>37.166666666666664</v>
          </cell>
          <cell r="AG48">
            <v>31.333333333333332</v>
          </cell>
          <cell r="AH48">
            <v>24</v>
          </cell>
          <cell r="AI48">
            <v>0</v>
          </cell>
          <cell r="AJ48">
            <v>38</v>
          </cell>
          <cell r="AK48">
            <v>40.666666666666664</v>
          </cell>
          <cell r="AL48">
            <v>46</v>
          </cell>
          <cell r="AM48">
            <v>48.333333333333336</v>
          </cell>
          <cell r="AN48">
            <v>38.333333333333336</v>
          </cell>
          <cell r="AO48">
            <v>0</v>
          </cell>
          <cell r="AP48">
            <v>0</v>
          </cell>
          <cell r="AQ48">
            <v>28.166666666666668</v>
          </cell>
          <cell r="AR48">
            <v>33.333333333333336</v>
          </cell>
          <cell r="AS48">
            <v>30.5</v>
          </cell>
          <cell r="AT48">
            <v>36</v>
          </cell>
          <cell r="AU48">
            <v>37.333333333333336</v>
          </cell>
          <cell r="AV48">
            <v>0</v>
          </cell>
          <cell r="AW48">
            <v>0</v>
          </cell>
          <cell r="AX48">
            <v>27.833333333333332</v>
          </cell>
          <cell r="AY48">
            <v>30.666666666666668</v>
          </cell>
          <cell r="AZ48">
            <v>42</v>
          </cell>
          <cell r="BA48">
            <v>39.333333333333336</v>
          </cell>
          <cell r="BB48">
            <v>36.833333333333336</v>
          </cell>
          <cell r="BC48">
            <v>0</v>
          </cell>
          <cell r="BD48">
            <v>0</v>
          </cell>
          <cell r="BE48">
            <v>29.5</v>
          </cell>
          <cell r="BF48">
            <v>41.333333333333336</v>
          </cell>
          <cell r="BG48">
            <v>46</v>
          </cell>
          <cell r="BH48">
            <v>39.333333333333336</v>
          </cell>
          <cell r="BI48">
            <v>41</v>
          </cell>
          <cell r="BJ48">
            <v>0</v>
          </cell>
          <cell r="BK48">
            <v>0</v>
          </cell>
          <cell r="BL48">
            <v>27.666666666666668</v>
          </cell>
          <cell r="BM48">
            <v>47</v>
          </cell>
          <cell r="BN48">
            <v>69.5</v>
          </cell>
          <cell r="BO48">
            <v>46</v>
          </cell>
          <cell r="BP48">
            <v>35</v>
          </cell>
          <cell r="BQ48">
            <v>0</v>
          </cell>
          <cell r="BR48">
            <v>0</v>
          </cell>
          <cell r="BS48">
            <v>28.833333333333332</v>
          </cell>
          <cell r="BT48">
            <v>41.666666666666664</v>
          </cell>
          <cell r="BU48">
            <v>44.333333333333336</v>
          </cell>
          <cell r="BV48">
            <v>37.666666666666664</v>
          </cell>
          <cell r="BW48">
            <v>37.666666666666664</v>
          </cell>
          <cell r="BX48">
            <v>0</v>
          </cell>
          <cell r="BY48">
            <v>0</v>
          </cell>
          <cell r="BZ48">
            <v>30.333333333333332</v>
          </cell>
          <cell r="CA48">
            <v>36.666666666666664</v>
          </cell>
          <cell r="CB48">
            <v>38.666666666666664</v>
          </cell>
          <cell r="CC48">
            <v>33.666666666666664</v>
          </cell>
          <cell r="CD48">
            <v>0</v>
          </cell>
          <cell r="CE48">
            <v>0</v>
          </cell>
          <cell r="CF48">
            <v>0</v>
          </cell>
          <cell r="CG48">
            <v>26.833333333333332</v>
          </cell>
          <cell r="CH48">
            <v>31.333333333333332</v>
          </cell>
          <cell r="CI48">
            <v>31.333333333333332</v>
          </cell>
          <cell r="CJ48">
            <v>24.666666666666668</v>
          </cell>
          <cell r="CK48">
            <v>0</v>
          </cell>
          <cell r="CL48">
            <v>0</v>
          </cell>
          <cell r="CM48">
            <v>0</v>
          </cell>
          <cell r="CN48">
            <v>29.5</v>
          </cell>
          <cell r="CO48">
            <v>31.833333333333332</v>
          </cell>
          <cell r="CP48">
            <v>37.666666666666664</v>
          </cell>
          <cell r="CQ48">
            <v>47</v>
          </cell>
          <cell r="CR48">
            <v>37.833333333333336</v>
          </cell>
          <cell r="CS48">
            <v>0</v>
          </cell>
          <cell r="CT48">
            <v>0</v>
          </cell>
          <cell r="CU48">
            <v>26</v>
          </cell>
          <cell r="CV48">
            <v>56</v>
          </cell>
          <cell r="CW48">
            <v>41.666666666666664</v>
          </cell>
          <cell r="CX48">
            <v>30.166666666666668</v>
          </cell>
          <cell r="CY48">
            <v>37.666666666666664</v>
          </cell>
          <cell r="CZ48">
            <v>26.833333333333332</v>
          </cell>
          <cell r="DA48">
            <v>0</v>
          </cell>
          <cell r="DB48">
            <v>27</v>
          </cell>
          <cell r="DC48">
            <v>47.666666666666664</v>
          </cell>
          <cell r="DD48">
            <v>44.333333333333336</v>
          </cell>
          <cell r="DE48">
            <v>49</v>
          </cell>
          <cell r="DF48">
            <v>41.666666666666664</v>
          </cell>
          <cell r="DG48">
            <v>6.333333333333333</v>
          </cell>
          <cell r="DH48">
            <v>0</v>
          </cell>
          <cell r="DI48">
            <v>36</v>
          </cell>
          <cell r="DJ48">
            <v>37.666666666666664</v>
          </cell>
          <cell r="DK48">
            <v>48.333333333333336</v>
          </cell>
          <cell r="DL48">
            <v>48.333333333333336</v>
          </cell>
          <cell r="DM48">
            <v>44.833333333333336</v>
          </cell>
          <cell r="DN48">
            <v>28.666666666666668</v>
          </cell>
          <cell r="DO48">
            <v>20</v>
          </cell>
          <cell r="DP48">
            <v>41.833333333333336</v>
          </cell>
          <cell r="DQ48">
            <v>50.666666666666664</v>
          </cell>
          <cell r="DR48">
            <v>46.5</v>
          </cell>
          <cell r="DS48">
            <v>11</v>
          </cell>
          <cell r="DT48">
            <v>0</v>
          </cell>
          <cell r="DU48">
            <v>4.666666666666667</v>
          </cell>
          <cell r="DV48">
            <v>0</v>
          </cell>
          <cell r="DW48">
            <v>45</v>
          </cell>
          <cell r="DX48">
            <v>35.5</v>
          </cell>
          <cell r="DY48">
            <v>46.666666666666664</v>
          </cell>
          <cell r="DZ48">
            <v>46.666666666666664</v>
          </cell>
          <cell r="EA48">
            <v>44.333333333333336</v>
          </cell>
          <cell r="EB48">
            <v>0</v>
          </cell>
          <cell r="EC48">
            <v>0</v>
          </cell>
          <cell r="ED48">
            <v>42.666666666666664</v>
          </cell>
          <cell r="EE48">
            <v>40.166666666666664</v>
          </cell>
          <cell r="EF48">
            <v>48.166666666666664</v>
          </cell>
          <cell r="EG48">
            <v>46.666666666666664</v>
          </cell>
          <cell r="EH48">
            <v>44.333333333333336</v>
          </cell>
          <cell r="EI48">
            <v>0</v>
          </cell>
          <cell r="EJ48">
            <v>0</v>
          </cell>
          <cell r="EK48">
            <v>32.833333333333336</v>
          </cell>
          <cell r="EL48">
            <v>28.666666666666668</v>
          </cell>
          <cell r="EM48">
            <v>28.666666666666668</v>
          </cell>
          <cell r="EN48">
            <v>27</v>
          </cell>
          <cell r="EO48">
            <v>0</v>
          </cell>
          <cell r="EP48">
            <v>0</v>
          </cell>
          <cell r="EQ48">
            <v>0</v>
          </cell>
          <cell r="ER48">
            <v>36</v>
          </cell>
          <cell r="ES48">
            <v>36</v>
          </cell>
          <cell r="ET48">
            <v>42.666666666666664</v>
          </cell>
          <cell r="EU48">
            <v>42.666666666666664</v>
          </cell>
          <cell r="EV48">
            <v>33.333333333333336</v>
          </cell>
          <cell r="EW48">
            <v>0</v>
          </cell>
          <cell r="EX48">
            <v>0</v>
          </cell>
          <cell r="EY48">
            <v>38.666666666666664</v>
          </cell>
          <cell r="EZ48">
            <v>42.666666666666664</v>
          </cell>
          <cell r="FA48">
            <v>42.666666666666664</v>
          </cell>
          <cell r="FB48">
            <v>42.666666666666664</v>
          </cell>
          <cell r="FC48">
            <v>37.666666666666664</v>
          </cell>
          <cell r="FD48">
            <v>0</v>
          </cell>
          <cell r="FE48">
            <v>0</v>
          </cell>
          <cell r="FF48">
            <v>41.833333333333336</v>
          </cell>
          <cell r="FG48">
            <v>39.5</v>
          </cell>
          <cell r="FH48">
            <v>46.333333333333336</v>
          </cell>
          <cell r="FI48">
            <v>44.333333333333336</v>
          </cell>
          <cell r="FJ48">
            <v>7</v>
          </cell>
          <cell r="FK48">
            <v>4</v>
          </cell>
          <cell r="FL48">
            <v>0</v>
          </cell>
          <cell r="FM48">
            <v>0</v>
          </cell>
          <cell r="FN48">
            <v>36</v>
          </cell>
          <cell r="FO48">
            <v>44.333333333333336</v>
          </cell>
          <cell r="FP48">
            <v>37.333333333333336</v>
          </cell>
          <cell r="FQ48">
            <v>41.333333333333336</v>
          </cell>
          <cell r="FR48">
            <v>0</v>
          </cell>
          <cell r="FS48">
            <v>0</v>
          </cell>
          <cell r="FT48">
            <v>32.833333333333336</v>
          </cell>
          <cell r="FU48">
            <v>44.333333333333336</v>
          </cell>
          <cell r="FV48">
            <v>44.333333333333336</v>
          </cell>
          <cell r="FW48">
            <v>46.333333333333336</v>
          </cell>
          <cell r="FX48">
            <v>43.5</v>
          </cell>
          <cell r="FY48">
            <v>0</v>
          </cell>
          <cell r="FZ48">
            <v>0</v>
          </cell>
          <cell r="GA48">
            <v>41.833333333333336</v>
          </cell>
          <cell r="GB48">
            <v>48.333333333333336</v>
          </cell>
          <cell r="GC48">
            <v>46.666666666666664</v>
          </cell>
          <cell r="GD48">
            <v>48.333333333333336</v>
          </cell>
          <cell r="GE48">
            <v>43.166666666666664</v>
          </cell>
          <cell r="GF48">
            <v>8</v>
          </cell>
          <cell r="GG48">
            <v>0</v>
          </cell>
          <cell r="GH48">
            <v>33.333333333333336</v>
          </cell>
          <cell r="GI48">
            <v>39.333333333333336</v>
          </cell>
          <cell r="GJ48">
            <v>50.666666666666664</v>
          </cell>
          <cell r="GK48">
            <v>50.666666666666664</v>
          </cell>
          <cell r="GL48">
            <v>49.833333333333336</v>
          </cell>
          <cell r="GM48">
            <v>4</v>
          </cell>
          <cell r="GN48">
            <v>0</v>
          </cell>
          <cell r="GO48">
            <v>33.333333333333336</v>
          </cell>
          <cell r="GP48">
            <v>39.333333333333336</v>
          </cell>
          <cell r="GQ48">
            <v>51</v>
          </cell>
          <cell r="GR48">
            <v>48.333333333333336</v>
          </cell>
          <cell r="GS48">
            <v>48.333333333333336</v>
          </cell>
          <cell r="GT48">
            <v>4</v>
          </cell>
          <cell r="GU48">
            <v>0</v>
          </cell>
          <cell r="GV48">
            <v>29.166666666666668</v>
          </cell>
          <cell r="GW48">
            <v>39.333333333333336</v>
          </cell>
          <cell r="GX48">
            <v>48.333333333333336</v>
          </cell>
          <cell r="GY48">
            <v>50.666666666666664</v>
          </cell>
          <cell r="GZ48">
            <v>46.666666666666664</v>
          </cell>
          <cell r="HA48">
            <v>17.333333333333332</v>
          </cell>
          <cell r="HB48">
            <v>0</v>
          </cell>
          <cell r="HC48">
            <v>36.166666666666664</v>
          </cell>
          <cell r="HD48">
            <v>42</v>
          </cell>
          <cell r="HE48">
            <v>42</v>
          </cell>
          <cell r="HF48">
            <v>42</v>
          </cell>
          <cell r="HG48">
            <v>50.666666666666664</v>
          </cell>
          <cell r="HH48">
            <v>4</v>
          </cell>
          <cell r="HI48">
            <v>0</v>
          </cell>
          <cell r="HJ48">
            <v>37.833333333333336</v>
          </cell>
          <cell r="HK48">
            <v>40.333333333333336</v>
          </cell>
          <cell r="HL48">
            <v>49.833333333333336</v>
          </cell>
          <cell r="HM48">
            <v>44.333333333333336</v>
          </cell>
          <cell r="HN48">
            <v>37.833333333333336</v>
          </cell>
          <cell r="HO48">
            <v>4</v>
          </cell>
          <cell r="HP48">
            <v>0</v>
          </cell>
          <cell r="HQ48">
            <v>0</v>
          </cell>
          <cell r="HR48">
            <v>33.666666666666664</v>
          </cell>
          <cell r="HS48">
            <v>42</v>
          </cell>
          <cell r="HT48">
            <v>43.333333333333336</v>
          </cell>
          <cell r="HU48">
            <v>39</v>
          </cell>
          <cell r="HV48">
            <v>4</v>
          </cell>
          <cell r="HW48">
            <v>0</v>
          </cell>
          <cell r="HX48">
            <v>31.333333333333332</v>
          </cell>
          <cell r="HY48">
            <v>44.666666666666664</v>
          </cell>
          <cell r="HZ48">
            <v>31.333333333333332</v>
          </cell>
          <cell r="IA48">
            <v>37.833333333333336</v>
          </cell>
          <cell r="IB48">
            <v>38.833333333333336</v>
          </cell>
          <cell r="IC48">
            <v>0</v>
          </cell>
          <cell r="ID48">
            <v>0</v>
          </cell>
          <cell r="IE48">
            <v>33.666666666666664</v>
          </cell>
          <cell r="IF48">
            <v>44.333333333333336</v>
          </cell>
          <cell r="IG48">
            <v>44.166666666666664</v>
          </cell>
          <cell r="IH48">
            <v>40</v>
          </cell>
          <cell r="II48">
            <v>4</v>
          </cell>
          <cell r="IJ48">
            <v>0</v>
          </cell>
          <cell r="IK48">
            <v>0</v>
          </cell>
          <cell r="IL48">
            <v>40.333333333333336</v>
          </cell>
          <cell r="IM48">
            <v>35.333333333333336</v>
          </cell>
          <cell r="IN48">
            <v>42</v>
          </cell>
          <cell r="IO48">
            <v>44.833333333333336</v>
          </cell>
          <cell r="IP48">
            <v>37.666666666666664</v>
          </cell>
          <cell r="IQ48">
            <v>4</v>
          </cell>
          <cell r="IR48">
            <v>0</v>
          </cell>
          <cell r="IS48">
            <v>0</v>
          </cell>
          <cell r="IT48">
            <v>30.666666666666668</v>
          </cell>
          <cell r="IU48">
            <v>37.666666666666664</v>
          </cell>
          <cell r="IV48">
            <v>36.833333333333336</v>
          </cell>
          <cell r="IW48">
            <v>44.333333333333336</v>
          </cell>
          <cell r="IX48">
            <v>4</v>
          </cell>
          <cell r="IY48">
            <v>0</v>
          </cell>
          <cell r="IZ48">
            <v>38</v>
          </cell>
          <cell r="JA48">
            <v>39.666666666666664</v>
          </cell>
          <cell r="JB48">
            <v>35.333333333333336</v>
          </cell>
          <cell r="JC48">
            <v>40.833333333333336</v>
          </cell>
          <cell r="JD48">
            <v>37</v>
          </cell>
          <cell r="JE48">
            <v>0</v>
          </cell>
          <cell r="JF48">
            <v>0</v>
          </cell>
          <cell r="JG48">
            <v>31.833333333333332</v>
          </cell>
          <cell r="JH48">
            <v>46.666666666666664</v>
          </cell>
          <cell r="JI48">
            <v>46.666666666666664</v>
          </cell>
          <cell r="JJ48">
            <v>50.666666666666664</v>
          </cell>
          <cell r="JK48">
            <v>43.666666666666664</v>
          </cell>
          <cell r="JL48">
            <v>4</v>
          </cell>
          <cell r="JM48">
            <v>0</v>
          </cell>
          <cell r="JN48">
            <v>43</v>
          </cell>
          <cell r="JO48">
            <v>40.166666666666664</v>
          </cell>
          <cell r="JP48">
            <v>44.333333333333336</v>
          </cell>
          <cell r="JQ48">
            <v>36.166666666666664</v>
          </cell>
          <cell r="JR48">
            <v>36</v>
          </cell>
          <cell r="JS48">
            <v>4</v>
          </cell>
          <cell r="JT48">
            <v>0</v>
          </cell>
          <cell r="JU48">
            <v>31.333333333333332</v>
          </cell>
          <cell r="JV48">
            <v>42</v>
          </cell>
          <cell r="JW48">
            <v>37.833333333333336</v>
          </cell>
          <cell r="JX48">
            <v>35.333333333333336</v>
          </cell>
          <cell r="JY48">
            <v>40.666666666666664</v>
          </cell>
          <cell r="JZ48">
            <v>4</v>
          </cell>
          <cell r="KA48">
            <v>0</v>
          </cell>
          <cell r="KB48">
            <v>20.5</v>
          </cell>
          <cell r="KC48">
            <v>39.5</v>
          </cell>
          <cell r="KD48" t="e">
            <v>#VALUE!</v>
          </cell>
          <cell r="KE48">
            <v>24.5</v>
          </cell>
          <cell r="KF48">
            <v>30.666666666666668</v>
          </cell>
          <cell r="KG48">
            <v>8</v>
          </cell>
          <cell r="KH48">
            <v>4</v>
          </cell>
          <cell r="KI48">
            <v>25.5</v>
          </cell>
          <cell r="KJ48">
            <v>27.666666666666668</v>
          </cell>
          <cell r="KK48">
            <v>41.666666666666664</v>
          </cell>
          <cell r="KL48">
            <v>37.5</v>
          </cell>
          <cell r="KM48">
            <v>46</v>
          </cell>
          <cell r="KN48">
            <v>43.333333333333336</v>
          </cell>
          <cell r="KO48">
            <v>4</v>
          </cell>
          <cell r="KP48">
            <v>42.666666666666664</v>
          </cell>
          <cell r="KQ48">
            <v>40.166666666666664</v>
          </cell>
          <cell r="KR48">
            <v>41.666666666666664</v>
          </cell>
          <cell r="KS48">
            <v>48</v>
          </cell>
          <cell r="KT48">
            <v>38.666666666666664</v>
          </cell>
          <cell r="KU48">
            <v>4</v>
          </cell>
          <cell r="KV48">
            <v>0</v>
          </cell>
          <cell r="KW48">
            <v>0</v>
          </cell>
          <cell r="KX48">
            <v>36.166666666666664</v>
          </cell>
          <cell r="KY48">
            <v>40.166666666666664</v>
          </cell>
          <cell r="KZ48">
            <v>49.833333333333336</v>
          </cell>
          <cell r="LA48">
            <v>45.333333333333336</v>
          </cell>
          <cell r="LB48">
            <v>4</v>
          </cell>
          <cell r="LC48">
            <v>0</v>
          </cell>
          <cell r="LD48">
            <v>41.833333333333336</v>
          </cell>
          <cell r="LE48">
            <v>37.666666666666664</v>
          </cell>
          <cell r="LF48">
            <v>40.166666666666664</v>
          </cell>
          <cell r="LG48">
            <v>40.333333333333336</v>
          </cell>
          <cell r="LH48">
            <v>34.666666666666664</v>
          </cell>
          <cell r="LI48">
            <v>0</v>
          </cell>
          <cell r="LJ48">
            <v>0</v>
          </cell>
          <cell r="LK48">
            <v>38.166666666666664</v>
          </cell>
          <cell r="LL48">
            <v>44.333333333333336</v>
          </cell>
          <cell r="LM48">
            <v>44.166666666666664</v>
          </cell>
          <cell r="LN48">
            <v>42.833333333333336</v>
          </cell>
          <cell r="LO48">
            <v>35.333333333333336</v>
          </cell>
          <cell r="LP48">
            <v>0</v>
          </cell>
          <cell r="LQ48">
            <v>0</v>
          </cell>
          <cell r="LR48">
            <v>0</v>
          </cell>
          <cell r="LS48">
            <v>44.166666666666664</v>
          </cell>
          <cell r="LT48">
            <v>48.333333333333336</v>
          </cell>
          <cell r="LU48">
            <v>52.166666666666664</v>
          </cell>
          <cell r="LV48">
            <v>62.166666666666664</v>
          </cell>
          <cell r="LW48">
            <v>0</v>
          </cell>
          <cell r="LX48">
            <v>0</v>
          </cell>
          <cell r="LY48">
            <v>45.166666666666664</v>
          </cell>
          <cell r="LZ48">
            <v>53.333333333333336</v>
          </cell>
          <cell r="MA48">
            <v>56.333333333333336</v>
          </cell>
          <cell r="MB48">
            <v>53.333333333333336</v>
          </cell>
          <cell r="MC48">
            <v>60.333333333333336</v>
          </cell>
          <cell r="MD48">
            <v>4</v>
          </cell>
          <cell r="ME48">
            <v>0</v>
          </cell>
          <cell r="MF48">
            <v>41.166666666666664</v>
          </cell>
          <cell r="MG48">
            <v>61.333333333333336</v>
          </cell>
          <cell r="MH48" t="e">
            <v>#REF!</v>
          </cell>
          <cell r="MI48" t="e">
            <v>#REF!</v>
          </cell>
          <cell r="MJ48" t="e">
            <v>#REF!</v>
          </cell>
          <cell r="MK48" t="e">
            <v>#REF!</v>
          </cell>
          <cell r="ML48" t="e">
            <v>#REF!</v>
          </cell>
          <cell r="MM48" t="e">
            <v>#REF!</v>
          </cell>
          <cell r="MN48">
            <v>53.333333333333336</v>
          </cell>
          <cell r="MO48">
            <v>53.166666666666664</v>
          </cell>
          <cell r="MP48">
            <v>60.333333333333336</v>
          </cell>
          <cell r="MQ48" t="e">
            <v>#REF!</v>
          </cell>
          <cell r="MR48" t="e">
            <v>#REF!</v>
          </cell>
          <cell r="MS48">
            <v>0</v>
          </cell>
          <cell r="MT48">
            <v>43.666666666666664</v>
          </cell>
          <cell r="MU48" t="e">
            <v>#REF!</v>
          </cell>
          <cell r="MV48" t="e">
            <v>#REF!</v>
          </cell>
          <cell r="MW48" t="e">
            <v>#REF!</v>
          </cell>
          <cell r="MX48" t="e">
            <v>#REF!</v>
          </cell>
          <cell r="MY48">
            <v>26.666666666666668</v>
          </cell>
          <cell r="MZ48">
            <v>0</v>
          </cell>
          <cell r="NA48">
            <v>52.333333333333336</v>
          </cell>
          <cell r="NB48">
            <v>36.166666666666664</v>
          </cell>
          <cell r="NC48">
            <v>44.333333333333336</v>
          </cell>
          <cell r="ND48">
            <v>36.166666666666664</v>
          </cell>
          <cell r="NE48">
            <v>43.166666666666664</v>
          </cell>
          <cell r="NF48" t="e">
            <v>#REF!</v>
          </cell>
          <cell r="NG48">
            <v>0</v>
          </cell>
          <cell r="NH48">
            <v>49.666666666666664</v>
          </cell>
          <cell r="NI48">
            <v>48.833333333333336</v>
          </cell>
          <cell r="NJ48">
            <v>53</v>
          </cell>
          <cell r="NK48">
            <v>48.833333333333336</v>
          </cell>
          <cell r="NL48">
            <v>48.166666666666664</v>
          </cell>
          <cell r="NM48">
            <v>8</v>
          </cell>
          <cell r="NN48">
            <v>33.333333333333336</v>
          </cell>
          <cell r="NO48">
            <v>50.666666666666664</v>
          </cell>
          <cell r="NP48">
            <v>41.333333333333336</v>
          </cell>
          <cell r="NQ48">
            <v>45.333333333333336</v>
          </cell>
          <cell r="NR48">
            <v>38.666666666666664</v>
          </cell>
          <cell r="NS48">
            <v>0</v>
          </cell>
          <cell r="NT48">
            <v>24.666666666666668</v>
          </cell>
          <cell r="NU48">
            <v>0</v>
          </cell>
          <cell r="NV48">
            <v>38</v>
          </cell>
          <cell r="NW48">
            <v>41.333333333333336</v>
          </cell>
          <cell r="NX48">
            <v>48</v>
          </cell>
          <cell r="NY48">
            <v>4</v>
          </cell>
          <cell r="NZ48">
            <v>0</v>
          </cell>
          <cell r="OA48">
            <v>0</v>
          </cell>
          <cell r="OB48">
            <v>0</v>
          </cell>
          <cell r="OC48" t="e">
            <v>#REF!</v>
          </cell>
          <cell r="OD48" t="e">
            <v>#REF!</v>
          </cell>
          <cell r="OE48" t="e">
            <v>#REF!</v>
          </cell>
          <cell r="OF48" t="e">
            <v>#REF!</v>
          </cell>
          <cell r="OG48" t="e">
            <v>#REF!</v>
          </cell>
          <cell r="OH48">
            <v>17.333333333333332</v>
          </cell>
          <cell r="OI48">
            <v>0</v>
          </cell>
          <cell r="OJ48">
            <v>0</v>
          </cell>
          <cell r="OK48" t="e">
            <v>#REF!</v>
          </cell>
          <cell r="OL48" t="e">
            <v>#REF!</v>
          </cell>
          <cell r="OM48" t="e">
            <v>#REF!</v>
          </cell>
          <cell r="ON48">
            <v>61.666666666666664</v>
          </cell>
          <cell r="OO48">
            <v>8</v>
          </cell>
          <cell r="OP48">
            <v>0</v>
          </cell>
          <cell r="OQ48" t="e">
            <v>#REF!</v>
          </cell>
          <cell r="OR48" t="e">
            <v>#REF!</v>
          </cell>
          <cell r="OS48" t="e">
            <v>#REF!</v>
          </cell>
          <cell r="OT48">
            <v>57.333333333333336</v>
          </cell>
          <cell r="OU48">
            <v>54.333333333333336</v>
          </cell>
          <cell r="OV48">
            <v>0</v>
          </cell>
          <cell r="OW48" t="e">
            <v>#REF!</v>
          </cell>
          <cell r="OX48" t="e">
            <v>#REF!</v>
          </cell>
          <cell r="OY48" t="e">
            <v>#REF!</v>
          </cell>
          <cell r="OZ48">
            <v>48.333333333333336</v>
          </cell>
          <cell r="PA48">
            <v>48.333333333333336</v>
          </cell>
          <cell r="PB48">
            <v>46.666666666666664</v>
          </cell>
          <cell r="PC48" t="e">
            <v>#REF!</v>
          </cell>
          <cell r="PD48" t="e">
            <v>#REF!</v>
          </cell>
          <cell r="PE48" t="e">
            <v>#REF!</v>
          </cell>
          <cell r="PF48">
            <v>60.166666666666664</v>
          </cell>
          <cell r="PG48">
            <v>48.333333333333336</v>
          </cell>
          <cell r="PH48">
            <v>38.5</v>
          </cell>
          <cell r="PI48" t="e">
            <v>#REF!</v>
          </cell>
          <cell r="PJ48" t="e">
            <v>#REF!</v>
          </cell>
          <cell r="PK48" t="e">
            <v>#REF!</v>
          </cell>
          <cell r="PL48">
            <v>62.666666666666664</v>
          </cell>
          <cell r="PM48">
            <v>64</v>
          </cell>
          <cell r="PN48">
            <v>64</v>
          </cell>
          <cell r="PO48" t="e">
            <v>#REF!</v>
          </cell>
          <cell r="PP48" t="e">
            <v>#REF!</v>
          </cell>
          <cell r="PQ48" t="e">
            <v>#REF!</v>
          </cell>
          <cell r="PR48">
            <v>0</v>
          </cell>
          <cell r="PS48">
            <v>0</v>
          </cell>
          <cell r="PT48">
            <v>2.6666666666666665</v>
          </cell>
          <cell r="PU48" t="e">
            <v>#REF!</v>
          </cell>
          <cell r="PV48" t="e">
            <v>#REF!</v>
          </cell>
          <cell r="PW48" t="e">
            <v>#REF!</v>
          </cell>
          <cell r="PX48">
            <v>52.833333333333336</v>
          </cell>
          <cell r="PY48">
            <v>57.333333333333336</v>
          </cell>
          <cell r="PZ48">
            <v>49.333333333333336</v>
          </cell>
          <cell r="QA48" t="e">
            <v>#REF!</v>
          </cell>
          <cell r="QB48" t="e">
            <v>#REF!</v>
          </cell>
          <cell r="QC48" t="e">
            <v>#REF!</v>
          </cell>
          <cell r="QD48">
            <v>49.166666666666664</v>
          </cell>
          <cell r="QE48">
            <v>0</v>
          </cell>
          <cell r="QF48">
            <v>0</v>
          </cell>
          <cell r="QG48" t="e">
            <v>#REF!</v>
          </cell>
          <cell r="QH48" t="e">
            <v>#REF!</v>
          </cell>
          <cell r="QI48" t="e">
            <v>#REF!</v>
          </cell>
          <cell r="QJ48">
            <v>55</v>
          </cell>
          <cell r="QK48">
            <v>56.666666666666664</v>
          </cell>
          <cell r="QL48">
            <v>4</v>
          </cell>
          <cell r="QM48" t="e">
            <v>#REF!</v>
          </cell>
          <cell r="QN48" t="e">
            <v>#REF!</v>
          </cell>
          <cell r="QO48" t="e">
            <v>#REF!</v>
          </cell>
          <cell r="QP48">
            <v>57.333333333333336</v>
          </cell>
          <cell r="QQ48">
            <v>51</v>
          </cell>
          <cell r="QR48">
            <v>53.833333333333336</v>
          </cell>
          <cell r="QS48" t="e">
            <v>#REF!</v>
          </cell>
          <cell r="QT48" t="e">
            <v>#REF!</v>
          </cell>
          <cell r="QU48" t="e">
            <v>#REF!</v>
          </cell>
          <cell r="QV48">
            <v>44.333333333333336</v>
          </cell>
          <cell r="QW48">
            <v>48.333333333333336</v>
          </cell>
          <cell r="QX48">
            <v>48.333333333333336</v>
          </cell>
          <cell r="QY48" t="e">
            <v>#REF!</v>
          </cell>
          <cell r="QZ48" t="e">
            <v>#REF!</v>
          </cell>
          <cell r="RA48" t="e">
            <v>#REF!</v>
          </cell>
          <cell r="RB48">
            <v>0</v>
          </cell>
          <cell r="RC48">
            <v>42.666666666666664</v>
          </cell>
          <cell r="RD48">
            <v>44.333333333333336</v>
          </cell>
          <cell r="RE48" t="e">
            <v>#REF!</v>
          </cell>
          <cell r="RF48" t="e">
            <v>#REF!</v>
          </cell>
          <cell r="RG48" t="e">
            <v>#REF!</v>
          </cell>
          <cell r="RH48">
            <v>0</v>
          </cell>
          <cell r="RI48">
            <v>7</v>
          </cell>
          <cell r="RJ48">
            <v>15</v>
          </cell>
          <cell r="RK48" t="e">
            <v>#REF!</v>
          </cell>
          <cell r="RL48" t="e">
            <v>#REF!</v>
          </cell>
          <cell r="RM48" t="e">
            <v>#REF!</v>
          </cell>
          <cell r="RN48">
            <v>44.666666666666664</v>
          </cell>
          <cell r="RO48">
            <v>0</v>
          </cell>
          <cell r="RP48">
            <v>42.666666666666664</v>
          </cell>
          <cell r="RQ48" t="e">
            <v>#REF!</v>
          </cell>
          <cell r="RR48" t="e">
            <v>#REF!</v>
          </cell>
          <cell r="RS48" t="e">
            <v>#REF!</v>
          </cell>
          <cell r="RT48">
            <v>42.333333333333336</v>
          </cell>
          <cell r="RU48">
            <v>0</v>
          </cell>
          <cell r="RV48">
            <v>0</v>
          </cell>
          <cell r="RW48" t="e">
            <v>#REF!</v>
          </cell>
          <cell r="RX48" t="e">
            <v>#REF!</v>
          </cell>
          <cell r="RY48" t="e">
            <v>#REF!</v>
          </cell>
          <cell r="RZ48">
            <v>48.333333333333336</v>
          </cell>
          <cell r="SA48">
            <v>50.333333333333336</v>
          </cell>
          <cell r="SB48">
            <v>0</v>
          </cell>
          <cell r="SC48" t="e">
            <v>#REF!</v>
          </cell>
          <cell r="SD48" t="e">
            <v>#REF!</v>
          </cell>
          <cell r="SE48" t="e">
            <v>#REF!</v>
          </cell>
          <cell r="SF48">
            <v>53.166666666666664</v>
          </cell>
          <cell r="SG48">
            <v>50.666666666666664</v>
          </cell>
          <cell r="SH48">
            <v>42.833333333333336</v>
          </cell>
          <cell r="SI48" t="e">
            <v>#REF!</v>
          </cell>
          <cell r="SJ48" t="e">
            <v>#REF!</v>
          </cell>
          <cell r="SK48" t="e">
            <v>#REF!</v>
          </cell>
          <cell r="SL48">
            <v>55</v>
          </cell>
          <cell r="SM48">
            <v>48.333333333333336</v>
          </cell>
          <cell r="SN48">
            <v>46.833333333333336</v>
          </cell>
          <cell r="SO48" t="e">
            <v>#REF!</v>
          </cell>
          <cell r="SP48" t="e">
            <v>#REF!</v>
          </cell>
          <cell r="SQ48" t="e">
            <v>#REF!</v>
          </cell>
          <cell r="SR48">
            <v>45.166666666666664</v>
          </cell>
          <cell r="SS48">
            <v>37</v>
          </cell>
          <cell r="ST48">
            <v>12</v>
          </cell>
          <cell r="SU48" t="e">
            <v>#REF!</v>
          </cell>
          <cell r="SV48" t="e">
            <v>#REF!</v>
          </cell>
          <cell r="SW48" t="e">
            <v>#REF!</v>
          </cell>
          <cell r="SX48">
            <v>0</v>
          </cell>
          <cell r="SY48">
            <v>7</v>
          </cell>
          <cell r="SZ48">
            <v>8</v>
          </cell>
          <cell r="TA48" t="e">
            <v>#REF!</v>
          </cell>
          <cell r="TB48" t="e">
            <v>#REF!</v>
          </cell>
          <cell r="TC48" t="e">
            <v>#REF!</v>
          </cell>
          <cell r="TD48">
            <v>0</v>
          </cell>
          <cell r="TE48">
            <v>0</v>
          </cell>
          <cell r="TF48">
            <v>0</v>
          </cell>
          <cell r="TG48" t="e">
            <v>#REF!</v>
          </cell>
          <cell r="TH48" t="e">
            <v>#REF!</v>
          </cell>
          <cell r="TI48" t="e">
            <v>#REF!</v>
          </cell>
          <cell r="TJ48">
            <v>0</v>
          </cell>
          <cell r="TK48">
            <v>0</v>
          </cell>
          <cell r="TL48">
            <v>0</v>
          </cell>
          <cell r="TM48" t="e">
            <v>#REF!</v>
          </cell>
          <cell r="TN48" t="e">
            <v>#REF!</v>
          </cell>
          <cell r="TO48" t="e">
            <v>#REF!</v>
          </cell>
          <cell r="TP48">
            <v>0</v>
          </cell>
          <cell r="TQ48">
            <v>0</v>
          </cell>
          <cell r="TR48">
            <v>0</v>
          </cell>
          <cell r="TS48" t="e">
            <v>#REF!</v>
          </cell>
          <cell r="TT48" t="e">
            <v>#REF!</v>
          </cell>
          <cell r="TU48" t="e">
            <v>#REF!</v>
          </cell>
          <cell r="TV48">
            <v>49.333333333333336</v>
          </cell>
          <cell r="TW48">
            <v>48</v>
          </cell>
          <cell r="TX48">
            <v>74</v>
          </cell>
          <cell r="TY48" t="e">
            <v>#REF!</v>
          </cell>
          <cell r="TZ48" t="e">
            <v>#REF!</v>
          </cell>
          <cell r="UA48" t="e">
            <v>#REF!</v>
          </cell>
          <cell r="UB48">
            <v>58</v>
          </cell>
          <cell r="UC48">
            <v>66</v>
          </cell>
          <cell r="UD48">
            <v>51.166666666666664</v>
          </cell>
          <cell r="UE48" t="e">
            <v>#REF!</v>
          </cell>
          <cell r="UF48" t="e">
            <v>#REF!</v>
          </cell>
          <cell r="UG48" t="e">
            <v>#REF!</v>
          </cell>
          <cell r="UH48">
            <v>20</v>
          </cell>
          <cell r="UI48">
            <v>55</v>
          </cell>
          <cell r="UJ48">
            <v>55</v>
          </cell>
          <cell r="UK48" t="e">
            <v>#REF!</v>
          </cell>
          <cell r="UL48" t="e">
            <v>#REF!</v>
          </cell>
          <cell r="UM48" t="e">
            <v>#REF!</v>
          </cell>
          <cell r="UN48">
            <v>0</v>
          </cell>
          <cell r="UO48">
            <v>40</v>
          </cell>
          <cell r="UP48">
            <v>57</v>
          </cell>
          <cell r="UQ48" t="e">
            <v>#REF!</v>
          </cell>
          <cell r="UR48" t="e">
            <v>#REF!</v>
          </cell>
          <cell r="US48" t="e">
            <v>#REF!</v>
          </cell>
          <cell r="UT48">
            <v>0</v>
          </cell>
          <cell r="UU48">
            <v>0</v>
          </cell>
          <cell r="UV48">
            <v>42.666666666666664</v>
          </cell>
          <cell r="UW48" t="e">
            <v>#REF!</v>
          </cell>
          <cell r="UX48" t="e">
            <v>#REF!</v>
          </cell>
          <cell r="UY48" t="e">
            <v>#REF!</v>
          </cell>
          <cell r="UZ48">
            <v>57.333333333333336</v>
          </cell>
          <cell r="VA48">
            <v>0</v>
          </cell>
          <cell r="VB48">
            <v>0</v>
          </cell>
          <cell r="VC48" t="e">
            <v>#REF!</v>
          </cell>
          <cell r="VD48" t="e">
            <v>#REF!</v>
          </cell>
          <cell r="VE48" t="e">
            <v>#REF!</v>
          </cell>
          <cell r="VF48">
            <v>9.3333333333333339</v>
          </cell>
          <cell r="VG48">
            <v>17.333333333333332</v>
          </cell>
          <cell r="VH48">
            <v>8</v>
          </cell>
          <cell r="VI48" t="e">
            <v>#REF!</v>
          </cell>
          <cell r="VJ48" t="e">
            <v>#REF!</v>
          </cell>
          <cell r="VK48" t="e">
            <v>#REF!</v>
          </cell>
          <cell r="VL48">
            <v>0</v>
          </cell>
          <cell r="VM48">
            <v>0</v>
          </cell>
          <cell r="VN48">
            <v>0</v>
          </cell>
          <cell r="VO48" t="e">
            <v>#REF!</v>
          </cell>
          <cell r="VP48" t="e">
            <v>#REF!</v>
          </cell>
          <cell r="VQ48" t="e">
            <v>#REF!</v>
          </cell>
          <cell r="VR48">
            <v>0</v>
          </cell>
          <cell r="VS48">
            <v>0</v>
          </cell>
          <cell r="VT48">
            <v>0</v>
          </cell>
          <cell r="VU48" t="e">
            <v>#REF!</v>
          </cell>
          <cell r="VV48" t="e">
            <v>#REF!</v>
          </cell>
          <cell r="VW48" t="e">
            <v>#REF!</v>
          </cell>
          <cell r="VX48">
            <v>0</v>
          </cell>
          <cell r="VY48">
            <v>0</v>
          </cell>
          <cell r="VZ48">
            <v>0</v>
          </cell>
          <cell r="WA48" t="e">
            <v>#REF!</v>
          </cell>
          <cell r="WB48" t="e">
            <v>#REF!</v>
          </cell>
          <cell r="WC48" t="e">
            <v>#REF!</v>
          </cell>
          <cell r="WD48">
            <v>0</v>
          </cell>
          <cell r="WE48">
            <v>0</v>
          </cell>
          <cell r="WF48">
            <v>0</v>
          </cell>
          <cell r="WG48" t="e">
            <v>#REF!</v>
          </cell>
          <cell r="WH48" t="e">
            <v>#REF!</v>
          </cell>
          <cell r="WI48" t="e">
            <v>#REF!</v>
          </cell>
          <cell r="WJ48">
            <v>0</v>
          </cell>
          <cell r="WK48">
            <v>0</v>
          </cell>
          <cell r="WL48">
            <v>0</v>
          </cell>
          <cell r="WM48" t="e">
            <v>#REF!</v>
          </cell>
          <cell r="WN48" t="e">
            <v>#REF!</v>
          </cell>
          <cell r="WO48" t="e">
            <v>#REF!</v>
          </cell>
          <cell r="WP48">
            <v>0</v>
          </cell>
          <cell r="WQ48">
            <v>0</v>
          </cell>
          <cell r="WR48">
            <v>0</v>
          </cell>
          <cell r="WS48" t="e">
            <v>#REF!</v>
          </cell>
          <cell r="WT48" t="e">
            <v>#REF!</v>
          </cell>
          <cell r="WU48" t="e">
            <v>#REF!</v>
          </cell>
          <cell r="WV48">
            <v>0</v>
          </cell>
          <cell r="WW48">
            <v>0</v>
          </cell>
          <cell r="WX48">
            <v>0</v>
          </cell>
          <cell r="WY48" t="e">
            <v>#REF!</v>
          </cell>
          <cell r="WZ48" t="e">
            <v>#REF!</v>
          </cell>
          <cell r="XA48" t="e">
            <v>#REF!</v>
          </cell>
          <cell r="XB48">
            <v>57.333333333333336</v>
          </cell>
          <cell r="XC48">
            <v>55</v>
          </cell>
          <cell r="XD48">
            <v>39.833333333333336</v>
          </cell>
          <cell r="XE48" t="e">
            <v>#REF!</v>
          </cell>
          <cell r="XF48" t="e">
            <v>#REF!</v>
          </cell>
          <cell r="XG48" t="e">
            <v>#REF!</v>
          </cell>
          <cell r="XH48">
            <v>53.333333333333336</v>
          </cell>
          <cell r="XI48">
            <v>57.333333333333336</v>
          </cell>
          <cell r="XJ48">
            <v>57.333333333333336</v>
          </cell>
          <cell r="XK48" t="e">
            <v>#REF!</v>
          </cell>
          <cell r="XL48" t="e">
            <v>#REF!</v>
          </cell>
          <cell r="XM48" t="e">
            <v>#REF!</v>
          </cell>
          <cell r="XN48">
            <v>54.166666666666664</v>
          </cell>
          <cell r="XO48">
            <v>53.333333333333336</v>
          </cell>
          <cell r="XP48">
            <v>57.333333333333336</v>
          </cell>
          <cell r="XQ48" t="e">
            <v>#REF!</v>
          </cell>
          <cell r="XR48" t="e">
            <v>#REF!</v>
          </cell>
          <cell r="XS48" t="e">
            <v>#REF!</v>
          </cell>
          <cell r="XT48">
            <v>0</v>
          </cell>
          <cell r="XU48">
            <v>50.833333333333336</v>
          </cell>
          <cell r="XV48">
            <v>53.333333333333336</v>
          </cell>
          <cell r="XW48" t="e">
            <v>#REF!</v>
          </cell>
          <cell r="XX48" t="e">
            <v>#REF!</v>
          </cell>
          <cell r="XY48" t="e">
            <v>#REF!</v>
          </cell>
          <cell r="XZ48">
            <v>0</v>
          </cell>
          <cell r="YA48">
            <v>0</v>
          </cell>
          <cell r="YB48">
            <v>43.833333333333336</v>
          </cell>
          <cell r="YC48" t="e">
            <v>#REF!</v>
          </cell>
          <cell r="YD48" t="e">
            <v>#REF!</v>
          </cell>
          <cell r="YE48" t="e">
            <v>#REF!</v>
          </cell>
          <cell r="YF48">
            <v>48</v>
          </cell>
          <cell r="YG48">
            <v>4</v>
          </cell>
          <cell r="YH48">
            <v>0</v>
          </cell>
          <cell r="YI48" t="e">
            <v>#REF!</v>
          </cell>
          <cell r="YJ48" t="e">
            <v>#REF!</v>
          </cell>
          <cell r="YK48" t="e">
            <v>#REF!</v>
          </cell>
          <cell r="YL48">
            <v>41.333333333333336</v>
          </cell>
          <cell r="YM48">
            <v>33.333333333333336</v>
          </cell>
          <cell r="YN48">
            <v>0</v>
          </cell>
          <cell r="YO48" t="e">
            <v>#REF!</v>
          </cell>
          <cell r="YP48" t="e">
            <v>#REF!</v>
          </cell>
          <cell r="YQ48" t="e">
            <v>#REF!</v>
          </cell>
          <cell r="YR48">
            <v>55</v>
          </cell>
          <cell r="YS48">
            <v>48.333333333333336</v>
          </cell>
          <cell r="YT48">
            <v>33.333333333333336</v>
          </cell>
          <cell r="YU48" t="e">
            <v>#REF!</v>
          </cell>
          <cell r="YV48" t="e">
            <v>#REF!</v>
          </cell>
          <cell r="YW48" t="e">
            <v>#REF!</v>
          </cell>
          <cell r="YX48">
            <v>53.166666666666664</v>
          </cell>
          <cell r="YY48">
            <v>57.333333333333336</v>
          </cell>
          <cell r="YZ48">
            <v>57.333333333333336</v>
          </cell>
          <cell r="ZA48" t="e">
            <v>#REF!</v>
          </cell>
          <cell r="ZB48" t="e">
            <v>#REF!</v>
          </cell>
          <cell r="ZC48" t="e">
            <v>#REF!</v>
          </cell>
          <cell r="ZD48">
            <v>0</v>
          </cell>
          <cell r="ZE48">
            <v>50.833333333333336</v>
          </cell>
          <cell r="ZF48">
            <v>66.666666666666671</v>
          </cell>
          <cell r="ZG48" t="e">
            <v>#REF!</v>
          </cell>
          <cell r="ZH48" t="e">
            <v>#REF!</v>
          </cell>
          <cell r="ZI48" t="e">
            <v>#REF!</v>
          </cell>
          <cell r="ZJ48">
            <v>0</v>
          </cell>
          <cell r="ZK48">
            <v>52</v>
          </cell>
          <cell r="ZL48">
            <v>64</v>
          </cell>
          <cell r="ZM48" t="e">
            <v>#REF!</v>
          </cell>
          <cell r="ZN48" t="e">
            <v>#REF!</v>
          </cell>
          <cell r="ZO48" t="e">
            <v>#REF!</v>
          </cell>
          <cell r="ZP48">
            <v>0</v>
          </cell>
          <cell r="ZQ48">
            <v>0</v>
          </cell>
          <cell r="ZR48">
            <v>0</v>
          </cell>
          <cell r="ZS48" t="e">
            <v>#REF!</v>
          </cell>
          <cell r="ZT48" t="e">
            <v>#REF!</v>
          </cell>
          <cell r="ZU48" t="e">
            <v>#REF!</v>
          </cell>
          <cell r="ZV48">
            <v>56</v>
          </cell>
          <cell r="ZW48">
            <v>8</v>
          </cell>
          <cell r="ZX48">
            <v>0</v>
          </cell>
          <cell r="ZY48" t="e">
            <v>#REF!</v>
          </cell>
          <cell r="ZZ48" t="e">
            <v>#REF!</v>
          </cell>
          <cell r="AAA48" t="e">
            <v>#REF!</v>
          </cell>
          <cell r="AAB48">
            <v>69</v>
          </cell>
          <cell r="AAC48">
            <v>48</v>
          </cell>
          <cell r="AAD48">
            <v>74.666666666666671</v>
          </cell>
          <cell r="AAE48" t="e">
            <v>#REF!</v>
          </cell>
          <cell r="AAF48" t="e">
            <v>#REF!</v>
          </cell>
          <cell r="AAG48" t="e">
            <v>#REF!</v>
          </cell>
          <cell r="AAH48">
            <v>67.666666666666671</v>
          </cell>
          <cell r="AAI48">
            <v>59.666666666666664</v>
          </cell>
          <cell r="AAJ48">
            <v>56</v>
          </cell>
          <cell r="AAK48" t="e">
            <v>#REF!</v>
          </cell>
          <cell r="AAL48" t="e">
            <v>#REF!</v>
          </cell>
          <cell r="AAM48" t="e">
            <v>#REF!</v>
          </cell>
          <cell r="AAN48">
            <v>51</v>
          </cell>
          <cell r="AAO48">
            <v>51</v>
          </cell>
          <cell r="AAP48">
            <v>51</v>
          </cell>
          <cell r="AAQ48" t="e">
            <v>#REF!</v>
          </cell>
          <cell r="AAR48" t="e">
            <v>#REF!</v>
          </cell>
          <cell r="AAS48" t="e">
            <v>#REF!</v>
          </cell>
          <cell r="AAT48">
            <v>61.5</v>
          </cell>
          <cell r="AAU48">
            <v>67.666666666666671</v>
          </cell>
          <cell r="AAV48">
            <v>67.666666666666671</v>
          </cell>
          <cell r="AAW48" t="e">
            <v>#REF!</v>
          </cell>
          <cell r="AAX48" t="e">
            <v>#REF!</v>
          </cell>
          <cell r="AAY48" t="e">
            <v>#REF!</v>
          </cell>
          <cell r="AAZ48">
            <v>0</v>
          </cell>
          <cell r="ABA48">
            <v>42.5</v>
          </cell>
          <cell r="ABB48">
            <v>59.666666666666664</v>
          </cell>
          <cell r="ABC48" t="e">
            <v>#REF!</v>
          </cell>
          <cell r="ABD48" t="e">
            <v>#REF!</v>
          </cell>
          <cell r="ABE48" t="e">
            <v>#REF!</v>
          </cell>
          <cell r="ABF48">
            <v>0</v>
          </cell>
          <cell r="ABG48">
            <v>0</v>
          </cell>
          <cell r="ABH48">
            <v>64.833333333333329</v>
          </cell>
          <cell r="ABI48" t="e">
            <v>#REF!</v>
          </cell>
          <cell r="ABJ48" t="e">
            <v>#REF!</v>
          </cell>
          <cell r="ABK48" t="e">
            <v>#REF!</v>
          </cell>
          <cell r="ABL48">
            <v>73</v>
          </cell>
          <cell r="ABM48">
            <v>73</v>
          </cell>
          <cell r="ABN48">
            <v>8</v>
          </cell>
          <cell r="ABO48" t="e">
            <v>#REF!</v>
          </cell>
          <cell r="ABP48" t="e">
            <v>#REF!</v>
          </cell>
          <cell r="ABQ48" t="e">
            <v>#REF!</v>
          </cell>
          <cell r="ABR48">
            <v>22.166666666666668</v>
          </cell>
          <cell r="ABS48">
            <v>0</v>
          </cell>
          <cell r="ABT48">
            <v>0</v>
          </cell>
          <cell r="ABU48" t="e">
            <v>#REF!</v>
          </cell>
          <cell r="ABV48" t="e">
            <v>#REF!</v>
          </cell>
          <cell r="ABW48" t="e">
            <v>#REF!</v>
          </cell>
          <cell r="ABX48">
            <v>68.666666666666671</v>
          </cell>
          <cell r="ABY48">
            <v>4</v>
          </cell>
          <cell r="ABZ48">
            <v>0</v>
          </cell>
          <cell r="ACA48" t="e">
            <v>#REF!</v>
          </cell>
          <cell r="ACB48" t="e">
            <v>#REF!</v>
          </cell>
          <cell r="ACC48" t="e">
            <v>#REF!</v>
          </cell>
          <cell r="ACD48">
            <v>0</v>
          </cell>
          <cell r="ACE48">
            <v>0</v>
          </cell>
          <cell r="ACF48">
            <v>0</v>
          </cell>
          <cell r="ACG48" t="e">
            <v>#REF!</v>
          </cell>
          <cell r="ACH48" t="e">
            <v>#REF!</v>
          </cell>
          <cell r="ACI48" t="e">
            <v>#REF!</v>
          </cell>
          <cell r="ACJ48">
            <v>0</v>
          </cell>
          <cell r="ACK48">
            <v>58.5</v>
          </cell>
          <cell r="ACL48">
            <v>70.666666666666671</v>
          </cell>
          <cell r="ACM48" t="e">
            <v>#REF!</v>
          </cell>
          <cell r="ACN48" t="e">
            <v>#REF!</v>
          </cell>
          <cell r="ACO48" t="e">
            <v>#REF!</v>
          </cell>
          <cell r="ACP48">
            <v>0</v>
          </cell>
          <cell r="ACQ48">
            <v>59.5</v>
          </cell>
          <cell r="ACR48">
            <v>72.333333333333329</v>
          </cell>
          <cell r="ACS48" t="e">
            <v>#REF!</v>
          </cell>
          <cell r="ACT48" t="e">
            <v>#REF!</v>
          </cell>
          <cell r="ACU48" t="e">
            <v>#REF!</v>
          </cell>
          <cell r="ACV48">
            <v>33.333333333333336</v>
          </cell>
          <cell r="ACW48">
            <v>0</v>
          </cell>
          <cell r="ACX48">
            <v>60.333333333333336</v>
          </cell>
          <cell r="ACY48" t="e">
            <v>#REF!</v>
          </cell>
          <cell r="ACZ48" t="e">
            <v>#REF!</v>
          </cell>
          <cell r="ADA48" t="e">
            <v>#REF!</v>
          </cell>
          <cell r="ADB48">
            <v>61.333333333333336</v>
          </cell>
          <cell r="ADC48">
            <v>53.333333333333336</v>
          </cell>
          <cell r="ADD48">
            <v>0</v>
          </cell>
          <cell r="ADE48" t="e">
            <v>#REF!</v>
          </cell>
          <cell r="ADF48" t="e">
            <v>#REF!</v>
          </cell>
          <cell r="ADG48" t="e">
            <v>#REF!</v>
          </cell>
          <cell r="ADH48">
            <v>70.666666666666671</v>
          </cell>
          <cell r="ADI48">
            <v>61.333333333333336</v>
          </cell>
          <cell r="ADJ48">
            <v>53.333333333333336</v>
          </cell>
          <cell r="ADK48" t="e">
            <v>#REF!</v>
          </cell>
          <cell r="ADL48" t="e">
            <v>#REF!</v>
          </cell>
          <cell r="ADM48" t="e">
            <v>#REF!</v>
          </cell>
          <cell r="ADN48">
            <v>57.333333333333336</v>
          </cell>
          <cell r="ADO48">
            <v>57.333333333333336</v>
          </cell>
          <cell r="ADP48">
            <v>48</v>
          </cell>
          <cell r="ADQ48" t="e">
            <v>#REF!</v>
          </cell>
          <cell r="ADR48" t="e">
            <v>#REF!</v>
          </cell>
          <cell r="ADS48" t="e">
            <v>#REF!</v>
          </cell>
          <cell r="ADT48">
            <v>57.333333333333336</v>
          </cell>
          <cell r="ADU48">
            <v>57.333333333333336</v>
          </cell>
          <cell r="ADV48">
            <v>57.333333333333336</v>
          </cell>
          <cell r="ADW48" t="e">
            <v>#REF!</v>
          </cell>
          <cell r="ADX48" t="e">
            <v>#REF!</v>
          </cell>
          <cell r="ADY48" t="e">
            <v>#REF!</v>
          </cell>
          <cell r="ADZ48">
            <v>42.666666666666664</v>
          </cell>
          <cell r="AEA48">
            <v>56.5</v>
          </cell>
          <cell r="AEB48">
            <v>57.333333333333336</v>
          </cell>
          <cell r="AEC48" t="e">
            <v>#REF!</v>
          </cell>
          <cell r="AED48" t="e">
            <v>#REF!</v>
          </cell>
          <cell r="AEE48" t="e">
            <v>#REF!</v>
          </cell>
          <cell r="AEF48">
            <v>0</v>
          </cell>
          <cell r="AEG48">
            <v>49.333333333333336</v>
          </cell>
          <cell r="AEH48">
            <v>56.5</v>
          </cell>
          <cell r="AEI48" t="e">
            <v>#REF!</v>
          </cell>
          <cell r="AEJ48" t="e">
            <v>#REF!</v>
          </cell>
          <cell r="AEK48" t="e">
            <v>#REF!</v>
          </cell>
          <cell r="AEL48">
            <v>0</v>
          </cell>
          <cell r="AEM48">
            <v>0</v>
          </cell>
          <cell r="AEN48">
            <v>49.333333333333336</v>
          </cell>
          <cell r="AEO48" t="e">
            <v>#REF!</v>
          </cell>
          <cell r="AEP48" t="e">
            <v>#REF!</v>
          </cell>
          <cell r="AEQ48" t="e">
            <v>#REF!</v>
          </cell>
          <cell r="AER48">
            <v>48</v>
          </cell>
          <cell r="AES48">
            <v>0</v>
          </cell>
          <cell r="AET48">
            <v>8</v>
          </cell>
          <cell r="AEU48" t="e">
            <v>#REF!</v>
          </cell>
          <cell r="AEV48" t="e">
            <v>#REF!</v>
          </cell>
          <cell r="AEW48" t="e">
            <v>#REF!</v>
          </cell>
          <cell r="AEX48">
            <v>79.333333333333329</v>
          </cell>
          <cell r="AEY48">
            <v>44.5</v>
          </cell>
          <cell r="AEZ48">
            <v>0</v>
          </cell>
          <cell r="AFA48" t="e">
            <v>#REF!</v>
          </cell>
          <cell r="AFB48" t="e">
            <v>#REF!</v>
          </cell>
          <cell r="AFC48" t="e">
            <v>#REF!</v>
          </cell>
          <cell r="AFD48">
            <v>54</v>
          </cell>
          <cell r="AFE48">
            <v>57.333333333333336</v>
          </cell>
          <cell r="AFF48">
            <v>52.666666666666664</v>
          </cell>
          <cell r="AFG48" t="e">
            <v>#REF!</v>
          </cell>
          <cell r="AFH48" t="e">
            <v>#REF!</v>
          </cell>
          <cell r="AFI48" t="e">
            <v>#REF!</v>
          </cell>
          <cell r="AFJ48">
            <v>0</v>
          </cell>
          <cell r="AFK48">
            <v>0</v>
          </cell>
          <cell r="AFL48">
            <v>0</v>
          </cell>
          <cell r="AFM48" t="e">
            <v>#REF!</v>
          </cell>
          <cell r="AFN48" t="e">
            <v>#REF!</v>
          </cell>
          <cell r="AFO48" t="e">
            <v>#REF!</v>
          </cell>
          <cell r="AFP48">
            <v>0</v>
          </cell>
          <cell r="AFQ48">
            <v>0</v>
          </cell>
          <cell r="AFR48">
            <v>0</v>
          </cell>
          <cell r="AFS48" t="e">
            <v>#REF!</v>
          </cell>
          <cell r="AFT48" t="e">
            <v>#REF!</v>
          </cell>
          <cell r="AFU48" t="e">
            <v>#REF!</v>
          </cell>
          <cell r="AFV48">
            <v>0</v>
          </cell>
          <cell r="AFW48">
            <v>0</v>
          </cell>
          <cell r="AFX48">
            <v>0</v>
          </cell>
          <cell r="AFY48" t="e">
            <v>#REF!</v>
          </cell>
          <cell r="AFZ48" t="e">
            <v>#REF!</v>
          </cell>
          <cell r="AGA48" t="e">
            <v>#REF!</v>
          </cell>
          <cell r="AGB48">
            <v>0</v>
          </cell>
          <cell r="AGC48">
            <v>0</v>
          </cell>
          <cell r="AGD48">
            <v>0</v>
          </cell>
          <cell r="AGE48" t="e">
            <v>#REF!</v>
          </cell>
          <cell r="AGF48" t="e">
            <v>#REF!</v>
          </cell>
          <cell r="AGG48" t="e">
            <v>#REF!</v>
          </cell>
          <cell r="AGH48">
            <v>0</v>
          </cell>
          <cell r="AGI48">
            <v>0</v>
          </cell>
          <cell r="AGJ48">
            <v>0</v>
          </cell>
          <cell r="AGK48" t="e">
            <v>#REF!</v>
          </cell>
          <cell r="AGL48" t="e">
            <v>#REF!</v>
          </cell>
          <cell r="AGM48" t="e">
            <v>#REF!</v>
          </cell>
          <cell r="AGN48">
            <v>0</v>
          </cell>
          <cell r="AGO48">
            <v>0</v>
          </cell>
          <cell r="AGP48">
            <v>0</v>
          </cell>
          <cell r="AGQ48" t="e">
            <v>#REF!</v>
          </cell>
          <cell r="AGR48" t="e">
            <v>#REF!</v>
          </cell>
          <cell r="AGS48" t="e">
            <v>#REF!</v>
          </cell>
          <cell r="AGT48">
            <v>0</v>
          </cell>
          <cell r="AGU48">
            <v>0</v>
          </cell>
          <cell r="AGV48">
            <v>0</v>
          </cell>
          <cell r="AGW48" t="e">
            <v>#REF!</v>
          </cell>
          <cell r="AGX48" t="e">
            <v>#REF!</v>
          </cell>
          <cell r="AGY48" t="e">
            <v>#REF!</v>
          </cell>
          <cell r="AGZ48">
            <v>0</v>
          </cell>
          <cell r="AHA48">
            <v>0</v>
          </cell>
          <cell r="AHB48">
            <v>0</v>
          </cell>
          <cell r="AHC48" t="e">
            <v>#REF!</v>
          </cell>
          <cell r="AHD48" t="e">
            <v>#REF!</v>
          </cell>
          <cell r="AHE48" t="e">
            <v>#REF!</v>
          </cell>
          <cell r="AHF48">
            <v>0</v>
          </cell>
          <cell r="AHG48">
            <v>0</v>
          </cell>
          <cell r="AHH48">
            <v>0</v>
          </cell>
          <cell r="AHI48" t="e">
            <v>#REF!</v>
          </cell>
          <cell r="AHJ48" t="e">
            <v>#REF!</v>
          </cell>
          <cell r="AHK48" t="e">
            <v>#REF!</v>
          </cell>
          <cell r="AHL48">
            <v>0</v>
          </cell>
          <cell r="AHM48">
            <v>0</v>
          </cell>
          <cell r="AHN48">
            <v>0</v>
          </cell>
          <cell r="AHO48" t="e">
            <v>#REF!</v>
          </cell>
          <cell r="AHP48" t="e">
            <v>#REF!</v>
          </cell>
          <cell r="AHQ48" t="e">
            <v>#REF!</v>
          </cell>
          <cell r="AHR48">
            <v>0</v>
          </cell>
          <cell r="AHS48">
            <v>0</v>
          </cell>
          <cell r="AHT48">
            <v>0</v>
          </cell>
          <cell r="AHU48" t="e">
            <v>#REF!</v>
          </cell>
          <cell r="AHV48" t="e">
            <v>#REF!</v>
          </cell>
          <cell r="AHW48" t="e">
            <v>#REF!</v>
          </cell>
          <cell r="AHX48">
            <v>0</v>
          </cell>
          <cell r="AHY48">
            <v>0</v>
          </cell>
          <cell r="AHZ48">
            <v>0</v>
          </cell>
          <cell r="AIA48" t="e">
            <v>#REF!</v>
          </cell>
          <cell r="AIB48" t="e">
            <v>#REF!</v>
          </cell>
          <cell r="AIC48" t="e">
            <v>#REF!</v>
          </cell>
          <cell r="AID48">
            <v>0</v>
          </cell>
          <cell r="AIE48">
            <v>0</v>
          </cell>
          <cell r="AIF48">
            <v>0</v>
          </cell>
          <cell r="AIG48" t="e">
            <v>#REF!</v>
          </cell>
          <cell r="AIH48" t="e">
            <v>#REF!</v>
          </cell>
          <cell r="AII48" t="e">
            <v>#REF!</v>
          </cell>
          <cell r="AIJ48">
            <v>0</v>
          </cell>
          <cell r="AIK48">
            <v>0</v>
          </cell>
          <cell r="AIL48">
            <v>0</v>
          </cell>
          <cell r="AIM48" t="e">
            <v>#REF!</v>
          </cell>
          <cell r="AIN48" t="e">
            <v>#REF!</v>
          </cell>
          <cell r="AIO48" t="e">
            <v>#REF!</v>
          </cell>
          <cell r="AIP48">
            <v>0</v>
          </cell>
          <cell r="AIQ48">
            <v>0</v>
          </cell>
          <cell r="AIR48">
            <v>0</v>
          </cell>
          <cell r="AIS48" t="e">
            <v>#REF!</v>
          </cell>
          <cell r="AIT48" t="e">
            <v>#REF!</v>
          </cell>
          <cell r="AIU48" t="e">
            <v>#REF!</v>
          </cell>
          <cell r="AIV48">
            <v>0</v>
          </cell>
          <cell r="AIW48">
            <v>0</v>
          </cell>
          <cell r="AIX48">
            <v>0</v>
          </cell>
          <cell r="AIY48" t="e">
            <v>#REF!</v>
          </cell>
          <cell r="AIZ48" t="e">
            <v>#REF!</v>
          </cell>
          <cell r="AJA48" t="e">
            <v>#REF!</v>
          </cell>
          <cell r="AJB48">
            <v>0</v>
          </cell>
          <cell r="AJC48">
            <v>0</v>
          </cell>
          <cell r="AJD48">
            <v>0</v>
          </cell>
          <cell r="AJE48" t="e">
            <v>#REF!</v>
          </cell>
          <cell r="AJF48" t="e">
            <v>#REF!</v>
          </cell>
          <cell r="AJG48" t="e">
            <v>#REF!</v>
          </cell>
          <cell r="AJH48">
            <v>0</v>
          </cell>
          <cell r="AJI48">
            <v>0</v>
          </cell>
          <cell r="AJJ48">
            <v>0</v>
          </cell>
          <cell r="AJK48" t="e">
            <v>#REF!</v>
          </cell>
          <cell r="AJL48" t="e">
            <v>#REF!</v>
          </cell>
          <cell r="AJM48" t="e">
            <v>#REF!</v>
          </cell>
          <cell r="AJN48">
            <v>0</v>
          </cell>
          <cell r="AJO48">
            <v>0</v>
          </cell>
          <cell r="AJP48">
            <v>0</v>
          </cell>
          <cell r="AJQ48" t="e">
            <v>#REF!</v>
          </cell>
          <cell r="AJR48" t="e">
            <v>#REF!</v>
          </cell>
          <cell r="AJS48" t="e">
            <v>#REF!</v>
          </cell>
          <cell r="AJT48">
            <v>0</v>
          </cell>
          <cell r="AJU48">
            <v>0</v>
          </cell>
          <cell r="AJV48">
            <v>0</v>
          </cell>
          <cell r="AJW48" t="e">
            <v>#REF!</v>
          </cell>
          <cell r="AJX48" t="e">
            <v>#REF!</v>
          </cell>
          <cell r="AJY48" t="e">
            <v>#REF!</v>
          </cell>
          <cell r="AJZ48">
            <v>0</v>
          </cell>
          <cell r="AKA48">
            <v>0</v>
          </cell>
          <cell r="AKB48">
            <v>0</v>
          </cell>
          <cell r="AKC48" t="e">
            <v>#REF!</v>
          </cell>
          <cell r="AKD48" t="e">
            <v>#REF!</v>
          </cell>
          <cell r="AKE48" t="e">
            <v>#REF!</v>
          </cell>
          <cell r="AKF48">
            <v>0</v>
          </cell>
          <cell r="AKG48">
            <v>0</v>
          </cell>
          <cell r="AKH48">
            <v>0</v>
          </cell>
          <cell r="AKI48" t="e">
            <v>#REF!</v>
          </cell>
          <cell r="AKJ48" t="e">
            <v>#REF!</v>
          </cell>
          <cell r="AKK48" t="e">
            <v>#REF!</v>
          </cell>
          <cell r="AKL48">
            <v>0</v>
          </cell>
          <cell r="AKM48">
            <v>0</v>
          </cell>
          <cell r="AKN48">
            <v>0</v>
          </cell>
          <cell r="AKO48" t="e">
            <v>#REF!</v>
          </cell>
          <cell r="AKP48" t="e">
            <v>#REF!</v>
          </cell>
          <cell r="AKQ48" t="e">
            <v>#REF!</v>
          </cell>
          <cell r="AKR48">
            <v>0</v>
          </cell>
          <cell r="AKS48">
            <v>0</v>
          </cell>
          <cell r="AKT48">
            <v>0</v>
          </cell>
          <cell r="AKU48" t="e">
            <v>#REF!</v>
          </cell>
          <cell r="AKV48" t="e">
            <v>#REF!</v>
          </cell>
          <cell r="AKW48" t="e">
            <v>#REF!</v>
          </cell>
          <cell r="AKX48">
            <v>0</v>
          </cell>
          <cell r="AKY48">
            <v>0</v>
          </cell>
          <cell r="AKZ48">
            <v>0</v>
          </cell>
          <cell r="ALA48" t="e">
            <v>#REF!</v>
          </cell>
          <cell r="ALB48" t="e">
            <v>#REF!</v>
          </cell>
          <cell r="ALC48" t="e">
            <v>#REF!</v>
          </cell>
          <cell r="ALD48">
            <v>0</v>
          </cell>
          <cell r="ALE48">
            <v>0</v>
          </cell>
          <cell r="ALF48">
            <v>0</v>
          </cell>
          <cell r="ALG48" t="e">
            <v>#REF!</v>
          </cell>
          <cell r="ALH48" t="e">
            <v>#REF!</v>
          </cell>
          <cell r="ALI48" t="e">
            <v>#REF!</v>
          </cell>
          <cell r="ALJ48">
            <v>0</v>
          </cell>
          <cell r="ALK48">
            <v>0</v>
          </cell>
          <cell r="ALL48">
            <v>0</v>
          </cell>
          <cell r="ALM48" t="e">
            <v>#REF!</v>
          </cell>
          <cell r="ALN48" t="e">
            <v>#REF!</v>
          </cell>
          <cell r="ALO48" t="e">
            <v>#REF!</v>
          </cell>
          <cell r="ALP48">
            <v>0</v>
          </cell>
          <cell r="ALQ48">
            <v>0</v>
          </cell>
          <cell r="ALR48">
            <v>0</v>
          </cell>
          <cell r="ALS48" t="e">
            <v>#REF!</v>
          </cell>
          <cell r="ALT48" t="e">
            <v>#REF!</v>
          </cell>
          <cell r="ALU48" t="e">
            <v>#REF!</v>
          </cell>
          <cell r="ALV48">
            <v>0</v>
          </cell>
          <cell r="ALW48">
            <v>0</v>
          </cell>
          <cell r="ALX48">
            <v>0</v>
          </cell>
          <cell r="ALY48" t="e">
            <v>#REF!</v>
          </cell>
          <cell r="ALZ48" t="e">
            <v>#REF!</v>
          </cell>
          <cell r="AMA48" t="e">
            <v>#REF!</v>
          </cell>
          <cell r="AMB48">
            <v>0</v>
          </cell>
          <cell r="AMC48">
            <v>0</v>
          </cell>
          <cell r="AMD48">
            <v>0</v>
          </cell>
          <cell r="AME48" t="e">
            <v>#REF!</v>
          </cell>
          <cell r="AMF48" t="e">
            <v>#REF!</v>
          </cell>
          <cell r="AMG48" t="e">
            <v>#REF!</v>
          </cell>
          <cell r="AMH48">
            <v>0</v>
          </cell>
          <cell r="AMI48">
            <v>0</v>
          </cell>
          <cell r="AMJ48">
            <v>0</v>
          </cell>
          <cell r="AMK48" t="e">
            <v>#REF!</v>
          </cell>
          <cell r="AML48" t="e">
            <v>#REF!</v>
          </cell>
          <cell r="AMM48" t="e">
            <v>#REF!</v>
          </cell>
          <cell r="AMN48">
            <v>0</v>
          </cell>
          <cell r="AMO48">
            <v>0</v>
          </cell>
          <cell r="AMP48">
            <v>0</v>
          </cell>
          <cell r="AMQ48" t="e">
            <v>#REF!</v>
          </cell>
          <cell r="AMR48" t="e">
            <v>#REF!</v>
          </cell>
          <cell r="AMS48" t="e">
            <v>#REF!</v>
          </cell>
          <cell r="AMT48">
            <v>0</v>
          </cell>
          <cell r="AMU48">
            <v>0</v>
          </cell>
          <cell r="AMV48">
            <v>0</v>
          </cell>
          <cell r="AMW48" t="e">
            <v>#REF!</v>
          </cell>
          <cell r="AMX48" t="e">
            <v>#REF!</v>
          </cell>
          <cell r="AMY48" t="e">
            <v>#REF!</v>
          </cell>
          <cell r="AMZ48">
            <v>0</v>
          </cell>
          <cell r="ANA48">
            <v>0</v>
          </cell>
          <cell r="ANB48">
            <v>0</v>
          </cell>
          <cell r="ANC48" t="e">
            <v>#REF!</v>
          </cell>
          <cell r="AND48" t="e">
            <v>#REF!</v>
          </cell>
          <cell r="ANE48" t="e">
            <v>#REF!</v>
          </cell>
          <cell r="ANF48">
            <v>0</v>
          </cell>
          <cell r="ANG48">
            <v>0</v>
          </cell>
          <cell r="ANH48">
            <v>0</v>
          </cell>
          <cell r="ANI48" t="e">
            <v>#REF!</v>
          </cell>
          <cell r="ANJ48" t="e">
            <v>#REF!</v>
          </cell>
          <cell r="ANK48" t="e">
            <v>#REF!</v>
          </cell>
          <cell r="ANL48">
            <v>0</v>
          </cell>
          <cell r="ANM48">
            <v>0</v>
          </cell>
          <cell r="ANN48">
            <v>0</v>
          </cell>
          <cell r="ANO48" t="e">
            <v>#REF!</v>
          </cell>
          <cell r="ANP48" t="e">
            <v>#REF!</v>
          </cell>
          <cell r="ANQ48" t="e">
            <v>#REF!</v>
          </cell>
          <cell r="ANR48">
            <v>0</v>
          </cell>
          <cell r="ANS48">
            <v>0</v>
          </cell>
          <cell r="ANT48">
            <v>0</v>
          </cell>
          <cell r="ANU48" t="e">
            <v>#REF!</v>
          </cell>
          <cell r="ANV48" t="e">
            <v>#REF!</v>
          </cell>
          <cell r="ANW48" t="e">
            <v>#REF!</v>
          </cell>
          <cell r="ANX48">
            <v>0</v>
          </cell>
          <cell r="ANY48">
            <v>0</v>
          </cell>
          <cell r="ANZ48">
            <v>0</v>
          </cell>
          <cell r="AOA48" t="e">
            <v>#REF!</v>
          </cell>
          <cell r="AOB48" t="e">
            <v>#REF!</v>
          </cell>
          <cell r="AOC48" t="e">
            <v>#REF!</v>
          </cell>
          <cell r="AOD48">
            <v>0</v>
          </cell>
          <cell r="AOE48">
            <v>0</v>
          </cell>
          <cell r="AOF48">
            <v>0</v>
          </cell>
          <cell r="AOG48" t="e">
            <v>#REF!</v>
          </cell>
          <cell r="AOH48" t="e">
            <v>#REF!</v>
          </cell>
          <cell r="AOI48" t="e">
            <v>#REF!</v>
          </cell>
          <cell r="AOJ48">
            <v>0</v>
          </cell>
          <cell r="AOK48">
            <v>0</v>
          </cell>
          <cell r="AOL48">
            <v>0</v>
          </cell>
          <cell r="AOM48" t="e">
            <v>#REF!</v>
          </cell>
          <cell r="AON48" t="e">
            <v>#REF!</v>
          </cell>
          <cell r="AOO48" t="e">
            <v>#REF!</v>
          </cell>
          <cell r="AOP48">
            <v>0</v>
          </cell>
          <cell r="AOQ48">
            <v>0</v>
          </cell>
          <cell r="AOR48">
            <v>0</v>
          </cell>
          <cell r="AOS48" t="e">
            <v>#REF!</v>
          </cell>
          <cell r="AOT48" t="e">
            <v>#REF!</v>
          </cell>
          <cell r="AOU48" t="e">
            <v>#REF!</v>
          </cell>
          <cell r="AOV48">
            <v>0</v>
          </cell>
          <cell r="AOW48">
            <v>0</v>
          </cell>
          <cell r="AOX48">
            <v>0</v>
          </cell>
          <cell r="AOY48" t="e">
            <v>#REF!</v>
          </cell>
          <cell r="AOZ48" t="e">
            <v>#REF!</v>
          </cell>
          <cell r="APA48" t="e">
            <v>#REF!</v>
          </cell>
          <cell r="APB48">
            <v>0</v>
          </cell>
          <cell r="APC48">
            <v>0</v>
          </cell>
          <cell r="APD48">
            <v>0</v>
          </cell>
          <cell r="APE48" t="e">
            <v>#REF!</v>
          </cell>
          <cell r="APF48" t="e">
            <v>#REF!</v>
          </cell>
          <cell r="APG48" t="e">
            <v>#REF!</v>
          </cell>
          <cell r="APH48">
            <v>0</v>
          </cell>
          <cell r="API48">
            <v>0</v>
          </cell>
          <cell r="APJ48">
            <v>0</v>
          </cell>
          <cell r="APK48" t="e">
            <v>#REF!</v>
          </cell>
          <cell r="APL48" t="e">
            <v>#REF!</v>
          </cell>
          <cell r="APM48" t="e">
            <v>#REF!</v>
          </cell>
          <cell r="APN48">
            <v>0</v>
          </cell>
          <cell r="APO48">
            <v>0</v>
          </cell>
          <cell r="APP48">
            <v>0</v>
          </cell>
          <cell r="APQ48" t="e">
            <v>#REF!</v>
          </cell>
          <cell r="APR48" t="e">
            <v>#REF!</v>
          </cell>
          <cell r="APS48" t="e">
            <v>#REF!</v>
          </cell>
          <cell r="APT48">
            <v>0</v>
          </cell>
          <cell r="APU48">
            <v>0</v>
          </cell>
          <cell r="APV48">
            <v>0</v>
          </cell>
          <cell r="APW48" t="e">
            <v>#REF!</v>
          </cell>
          <cell r="APX48" t="e">
            <v>#REF!</v>
          </cell>
          <cell r="APY48" t="e">
            <v>#REF!</v>
          </cell>
          <cell r="APZ48">
            <v>0</v>
          </cell>
          <cell r="AQA48">
            <v>0</v>
          </cell>
          <cell r="AQB48">
            <v>0</v>
          </cell>
          <cell r="AQC48" t="e">
            <v>#REF!</v>
          </cell>
          <cell r="AQD48" t="e">
            <v>#REF!</v>
          </cell>
          <cell r="AQE48" t="e">
            <v>#REF!</v>
          </cell>
          <cell r="AQF48">
            <v>0</v>
          </cell>
          <cell r="AQG48">
            <v>0</v>
          </cell>
          <cell r="AQH48">
            <v>0</v>
          </cell>
          <cell r="AQI48" t="e">
            <v>#REF!</v>
          </cell>
          <cell r="AQJ48" t="e">
            <v>#REF!</v>
          </cell>
          <cell r="AQK48" t="e">
            <v>#REF!</v>
          </cell>
          <cell r="AQL48">
            <v>0</v>
          </cell>
          <cell r="AQM48">
            <v>0</v>
          </cell>
          <cell r="AQN48">
            <v>0</v>
          </cell>
          <cell r="AQO48" t="e">
            <v>#REF!</v>
          </cell>
          <cell r="AQP48" t="e">
            <v>#REF!</v>
          </cell>
          <cell r="AQQ48" t="e">
            <v>#REF!</v>
          </cell>
          <cell r="AQR48">
            <v>0</v>
          </cell>
          <cell r="AQS48">
            <v>0</v>
          </cell>
          <cell r="AQT48">
            <v>0</v>
          </cell>
          <cell r="AQU48" t="e">
            <v>#REF!</v>
          </cell>
          <cell r="AQV48" t="e">
            <v>#REF!</v>
          </cell>
          <cell r="AQW48" t="e">
            <v>#REF!</v>
          </cell>
          <cell r="AQX48">
            <v>0</v>
          </cell>
          <cell r="AQY48">
            <v>0</v>
          </cell>
          <cell r="AQZ48">
            <v>0</v>
          </cell>
          <cell r="ARA48" t="e">
            <v>#REF!</v>
          </cell>
          <cell r="ARB48" t="e">
            <v>#REF!</v>
          </cell>
          <cell r="ARC48" t="e">
            <v>#REF!</v>
          </cell>
          <cell r="ARD48">
            <v>0</v>
          </cell>
          <cell r="ARE48">
            <v>0</v>
          </cell>
          <cell r="ARF48">
            <v>0</v>
          </cell>
          <cell r="ARG48" t="e">
            <v>#REF!</v>
          </cell>
          <cell r="ARH48" t="e">
            <v>#REF!</v>
          </cell>
          <cell r="ARI48" t="e">
            <v>#REF!</v>
          </cell>
          <cell r="ARJ48">
            <v>0</v>
          </cell>
          <cell r="ARK48">
            <v>0</v>
          </cell>
          <cell r="ARL48">
            <v>0</v>
          </cell>
          <cell r="ARM48" t="e">
            <v>#REF!</v>
          </cell>
          <cell r="ARN48" t="e">
            <v>#REF!</v>
          </cell>
          <cell r="ARO48" t="e">
            <v>#REF!</v>
          </cell>
          <cell r="ARP48">
            <v>0</v>
          </cell>
          <cell r="ARQ48">
            <v>0</v>
          </cell>
          <cell r="ARR48">
            <v>0</v>
          </cell>
          <cell r="ARS48" t="e">
            <v>#REF!</v>
          </cell>
          <cell r="ART48" t="e">
            <v>#REF!</v>
          </cell>
          <cell r="ARU48" t="e">
            <v>#REF!</v>
          </cell>
          <cell r="ARV48">
            <v>0</v>
          </cell>
          <cell r="ARW48">
            <v>0</v>
          </cell>
          <cell r="ARX48">
            <v>0</v>
          </cell>
          <cell r="ARY48" t="e">
            <v>#REF!</v>
          </cell>
          <cell r="ARZ48" t="e">
            <v>#REF!</v>
          </cell>
          <cell r="ASA48" t="e">
            <v>#REF!</v>
          </cell>
          <cell r="ASB48">
            <v>0</v>
          </cell>
          <cell r="ASC48">
            <v>0</v>
          </cell>
          <cell r="ASD48">
            <v>0</v>
          </cell>
          <cell r="ASE48" t="e">
            <v>#REF!</v>
          </cell>
          <cell r="ASF48" t="e">
            <v>#REF!</v>
          </cell>
          <cell r="ASG48" t="e">
            <v>#REF!</v>
          </cell>
          <cell r="ASH48">
            <v>0</v>
          </cell>
          <cell r="ASI48">
            <v>0</v>
          </cell>
          <cell r="ASJ48">
            <v>0</v>
          </cell>
          <cell r="ASK48" t="e">
            <v>#REF!</v>
          </cell>
          <cell r="ASL48" t="e">
            <v>#REF!</v>
          </cell>
          <cell r="ASM48" t="e">
            <v>#REF!</v>
          </cell>
          <cell r="ASN48">
            <v>0</v>
          </cell>
          <cell r="ASO48">
            <v>0</v>
          </cell>
          <cell r="ASP48">
            <v>0</v>
          </cell>
          <cell r="ASQ48" t="e">
            <v>#REF!</v>
          </cell>
          <cell r="ASR48" t="e">
            <v>#REF!</v>
          </cell>
          <cell r="ASS48" t="e">
            <v>#REF!</v>
          </cell>
          <cell r="AST48">
            <v>0</v>
          </cell>
          <cell r="ASU48">
            <v>0</v>
          </cell>
          <cell r="ASV48">
            <v>0</v>
          </cell>
          <cell r="ASW48" t="e">
            <v>#REF!</v>
          </cell>
          <cell r="ASX48" t="e">
            <v>#REF!</v>
          </cell>
          <cell r="ASY48" t="e">
            <v>#REF!</v>
          </cell>
          <cell r="ASZ48">
            <v>0</v>
          </cell>
          <cell r="ATA48">
            <v>0</v>
          </cell>
          <cell r="ATB48">
            <v>0</v>
          </cell>
          <cell r="ATC48" t="e">
            <v>#REF!</v>
          </cell>
          <cell r="ATD48" t="e">
            <v>#REF!</v>
          </cell>
          <cell r="ATE48" t="e">
            <v>#REF!</v>
          </cell>
          <cell r="ATF48">
            <v>0</v>
          </cell>
          <cell r="ATG48">
            <v>0</v>
          </cell>
          <cell r="ATH48">
            <v>0</v>
          </cell>
          <cell r="ATI48" t="e">
            <v>#REF!</v>
          </cell>
          <cell r="ATJ48" t="e">
            <v>#REF!</v>
          </cell>
          <cell r="ATK48" t="e">
            <v>#REF!</v>
          </cell>
          <cell r="ATL48">
            <v>0</v>
          </cell>
          <cell r="ATM48">
            <v>0</v>
          </cell>
          <cell r="ATN48">
            <v>0</v>
          </cell>
          <cell r="ATO48" t="e">
            <v>#REF!</v>
          </cell>
          <cell r="ATP48" t="e">
            <v>#REF!</v>
          </cell>
          <cell r="ATQ48" t="e">
            <v>#REF!</v>
          </cell>
          <cell r="ATR48">
            <v>0</v>
          </cell>
          <cell r="ATS48">
            <v>0</v>
          </cell>
          <cell r="ATT48">
            <v>0</v>
          </cell>
          <cell r="ATU48" t="e">
            <v>#REF!</v>
          </cell>
          <cell r="ATV48" t="e">
            <v>#REF!</v>
          </cell>
          <cell r="ATW48" t="e">
            <v>#REF!</v>
          </cell>
          <cell r="ATX48">
            <v>0</v>
          </cell>
          <cell r="ATY48">
            <v>0</v>
          </cell>
          <cell r="ATZ48">
            <v>0</v>
          </cell>
          <cell r="AUA48" t="e">
            <v>#REF!</v>
          </cell>
          <cell r="AUB48" t="e">
            <v>#REF!</v>
          </cell>
          <cell r="AUC48" t="e">
            <v>#REF!</v>
          </cell>
          <cell r="AUD48">
            <v>0</v>
          </cell>
          <cell r="AUE48">
            <v>0</v>
          </cell>
          <cell r="AUF48">
            <v>0</v>
          </cell>
          <cell r="AUG48" t="e">
            <v>#REF!</v>
          </cell>
          <cell r="AUH48" t="e">
            <v>#REF!</v>
          </cell>
          <cell r="AUI48" t="e">
            <v>#REF!</v>
          </cell>
          <cell r="AUJ48">
            <v>0</v>
          </cell>
          <cell r="AUK48">
            <v>0</v>
          </cell>
          <cell r="AUL48">
            <v>0</v>
          </cell>
          <cell r="AUM48" t="e">
            <v>#REF!</v>
          </cell>
          <cell r="AUN48" t="e">
            <v>#REF!</v>
          </cell>
          <cell r="AUO48" t="e">
            <v>#REF!</v>
          </cell>
          <cell r="AUP48">
            <v>0</v>
          </cell>
          <cell r="AUQ48">
            <v>0</v>
          </cell>
          <cell r="AUR48">
            <v>0</v>
          </cell>
          <cell r="AUS48" t="e">
            <v>#REF!</v>
          </cell>
          <cell r="AUT48" t="e">
            <v>#REF!</v>
          </cell>
          <cell r="AUU48" t="e">
            <v>#REF!</v>
          </cell>
          <cell r="AUV48">
            <v>0</v>
          </cell>
          <cell r="AUW48">
            <v>0</v>
          </cell>
          <cell r="AUX48">
            <v>0</v>
          </cell>
          <cell r="AUY48" t="e">
            <v>#REF!</v>
          </cell>
          <cell r="AUZ48" t="e">
            <v>#REF!</v>
          </cell>
          <cell r="AVA48" t="e">
            <v>#REF!</v>
          </cell>
          <cell r="AVB48">
            <v>0</v>
          </cell>
          <cell r="AVC48">
            <v>0</v>
          </cell>
          <cell r="AVD48">
            <v>0</v>
          </cell>
          <cell r="AVE48" t="e">
            <v>#REF!</v>
          </cell>
          <cell r="AVF48" t="e">
            <v>#REF!</v>
          </cell>
          <cell r="AVG48" t="e">
            <v>#REF!</v>
          </cell>
          <cell r="AVH48">
            <v>0</v>
          </cell>
          <cell r="AVI48">
            <v>0</v>
          </cell>
          <cell r="AVJ48">
            <v>0</v>
          </cell>
          <cell r="AVK48" t="e">
            <v>#REF!</v>
          </cell>
          <cell r="AVL48" t="e">
            <v>#REF!</v>
          </cell>
          <cell r="AVM48" t="e">
            <v>#REF!</v>
          </cell>
          <cell r="AVN48">
            <v>0</v>
          </cell>
          <cell r="AVO48">
            <v>0</v>
          </cell>
          <cell r="AVP48">
            <v>0</v>
          </cell>
          <cell r="AVQ48" t="e">
            <v>#REF!</v>
          </cell>
          <cell r="AVR48" t="e">
            <v>#REF!</v>
          </cell>
          <cell r="AVS48" t="e">
            <v>#REF!</v>
          </cell>
          <cell r="AVT48">
            <v>0</v>
          </cell>
          <cell r="AVU48">
            <v>0</v>
          </cell>
          <cell r="AVV48">
            <v>0</v>
          </cell>
          <cell r="AVW48" t="e">
            <v>#REF!</v>
          </cell>
          <cell r="AVX48" t="e">
            <v>#REF!</v>
          </cell>
          <cell r="AVY48" t="e">
            <v>#REF!</v>
          </cell>
          <cell r="AVZ48">
            <v>0</v>
          </cell>
          <cell r="AWA48">
            <v>0</v>
          </cell>
          <cell r="AWB48">
            <v>0</v>
          </cell>
          <cell r="AWC48" t="e">
            <v>#REF!</v>
          </cell>
          <cell r="AWD48" t="e">
            <v>#REF!</v>
          </cell>
          <cell r="AWE48" t="e">
            <v>#REF!</v>
          </cell>
          <cell r="AWF48">
            <v>0</v>
          </cell>
          <cell r="AWG48">
            <v>0</v>
          </cell>
          <cell r="AWH48">
            <v>0</v>
          </cell>
          <cell r="AWI48" t="e">
            <v>#REF!</v>
          </cell>
          <cell r="AWJ48" t="e">
            <v>#REF!</v>
          </cell>
          <cell r="AWK48" t="e">
            <v>#REF!</v>
          </cell>
          <cell r="AWL48">
            <v>0</v>
          </cell>
          <cell r="AWM48">
            <v>0</v>
          </cell>
          <cell r="AWN48">
            <v>0</v>
          </cell>
          <cell r="AWO48" t="e">
            <v>#REF!</v>
          </cell>
          <cell r="AWP48" t="e">
            <v>#REF!</v>
          </cell>
          <cell r="AWQ48" t="e">
            <v>#REF!</v>
          </cell>
          <cell r="AWR48">
            <v>0</v>
          </cell>
          <cell r="AWS48">
            <v>0</v>
          </cell>
          <cell r="AWT48">
            <v>0</v>
          </cell>
          <cell r="AWU48" t="e">
            <v>#REF!</v>
          </cell>
          <cell r="AWV48" t="e">
            <v>#REF!</v>
          </cell>
          <cell r="AWW48" t="e">
            <v>#REF!</v>
          </cell>
          <cell r="AWX48">
            <v>0</v>
          </cell>
          <cell r="AWY48">
            <v>0</v>
          </cell>
          <cell r="AWZ48">
            <v>0</v>
          </cell>
          <cell r="AXA48" t="e">
            <v>#REF!</v>
          </cell>
          <cell r="AXB48" t="e">
            <v>#REF!</v>
          </cell>
          <cell r="AXC48" t="e">
            <v>#REF!</v>
          </cell>
          <cell r="AXD48">
            <v>0</v>
          </cell>
          <cell r="AXE48">
            <v>0</v>
          </cell>
          <cell r="AXF48">
            <v>0</v>
          </cell>
          <cell r="AXG48" t="e">
            <v>#REF!</v>
          </cell>
          <cell r="AXH48" t="e">
            <v>#REF!</v>
          </cell>
          <cell r="AXI48" t="e">
            <v>#REF!</v>
          </cell>
          <cell r="AXJ48">
            <v>0</v>
          </cell>
          <cell r="AXK48">
            <v>0</v>
          </cell>
          <cell r="AXL48">
            <v>0</v>
          </cell>
          <cell r="AXM48" t="e">
            <v>#REF!</v>
          </cell>
          <cell r="AXN48" t="e">
            <v>#REF!</v>
          </cell>
          <cell r="AXO48" t="e">
            <v>#REF!</v>
          </cell>
          <cell r="AXP48">
            <v>0</v>
          </cell>
          <cell r="AXQ48">
            <v>0</v>
          </cell>
          <cell r="AXR48">
            <v>0</v>
          </cell>
          <cell r="AXS48" t="e">
            <v>#REF!</v>
          </cell>
          <cell r="AXT48" t="e">
            <v>#REF!</v>
          </cell>
          <cell r="AXU48" t="e">
            <v>#REF!</v>
          </cell>
          <cell r="AXV48">
            <v>0</v>
          </cell>
          <cell r="AXW48">
            <v>0</v>
          </cell>
          <cell r="AXX48">
            <v>0</v>
          </cell>
          <cell r="AXY48" t="e">
            <v>#REF!</v>
          </cell>
          <cell r="AXZ48" t="e">
            <v>#REF!</v>
          </cell>
          <cell r="AYA48" t="e">
            <v>#REF!</v>
          </cell>
          <cell r="AYB48">
            <v>0</v>
          </cell>
          <cell r="AYC48">
            <v>0</v>
          </cell>
          <cell r="AYD48">
            <v>0</v>
          </cell>
          <cell r="AYE48" t="e">
            <v>#REF!</v>
          </cell>
          <cell r="AYF48" t="e">
            <v>#REF!</v>
          </cell>
          <cell r="AYG48" t="e">
            <v>#REF!</v>
          </cell>
          <cell r="AYH48">
            <v>0</v>
          </cell>
          <cell r="AYI48">
            <v>0</v>
          </cell>
          <cell r="AYJ48">
            <v>0</v>
          </cell>
          <cell r="AYK48" t="e">
            <v>#REF!</v>
          </cell>
          <cell r="AYL48" t="e">
            <v>#REF!</v>
          </cell>
          <cell r="AYM48" t="e">
            <v>#REF!</v>
          </cell>
          <cell r="AYN48">
            <v>0</v>
          </cell>
          <cell r="AYO48">
            <v>0</v>
          </cell>
          <cell r="AYP48">
            <v>0</v>
          </cell>
          <cell r="AYQ48" t="e">
            <v>#REF!</v>
          </cell>
          <cell r="AYR48" t="e">
            <v>#REF!</v>
          </cell>
          <cell r="AYS48" t="e">
            <v>#REF!</v>
          </cell>
          <cell r="AYT48">
            <v>0</v>
          </cell>
          <cell r="AYU48">
            <v>0</v>
          </cell>
          <cell r="AYV48">
            <v>0</v>
          </cell>
          <cell r="AYW48" t="e">
            <v>#REF!</v>
          </cell>
          <cell r="AYX48" t="e">
            <v>#REF!</v>
          </cell>
          <cell r="AYY48" t="e">
            <v>#REF!</v>
          </cell>
          <cell r="AYZ48">
            <v>0</v>
          </cell>
          <cell r="AZA48">
            <v>0</v>
          </cell>
          <cell r="AZB48">
            <v>0</v>
          </cell>
          <cell r="AZC48" t="e">
            <v>#REF!</v>
          </cell>
          <cell r="AZD48" t="e">
            <v>#REF!</v>
          </cell>
          <cell r="AZE48" t="e">
            <v>#REF!</v>
          </cell>
          <cell r="AZF48">
            <v>0</v>
          </cell>
          <cell r="AZG48">
            <v>0</v>
          </cell>
          <cell r="AZH48">
            <v>0</v>
          </cell>
          <cell r="AZI48" t="e">
            <v>#REF!</v>
          </cell>
          <cell r="AZJ48" t="e">
            <v>#REF!</v>
          </cell>
          <cell r="AZK48" t="e">
            <v>#REF!</v>
          </cell>
          <cell r="AZL48">
            <v>0</v>
          </cell>
          <cell r="AZM48">
            <v>0</v>
          </cell>
          <cell r="AZN48">
            <v>0</v>
          </cell>
          <cell r="AZO48" t="e">
            <v>#REF!</v>
          </cell>
          <cell r="AZP48" t="e">
            <v>#REF!</v>
          </cell>
          <cell r="AZQ48" t="e">
            <v>#REF!</v>
          </cell>
          <cell r="AZR48">
            <v>0</v>
          </cell>
          <cell r="AZS48">
            <v>0</v>
          </cell>
          <cell r="AZT48">
            <v>0</v>
          </cell>
          <cell r="AZU48" t="e">
            <v>#REF!</v>
          </cell>
          <cell r="AZV48" t="e">
            <v>#REF!</v>
          </cell>
          <cell r="AZW48" t="e">
            <v>#REF!</v>
          </cell>
          <cell r="AZX48">
            <v>0</v>
          </cell>
          <cell r="AZY48">
            <v>0</v>
          </cell>
          <cell r="AZZ48">
            <v>0</v>
          </cell>
          <cell r="BAA48" t="e">
            <v>#REF!</v>
          </cell>
          <cell r="BAB48" t="e">
            <v>#REF!</v>
          </cell>
          <cell r="BAC48" t="e">
            <v>#REF!</v>
          </cell>
          <cell r="BAD48">
            <v>0</v>
          </cell>
          <cell r="BAE48">
            <v>0</v>
          </cell>
          <cell r="BAF48">
            <v>0</v>
          </cell>
          <cell r="BAG48" t="e">
            <v>#REF!</v>
          </cell>
          <cell r="BAH48" t="e">
            <v>#REF!</v>
          </cell>
          <cell r="BAI48" t="e">
            <v>#REF!</v>
          </cell>
          <cell r="BAJ48">
            <v>0</v>
          </cell>
          <cell r="BAK48">
            <v>0</v>
          </cell>
          <cell r="BAL48">
            <v>0</v>
          </cell>
          <cell r="BAM48" t="e">
            <v>#REF!</v>
          </cell>
          <cell r="BAN48" t="e">
            <v>#REF!</v>
          </cell>
          <cell r="BAO48" t="e">
            <v>#REF!</v>
          </cell>
          <cell r="BAP48">
            <v>0</v>
          </cell>
          <cell r="BAQ48">
            <v>0</v>
          </cell>
          <cell r="BAR48">
            <v>0</v>
          </cell>
          <cell r="BAS48" t="e">
            <v>#REF!</v>
          </cell>
          <cell r="BAT48" t="e">
            <v>#REF!</v>
          </cell>
          <cell r="BAU48" t="e">
            <v>#REF!</v>
          </cell>
          <cell r="BAV48">
            <v>0</v>
          </cell>
          <cell r="BAW48">
            <v>0</v>
          </cell>
          <cell r="BAX48">
            <v>0</v>
          </cell>
          <cell r="BAY48" t="e">
            <v>#REF!</v>
          </cell>
          <cell r="BAZ48" t="e">
            <v>#REF!</v>
          </cell>
          <cell r="BBA48" t="e">
            <v>#REF!</v>
          </cell>
          <cell r="BBB48">
            <v>0</v>
          </cell>
          <cell r="BBC48">
            <v>0</v>
          </cell>
          <cell r="BBD48">
            <v>0</v>
          </cell>
          <cell r="BBE48" t="e">
            <v>#REF!</v>
          </cell>
          <cell r="BBF48" t="e">
            <v>#REF!</v>
          </cell>
          <cell r="BBG48" t="e">
            <v>#REF!</v>
          </cell>
          <cell r="BBH48">
            <v>0</v>
          </cell>
          <cell r="BBI48">
            <v>0</v>
          </cell>
          <cell r="BBJ48">
            <v>0</v>
          </cell>
          <cell r="BBK48" t="e">
            <v>#REF!</v>
          </cell>
          <cell r="BBL48" t="e">
            <v>#REF!</v>
          </cell>
          <cell r="BBM48" t="e">
            <v>#REF!</v>
          </cell>
          <cell r="BBN48">
            <v>0</v>
          </cell>
          <cell r="BBO48">
            <v>0</v>
          </cell>
          <cell r="BBP48">
            <v>0</v>
          </cell>
          <cell r="BBQ48" t="e">
            <v>#REF!</v>
          </cell>
          <cell r="BBR48" t="e">
            <v>#REF!</v>
          </cell>
          <cell r="BBS48" t="e">
            <v>#REF!</v>
          </cell>
          <cell r="BBT48">
            <v>0</v>
          </cell>
          <cell r="BBU48">
            <v>0</v>
          </cell>
          <cell r="BBV48">
            <v>0</v>
          </cell>
          <cell r="BBW48" t="e">
            <v>#REF!</v>
          </cell>
          <cell r="BBX48" t="e">
            <v>#REF!</v>
          </cell>
          <cell r="BBY48" t="e">
            <v>#REF!</v>
          </cell>
          <cell r="BBZ48">
            <v>0</v>
          </cell>
          <cell r="BCA48">
            <v>0</v>
          </cell>
          <cell r="BCB48">
            <v>0</v>
          </cell>
          <cell r="BCC48" t="e">
            <v>#REF!</v>
          </cell>
          <cell r="BCD48" t="e">
            <v>#REF!</v>
          </cell>
          <cell r="BCE48" t="e">
            <v>#REF!</v>
          </cell>
          <cell r="BCF48">
            <v>0</v>
          </cell>
          <cell r="BCG48">
            <v>0</v>
          </cell>
          <cell r="BCH48">
            <v>0</v>
          </cell>
          <cell r="BCI48" t="e">
            <v>#REF!</v>
          </cell>
          <cell r="BCJ48" t="e">
            <v>#REF!</v>
          </cell>
          <cell r="BCK48" t="e">
            <v>#REF!</v>
          </cell>
          <cell r="BCL48">
            <v>0</v>
          </cell>
          <cell r="BCM48">
            <v>0</v>
          </cell>
          <cell r="BCN48">
            <v>0</v>
          </cell>
          <cell r="BCO48" t="e">
            <v>#REF!</v>
          </cell>
          <cell r="BCP48" t="e">
            <v>#REF!</v>
          </cell>
          <cell r="BCQ48" t="e">
            <v>#REF!</v>
          </cell>
          <cell r="BCR48">
            <v>0</v>
          </cell>
          <cell r="BCS48">
            <v>0</v>
          </cell>
          <cell r="BCT48">
            <v>0</v>
          </cell>
          <cell r="BCU48" t="e">
            <v>#REF!</v>
          </cell>
          <cell r="BCV48" t="e">
            <v>#REF!</v>
          </cell>
          <cell r="BCW48" t="e">
            <v>#REF!</v>
          </cell>
          <cell r="BCX48">
            <v>0</v>
          </cell>
          <cell r="BCY48">
            <v>0</v>
          </cell>
          <cell r="BCZ48">
            <v>0</v>
          </cell>
          <cell r="BDA48" t="e">
            <v>#REF!</v>
          </cell>
          <cell r="BDB48" t="e">
            <v>#REF!</v>
          </cell>
          <cell r="BDC48" t="e">
            <v>#REF!</v>
          </cell>
          <cell r="BDD48">
            <v>0</v>
          </cell>
          <cell r="BDE48">
            <v>0</v>
          </cell>
          <cell r="BDF48">
            <v>0</v>
          </cell>
          <cell r="BDG48" t="e">
            <v>#REF!</v>
          </cell>
          <cell r="BDH48" t="e">
            <v>#REF!</v>
          </cell>
          <cell r="BDI48" t="e">
            <v>#REF!</v>
          </cell>
          <cell r="BDJ48">
            <v>0</v>
          </cell>
          <cell r="BDK48">
            <v>0</v>
          </cell>
          <cell r="BDL48">
            <v>0</v>
          </cell>
          <cell r="BDM48" t="e">
            <v>#REF!</v>
          </cell>
          <cell r="BDN48" t="e">
            <v>#REF!</v>
          </cell>
          <cell r="BDO48" t="e">
            <v>#REF!</v>
          </cell>
          <cell r="BDP48">
            <v>0</v>
          </cell>
          <cell r="BDQ48">
            <v>0</v>
          </cell>
          <cell r="BDR48">
            <v>0</v>
          </cell>
          <cell r="BDS48" t="e">
            <v>#REF!</v>
          </cell>
          <cell r="BDT48" t="e">
            <v>#REF!</v>
          </cell>
          <cell r="BDU48" t="e">
            <v>#REF!</v>
          </cell>
          <cell r="BDV48">
            <v>0</v>
          </cell>
          <cell r="BDW48">
            <v>0</v>
          </cell>
          <cell r="BDX48">
            <v>0</v>
          </cell>
          <cell r="BDY48" t="e">
            <v>#REF!</v>
          </cell>
          <cell r="BDZ48" t="e">
            <v>#REF!</v>
          </cell>
          <cell r="BEA48" t="e">
            <v>#REF!</v>
          </cell>
          <cell r="BEB48">
            <v>0</v>
          </cell>
          <cell r="BEC48">
            <v>0</v>
          </cell>
          <cell r="BED48">
            <v>0</v>
          </cell>
        </row>
        <row r="50">
          <cell r="D50" t="str">
            <v>Baches Inyección</v>
          </cell>
          <cell r="O50">
            <v>8</v>
          </cell>
          <cell r="P50">
            <v>1</v>
          </cell>
          <cell r="Q50">
            <v>0</v>
          </cell>
          <cell r="R50">
            <v>7</v>
          </cell>
          <cell r="S50">
            <v>7</v>
          </cell>
          <cell r="T50">
            <v>0</v>
          </cell>
          <cell r="U50">
            <v>7</v>
          </cell>
          <cell r="V50">
            <v>7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4</v>
          </cell>
          <cell r="AE50">
            <v>3</v>
          </cell>
          <cell r="AF50">
            <v>6</v>
          </cell>
          <cell r="AG50">
            <v>6</v>
          </cell>
          <cell r="AH50">
            <v>4</v>
          </cell>
          <cell r="AI50">
            <v>0</v>
          </cell>
          <cell r="AJ50">
            <v>7</v>
          </cell>
          <cell r="AK50">
            <v>7</v>
          </cell>
          <cell r="AL50">
            <v>7</v>
          </cell>
          <cell r="AM50">
            <v>7</v>
          </cell>
          <cell r="AN50">
            <v>5</v>
          </cell>
          <cell r="AO50">
            <v>0</v>
          </cell>
          <cell r="AP50">
            <v>0</v>
          </cell>
          <cell r="AQ50">
            <v>5</v>
          </cell>
          <cell r="AR50">
            <v>6</v>
          </cell>
          <cell r="AS50">
            <v>5</v>
          </cell>
          <cell r="AT50">
            <v>6</v>
          </cell>
          <cell r="AU50">
            <v>4</v>
          </cell>
          <cell r="AV50">
            <v>0</v>
          </cell>
          <cell r="AW50">
            <v>0</v>
          </cell>
          <cell r="AX50">
            <v>5</v>
          </cell>
          <cell r="AY50">
            <v>6</v>
          </cell>
          <cell r="AZ50">
            <v>7</v>
          </cell>
          <cell r="BA50">
            <v>6</v>
          </cell>
          <cell r="BB50">
            <v>6</v>
          </cell>
          <cell r="BC50">
            <v>0</v>
          </cell>
          <cell r="BD50">
            <v>0</v>
          </cell>
          <cell r="BE50">
            <v>5</v>
          </cell>
          <cell r="BF50">
            <v>6</v>
          </cell>
          <cell r="BG50">
            <v>7</v>
          </cell>
          <cell r="BH50">
            <v>6</v>
          </cell>
          <cell r="BI50">
            <v>7</v>
          </cell>
          <cell r="BJ50">
            <v>0</v>
          </cell>
          <cell r="BK50">
            <v>0</v>
          </cell>
          <cell r="BL50">
            <v>5</v>
          </cell>
          <cell r="BM50">
            <v>8</v>
          </cell>
          <cell r="BN50">
            <v>7</v>
          </cell>
          <cell r="BO50">
            <v>7</v>
          </cell>
          <cell r="BP50">
            <v>5</v>
          </cell>
          <cell r="BQ50">
            <v>0</v>
          </cell>
          <cell r="BR50">
            <v>0</v>
          </cell>
          <cell r="BS50">
            <v>5</v>
          </cell>
          <cell r="BT50">
            <v>6</v>
          </cell>
          <cell r="BU50">
            <v>6</v>
          </cell>
          <cell r="BV50">
            <v>6</v>
          </cell>
          <cell r="BW50">
            <v>6</v>
          </cell>
          <cell r="BX50">
            <v>0</v>
          </cell>
          <cell r="BY50">
            <v>0</v>
          </cell>
          <cell r="BZ50">
            <v>6</v>
          </cell>
          <cell r="CA50">
            <v>6</v>
          </cell>
          <cell r="CB50">
            <v>7</v>
          </cell>
          <cell r="CC50">
            <v>6</v>
          </cell>
          <cell r="CD50">
            <v>0</v>
          </cell>
          <cell r="CE50">
            <v>0</v>
          </cell>
          <cell r="CF50">
            <v>0</v>
          </cell>
          <cell r="CG50">
            <v>6</v>
          </cell>
          <cell r="CH50">
            <v>6</v>
          </cell>
          <cell r="CI50">
            <v>6</v>
          </cell>
          <cell r="CJ50">
            <v>5</v>
          </cell>
          <cell r="CK50">
            <v>0</v>
          </cell>
          <cell r="CL50">
            <v>0</v>
          </cell>
          <cell r="CM50">
            <v>0</v>
          </cell>
          <cell r="CN50">
            <v>6</v>
          </cell>
          <cell r="CO50">
            <v>6</v>
          </cell>
          <cell r="CP50">
            <v>6</v>
          </cell>
          <cell r="CQ50">
            <v>8</v>
          </cell>
          <cell r="CR50">
            <v>7</v>
          </cell>
          <cell r="CS50">
            <v>0</v>
          </cell>
          <cell r="CT50">
            <v>0</v>
          </cell>
          <cell r="CU50">
            <v>5</v>
          </cell>
          <cell r="CV50">
            <v>6</v>
          </cell>
          <cell r="CW50">
            <v>6</v>
          </cell>
          <cell r="CX50">
            <v>5</v>
          </cell>
          <cell r="CY50">
            <v>6</v>
          </cell>
          <cell r="CZ50">
            <v>4</v>
          </cell>
          <cell r="DA50">
            <v>0</v>
          </cell>
          <cell r="DB50">
            <v>5</v>
          </cell>
          <cell r="DC50">
            <v>7</v>
          </cell>
          <cell r="DD50">
            <v>7</v>
          </cell>
          <cell r="DE50">
            <v>7</v>
          </cell>
          <cell r="DF50">
            <v>6</v>
          </cell>
          <cell r="DG50">
            <v>0</v>
          </cell>
          <cell r="DH50">
            <v>0</v>
          </cell>
          <cell r="DI50">
            <v>6</v>
          </cell>
          <cell r="DJ50">
            <v>6</v>
          </cell>
          <cell r="DK50">
            <v>7</v>
          </cell>
          <cell r="DL50">
            <v>7</v>
          </cell>
          <cell r="DM50">
            <v>7</v>
          </cell>
          <cell r="DN50">
            <v>5</v>
          </cell>
          <cell r="DO50">
            <v>5</v>
          </cell>
          <cell r="DP50">
            <v>7</v>
          </cell>
          <cell r="DQ50">
            <v>7</v>
          </cell>
          <cell r="DR50">
            <v>7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7</v>
          </cell>
          <cell r="DX50">
            <v>7</v>
          </cell>
          <cell r="DY50">
            <v>7</v>
          </cell>
          <cell r="DZ50">
            <v>7</v>
          </cell>
          <cell r="EA50">
            <v>7</v>
          </cell>
          <cell r="EB50">
            <v>0</v>
          </cell>
          <cell r="EC50">
            <v>0</v>
          </cell>
          <cell r="ED50">
            <v>8</v>
          </cell>
          <cell r="EE50">
            <v>7</v>
          </cell>
          <cell r="EF50">
            <v>7</v>
          </cell>
          <cell r="EG50">
            <v>7</v>
          </cell>
          <cell r="EH50">
            <v>7</v>
          </cell>
          <cell r="EI50">
            <v>0</v>
          </cell>
          <cell r="EJ50">
            <v>0</v>
          </cell>
          <cell r="EK50">
            <v>6</v>
          </cell>
          <cell r="EL50">
            <v>4</v>
          </cell>
          <cell r="EM50">
            <v>4</v>
          </cell>
          <cell r="EN50">
            <v>3</v>
          </cell>
          <cell r="EO50">
            <v>0</v>
          </cell>
          <cell r="EP50">
            <v>0</v>
          </cell>
          <cell r="EQ50">
            <v>0</v>
          </cell>
          <cell r="ER50">
            <v>7</v>
          </cell>
          <cell r="ES50">
            <v>6</v>
          </cell>
          <cell r="ET50">
            <v>7</v>
          </cell>
          <cell r="EU50">
            <v>7</v>
          </cell>
          <cell r="EV50">
            <v>6</v>
          </cell>
          <cell r="EW50">
            <v>0</v>
          </cell>
          <cell r="EX50">
            <v>0</v>
          </cell>
          <cell r="EY50">
            <v>7</v>
          </cell>
          <cell r="EZ50">
            <v>7</v>
          </cell>
          <cell r="FA50">
            <v>7</v>
          </cell>
          <cell r="FB50">
            <v>7</v>
          </cell>
          <cell r="FC50">
            <v>6</v>
          </cell>
          <cell r="FD50">
            <v>0</v>
          </cell>
          <cell r="FE50">
            <v>0</v>
          </cell>
          <cell r="FF50">
            <v>7</v>
          </cell>
          <cell r="FG50">
            <v>7</v>
          </cell>
          <cell r="FH50">
            <v>7</v>
          </cell>
          <cell r="FI50">
            <v>7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7</v>
          </cell>
          <cell r="FO50">
            <v>7</v>
          </cell>
          <cell r="FP50">
            <v>7</v>
          </cell>
          <cell r="FQ50">
            <v>7</v>
          </cell>
          <cell r="FR50">
            <v>0</v>
          </cell>
          <cell r="FS50">
            <v>0</v>
          </cell>
          <cell r="FT50">
            <v>6</v>
          </cell>
          <cell r="FU50">
            <v>7</v>
          </cell>
          <cell r="FV50">
            <v>7</v>
          </cell>
          <cell r="FW50">
            <v>7</v>
          </cell>
          <cell r="FX50">
            <v>7</v>
          </cell>
          <cell r="FY50">
            <v>0</v>
          </cell>
          <cell r="FZ50">
            <v>0</v>
          </cell>
          <cell r="GA50">
            <v>8</v>
          </cell>
          <cell r="GB50">
            <v>7</v>
          </cell>
          <cell r="GC50">
            <v>7</v>
          </cell>
          <cell r="GD50">
            <v>7</v>
          </cell>
          <cell r="GE50">
            <v>5</v>
          </cell>
          <cell r="GF50">
            <v>0</v>
          </cell>
          <cell r="GG50">
            <v>0</v>
          </cell>
          <cell r="GH50">
            <v>7</v>
          </cell>
          <cell r="GI50">
            <v>7</v>
          </cell>
          <cell r="GJ50">
            <v>7</v>
          </cell>
          <cell r="GK50">
            <v>7</v>
          </cell>
          <cell r="GL50">
            <v>7</v>
          </cell>
          <cell r="GM50">
            <v>0</v>
          </cell>
          <cell r="GN50">
            <v>0</v>
          </cell>
          <cell r="GO50">
            <v>7</v>
          </cell>
          <cell r="GP50">
            <v>7</v>
          </cell>
          <cell r="GQ50">
            <v>8</v>
          </cell>
          <cell r="GR50">
            <v>7</v>
          </cell>
          <cell r="GS50">
            <v>7</v>
          </cell>
          <cell r="GT50">
            <v>0</v>
          </cell>
          <cell r="GU50">
            <v>0</v>
          </cell>
          <cell r="GV50">
            <v>7</v>
          </cell>
          <cell r="GW50">
            <v>7</v>
          </cell>
          <cell r="GX50">
            <v>7</v>
          </cell>
          <cell r="GY50">
            <v>7</v>
          </cell>
          <cell r="GZ50">
            <v>7</v>
          </cell>
          <cell r="HA50">
            <v>3</v>
          </cell>
          <cell r="HB50">
            <v>0</v>
          </cell>
          <cell r="HC50">
            <v>7</v>
          </cell>
          <cell r="HD50">
            <v>7</v>
          </cell>
          <cell r="HE50">
            <v>7</v>
          </cell>
          <cell r="HF50">
            <v>7</v>
          </cell>
          <cell r="HG50">
            <v>10</v>
          </cell>
          <cell r="HH50">
            <v>0</v>
          </cell>
          <cell r="HI50">
            <v>0</v>
          </cell>
          <cell r="HJ50">
            <v>8</v>
          </cell>
          <cell r="HK50">
            <v>7</v>
          </cell>
          <cell r="HL50">
            <v>7</v>
          </cell>
          <cell r="HM50">
            <v>7</v>
          </cell>
          <cell r="HN50">
            <v>7</v>
          </cell>
          <cell r="HO50">
            <v>0</v>
          </cell>
          <cell r="HP50">
            <v>0</v>
          </cell>
          <cell r="HQ50">
            <v>0</v>
          </cell>
          <cell r="HR50">
            <v>6</v>
          </cell>
          <cell r="HS50">
            <v>7</v>
          </cell>
          <cell r="HT50">
            <v>7</v>
          </cell>
          <cell r="HU50">
            <v>7</v>
          </cell>
          <cell r="HV50">
            <v>0</v>
          </cell>
          <cell r="HW50">
            <v>0</v>
          </cell>
          <cell r="HX50">
            <v>6</v>
          </cell>
          <cell r="HY50">
            <v>8</v>
          </cell>
          <cell r="HZ50">
            <v>6</v>
          </cell>
          <cell r="IA50">
            <v>7</v>
          </cell>
          <cell r="IB50">
            <v>6</v>
          </cell>
          <cell r="IC50">
            <v>0</v>
          </cell>
          <cell r="ID50">
            <v>0</v>
          </cell>
          <cell r="IE50">
            <v>6</v>
          </cell>
          <cell r="IF50">
            <v>7</v>
          </cell>
          <cell r="IG50">
            <v>7</v>
          </cell>
          <cell r="IH50">
            <v>6</v>
          </cell>
          <cell r="II50">
            <v>0</v>
          </cell>
          <cell r="IJ50">
            <v>0</v>
          </cell>
          <cell r="IK50">
            <v>0</v>
          </cell>
          <cell r="IL50">
            <v>7</v>
          </cell>
          <cell r="IM50">
            <v>6</v>
          </cell>
          <cell r="IN50">
            <v>7</v>
          </cell>
          <cell r="IO50">
            <v>7</v>
          </cell>
          <cell r="IP50">
            <v>6</v>
          </cell>
          <cell r="IQ50">
            <v>0</v>
          </cell>
          <cell r="IR50">
            <v>0</v>
          </cell>
          <cell r="IS50">
            <v>0</v>
          </cell>
          <cell r="IT50">
            <v>6</v>
          </cell>
          <cell r="IU50">
            <v>6</v>
          </cell>
          <cell r="IV50">
            <v>6</v>
          </cell>
          <cell r="IW50">
            <v>7</v>
          </cell>
          <cell r="IX50">
            <v>0</v>
          </cell>
          <cell r="IY50">
            <v>0</v>
          </cell>
          <cell r="IZ50">
            <v>7</v>
          </cell>
          <cell r="JA50">
            <v>6</v>
          </cell>
          <cell r="JB50">
            <v>6</v>
          </cell>
          <cell r="JC50">
            <v>6</v>
          </cell>
          <cell r="JD50">
            <v>7</v>
          </cell>
          <cell r="JE50">
            <v>0</v>
          </cell>
          <cell r="JF50">
            <v>0</v>
          </cell>
          <cell r="JG50">
            <v>6</v>
          </cell>
          <cell r="JH50">
            <v>7</v>
          </cell>
          <cell r="JI50">
            <v>7</v>
          </cell>
          <cell r="JJ50">
            <v>7</v>
          </cell>
          <cell r="JK50">
            <v>7</v>
          </cell>
          <cell r="JL50">
            <v>0</v>
          </cell>
          <cell r="JM50">
            <v>0</v>
          </cell>
          <cell r="JN50">
            <v>8</v>
          </cell>
          <cell r="JO50">
            <v>7</v>
          </cell>
          <cell r="JP50">
            <v>7</v>
          </cell>
          <cell r="JQ50">
            <v>7</v>
          </cell>
          <cell r="JR50">
            <v>7</v>
          </cell>
          <cell r="JS50">
            <v>0</v>
          </cell>
          <cell r="JT50">
            <v>0</v>
          </cell>
          <cell r="JU50">
            <v>6</v>
          </cell>
          <cell r="JV50">
            <v>7</v>
          </cell>
          <cell r="JW50">
            <v>7</v>
          </cell>
          <cell r="JX50">
            <v>6</v>
          </cell>
          <cell r="JY50">
            <v>6</v>
          </cell>
          <cell r="JZ50">
            <v>0</v>
          </cell>
          <cell r="KA50">
            <v>0</v>
          </cell>
          <cell r="KB50">
            <v>5</v>
          </cell>
          <cell r="KC50">
            <v>7</v>
          </cell>
          <cell r="KD50">
            <v>5</v>
          </cell>
          <cell r="KE50">
            <v>5</v>
          </cell>
          <cell r="KF50">
            <v>4</v>
          </cell>
          <cell r="KG50">
            <v>0</v>
          </cell>
          <cell r="KH50">
            <v>0</v>
          </cell>
          <cell r="KI50">
            <v>6</v>
          </cell>
          <cell r="KJ50">
            <v>4</v>
          </cell>
          <cell r="KK50">
            <v>6</v>
          </cell>
          <cell r="KL50">
            <v>6</v>
          </cell>
          <cell r="KM50">
            <v>7</v>
          </cell>
          <cell r="KN50">
            <v>7</v>
          </cell>
          <cell r="KO50">
            <v>0</v>
          </cell>
          <cell r="KP50">
            <v>7</v>
          </cell>
          <cell r="KQ50">
            <v>7</v>
          </cell>
          <cell r="KR50">
            <v>6</v>
          </cell>
          <cell r="KS50">
            <v>7</v>
          </cell>
          <cell r="KT50">
            <v>8</v>
          </cell>
          <cell r="KU50">
            <v>0</v>
          </cell>
          <cell r="KV50">
            <v>0</v>
          </cell>
          <cell r="KW50">
            <v>0</v>
          </cell>
          <cell r="KX50">
            <v>7</v>
          </cell>
          <cell r="KY50">
            <v>7</v>
          </cell>
          <cell r="KZ50">
            <v>7</v>
          </cell>
          <cell r="LA50">
            <v>7</v>
          </cell>
          <cell r="LB50">
            <v>0</v>
          </cell>
          <cell r="LC50">
            <v>0</v>
          </cell>
          <cell r="LD50">
            <v>7</v>
          </cell>
          <cell r="LE50">
            <v>6</v>
          </cell>
          <cell r="LF50">
            <v>7</v>
          </cell>
          <cell r="LG50">
            <v>7</v>
          </cell>
          <cell r="LH50">
            <v>6</v>
          </cell>
          <cell r="LI50">
            <v>0</v>
          </cell>
          <cell r="LJ50">
            <v>0</v>
          </cell>
          <cell r="LK50">
            <v>7</v>
          </cell>
          <cell r="LL50">
            <v>7</v>
          </cell>
          <cell r="LM50">
            <v>7</v>
          </cell>
          <cell r="LN50">
            <v>7</v>
          </cell>
          <cell r="LO50">
            <v>6</v>
          </cell>
          <cell r="LP50">
            <v>0</v>
          </cell>
          <cell r="LQ50">
            <v>0</v>
          </cell>
          <cell r="LR50">
            <v>0</v>
          </cell>
          <cell r="LS50">
            <v>7</v>
          </cell>
          <cell r="LT50">
            <v>7</v>
          </cell>
          <cell r="LU50">
            <v>7</v>
          </cell>
          <cell r="LV50">
            <v>7</v>
          </cell>
          <cell r="LW50">
            <v>0</v>
          </cell>
          <cell r="LX50">
            <v>0</v>
          </cell>
          <cell r="LY50">
            <v>7</v>
          </cell>
          <cell r="LZ50">
            <v>7</v>
          </cell>
          <cell r="MA50">
            <v>7</v>
          </cell>
          <cell r="MB50">
            <v>7</v>
          </cell>
          <cell r="MC50">
            <v>7</v>
          </cell>
          <cell r="MD50">
            <v>0</v>
          </cell>
          <cell r="ME50">
            <v>0</v>
          </cell>
          <cell r="MF50">
            <v>7</v>
          </cell>
          <cell r="MG50">
            <v>7</v>
          </cell>
          <cell r="MH50">
            <v>7</v>
          </cell>
          <cell r="MI50">
            <v>7</v>
          </cell>
          <cell r="MJ50">
            <v>7</v>
          </cell>
          <cell r="MK50" t="e">
            <v>#REF!</v>
          </cell>
          <cell r="ML50">
            <v>0</v>
          </cell>
          <cell r="MM50">
            <v>7</v>
          </cell>
          <cell r="MN50">
            <v>7</v>
          </cell>
          <cell r="MO50">
            <v>7</v>
          </cell>
          <cell r="MP50">
            <v>7</v>
          </cell>
          <cell r="MQ50">
            <v>7</v>
          </cell>
          <cell r="MR50">
            <v>0</v>
          </cell>
          <cell r="MS50">
            <v>0</v>
          </cell>
          <cell r="MT50">
            <v>7</v>
          </cell>
          <cell r="MU50">
            <v>7</v>
          </cell>
          <cell r="MV50">
            <v>7</v>
          </cell>
          <cell r="MW50">
            <v>2</v>
          </cell>
          <cell r="MX50">
            <v>7</v>
          </cell>
          <cell r="MY50">
            <v>6</v>
          </cell>
          <cell r="MZ50">
            <v>0</v>
          </cell>
          <cell r="NA50">
            <v>7</v>
          </cell>
          <cell r="NB50">
            <v>7</v>
          </cell>
          <cell r="NC50">
            <v>7</v>
          </cell>
          <cell r="ND50">
            <v>7</v>
          </cell>
          <cell r="NE50">
            <v>7</v>
          </cell>
          <cell r="NF50">
            <v>7</v>
          </cell>
          <cell r="NG50">
            <v>0</v>
          </cell>
          <cell r="NH50">
            <v>8</v>
          </cell>
          <cell r="NI50">
            <v>7</v>
          </cell>
          <cell r="NJ50">
            <v>7</v>
          </cell>
          <cell r="NK50">
            <v>7</v>
          </cell>
          <cell r="NL50">
            <v>7</v>
          </cell>
          <cell r="NM50">
            <v>0</v>
          </cell>
          <cell r="NN50">
            <v>7</v>
          </cell>
          <cell r="NO50">
            <v>7</v>
          </cell>
          <cell r="NP50">
            <v>7</v>
          </cell>
          <cell r="NQ50">
            <v>7</v>
          </cell>
          <cell r="NR50">
            <v>6</v>
          </cell>
          <cell r="NS50">
            <v>0</v>
          </cell>
          <cell r="NT50">
            <v>5</v>
          </cell>
          <cell r="NU50">
            <v>0</v>
          </cell>
          <cell r="NV50">
            <v>7</v>
          </cell>
          <cell r="NW50">
            <v>7</v>
          </cell>
          <cell r="NX50">
            <v>8</v>
          </cell>
          <cell r="NY50">
            <v>0</v>
          </cell>
          <cell r="NZ50">
            <v>0</v>
          </cell>
          <cell r="OA50">
            <v>0</v>
          </cell>
          <cell r="OB50">
            <v>0</v>
          </cell>
          <cell r="OC50">
            <v>7</v>
          </cell>
          <cell r="OD50">
            <v>7</v>
          </cell>
          <cell r="OE50">
            <v>7</v>
          </cell>
          <cell r="OF50">
            <v>7</v>
          </cell>
          <cell r="OG50">
            <v>9</v>
          </cell>
          <cell r="OH50">
            <v>2</v>
          </cell>
          <cell r="OI50">
            <v>0</v>
          </cell>
          <cell r="OJ50">
            <v>0</v>
          </cell>
          <cell r="OK50">
            <v>7</v>
          </cell>
          <cell r="OL50">
            <v>9</v>
          </cell>
          <cell r="OM50">
            <v>9</v>
          </cell>
          <cell r="ON50">
            <v>9</v>
          </cell>
          <cell r="OO50">
            <v>0</v>
          </cell>
          <cell r="OP50">
            <v>0</v>
          </cell>
          <cell r="OQ50">
            <v>9</v>
          </cell>
          <cell r="OR50">
            <v>9</v>
          </cell>
          <cell r="OS50">
            <v>9</v>
          </cell>
          <cell r="OT50">
            <v>9</v>
          </cell>
          <cell r="OU50">
            <v>9</v>
          </cell>
          <cell r="OV50">
            <v>0</v>
          </cell>
          <cell r="OW50">
            <v>0</v>
          </cell>
          <cell r="OX50">
            <v>8</v>
          </cell>
          <cell r="OY50">
            <v>9</v>
          </cell>
          <cell r="OZ50">
            <v>7</v>
          </cell>
          <cell r="PA50">
            <v>7</v>
          </cell>
          <cell r="PB50">
            <v>7</v>
          </cell>
          <cell r="PC50">
            <v>0</v>
          </cell>
          <cell r="PD50">
            <v>0</v>
          </cell>
          <cell r="PE50">
            <v>9</v>
          </cell>
          <cell r="PF50">
            <v>10</v>
          </cell>
          <cell r="PG50">
            <v>7</v>
          </cell>
          <cell r="PH50">
            <v>7</v>
          </cell>
          <cell r="PI50">
            <v>2</v>
          </cell>
          <cell r="PJ50">
            <v>0</v>
          </cell>
          <cell r="PK50">
            <v>0</v>
          </cell>
          <cell r="PL50">
            <v>10</v>
          </cell>
          <cell r="PM50">
            <v>9</v>
          </cell>
          <cell r="PN50">
            <v>9</v>
          </cell>
          <cell r="PO50">
            <v>9</v>
          </cell>
          <cell r="PP50">
            <v>0</v>
          </cell>
          <cell r="PQ50">
            <v>0</v>
          </cell>
          <cell r="PR50">
            <v>0</v>
          </cell>
          <cell r="PS50">
            <v>0</v>
          </cell>
          <cell r="PT50">
            <v>1</v>
          </cell>
          <cell r="PU50">
            <v>0</v>
          </cell>
          <cell r="PV50">
            <v>0</v>
          </cell>
          <cell r="PW50">
            <v>8</v>
          </cell>
          <cell r="PX50">
            <v>9</v>
          </cell>
          <cell r="PY50">
            <v>8</v>
          </cell>
          <cell r="PZ50">
            <v>8</v>
          </cell>
          <cell r="QA50">
            <v>8</v>
          </cell>
          <cell r="QB50">
            <v>8</v>
          </cell>
          <cell r="QC50">
            <v>8</v>
          </cell>
          <cell r="QD50">
            <v>8</v>
          </cell>
          <cell r="QE50">
            <v>0</v>
          </cell>
          <cell r="QF50">
            <v>0</v>
          </cell>
          <cell r="QG50">
            <v>8</v>
          </cell>
          <cell r="QH50">
            <v>7</v>
          </cell>
          <cell r="QI50">
            <v>8</v>
          </cell>
          <cell r="QJ50">
            <v>8</v>
          </cell>
          <cell r="QK50">
            <v>9</v>
          </cell>
          <cell r="QL50">
            <v>0</v>
          </cell>
          <cell r="QM50">
            <v>0</v>
          </cell>
          <cell r="QN50">
            <v>8</v>
          </cell>
          <cell r="QO50">
            <v>8</v>
          </cell>
          <cell r="QP50">
            <v>8</v>
          </cell>
          <cell r="QQ50">
            <v>8</v>
          </cell>
          <cell r="QR50">
            <v>8</v>
          </cell>
          <cell r="QS50">
            <v>0</v>
          </cell>
          <cell r="QT50">
            <v>0</v>
          </cell>
          <cell r="QU50">
            <v>7</v>
          </cell>
          <cell r="QV50">
            <v>7</v>
          </cell>
          <cell r="QW50">
            <v>7</v>
          </cell>
          <cell r="QX50">
            <v>7</v>
          </cell>
          <cell r="QY50">
            <v>7</v>
          </cell>
          <cell r="QZ50">
            <v>0</v>
          </cell>
          <cell r="RA50">
            <v>0</v>
          </cell>
          <cell r="RB50">
            <v>0</v>
          </cell>
          <cell r="RC50">
            <v>7</v>
          </cell>
          <cell r="RD50">
            <v>7</v>
          </cell>
          <cell r="RE50">
            <v>7</v>
          </cell>
          <cell r="RF50">
            <v>7</v>
          </cell>
          <cell r="RG50">
            <v>7</v>
          </cell>
          <cell r="RH50">
            <v>0</v>
          </cell>
          <cell r="RI50">
            <v>0</v>
          </cell>
          <cell r="RJ50">
            <v>0</v>
          </cell>
          <cell r="RK50">
            <v>0</v>
          </cell>
          <cell r="RL50">
            <v>8</v>
          </cell>
          <cell r="RM50">
            <v>8</v>
          </cell>
          <cell r="RN50">
            <v>8</v>
          </cell>
          <cell r="RO50">
            <v>0</v>
          </cell>
          <cell r="RP50">
            <v>7</v>
          </cell>
          <cell r="RQ50">
            <v>8</v>
          </cell>
          <cell r="RR50">
            <v>7</v>
          </cell>
          <cell r="RS50">
            <v>7</v>
          </cell>
          <cell r="RT50">
            <v>7</v>
          </cell>
          <cell r="RU50">
            <v>0</v>
          </cell>
          <cell r="RV50">
            <v>0</v>
          </cell>
          <cell r="RW50">
            <v>7</v>
          </cell>
          <cell r="RX50">
            <v>9</v>
          </cell>
          <cell r="RY50">
            <v>7</v>
          </cell>
          <cell r="RZ50">
            <v>7</v>
          </cell>
          <cell r="SA50">
            <v>7</v>
          </cell>
          <cell r="SB50">
            <v>0</v>
          </cell>
          <cell r="SC50">
            <v>0</v>
          </cell>
          <cell r="SD50">
            <v>7</v>
          </cell>
          <cell r="SE50">
            <v>7</v>
          </cell>
          <cell r="SF50">
            <v>8</v>
          </cell>
          <cell r="SG50">
            <v>7</v>
          </cell>
          <cell r="SH50">
            <v>8</v>
          </cell>
          <cell r="SI50">
            <v>0</v>
          </cell>
          <cell r="SJ50">
            <v>0</v>
          </cell>
          <cell r="SK50">
            <v>8</v>
          </cell>
          <cell r="SL50">
            <v>8</v>
          </cell>
          <cell r="SM50">
            <v>7</v>
          </cell>
          <cell r="SN50">
            <v>6</v>
          </cell>
          <cell r="SO50">
            <v>0</v>
          </cell>
          <cell r="SP50">
            <v>0</v>
          </cell>
          <cell r="SQ50">
            <v>0</v>
          </cell>
          <cell r="SR50">
            <v>8</v>
          </cell>
          <cell r="SS50">
            <v>4</v>
          </cell>
          <cell r="ST50">
            <v>0</v>
          </cell>
          <cell r="SU50">
            <v>9</v>
          </cell>
          <cell r="SV50">
            <v>0</v>
          </cell>
          <cell r="SW50">
            <v>0</v>
          </cell>
          <cell r="SX50">
            <v>0</v>
          </cell>
          <cell r="SY50">
            <v>0</v>
          </cell>
          <cell r="SZ50">
            <v>0</v>
          </cell>
          <cell r="TA50">
            <v>0</v>
          </cell>
          <cell r="TB50">
            <v>0</v>
          </cell>
          <cell r="TC50">
            <v>0</v>
          </cell>
          <cell r="TD50">
            <v>0</v>
          </cell>
          <cell r="TE50">
            <v>0</v>
          </cell>
          <cell r="TF50">
            <v>0</v>
          </cell>
          <cell r="TG50">
            <v>0</v>
          </cell>
          <cell r="TH50">
            <v>0</v>
          </cell>
          <cell r="TI50">
            <v>0</v>
          </cell>
          <cell r="TJ50">
            <v>0</v>
          </cell>
          <cell r="TK50">
            <v>0</v>
          </cell>
          <cell r="TL50">
            <v>0</v>
          </cell>
          <cell r="TM50">
            <v>0</v>
          </cell>
          <cell r="TN50">
            <v>0</v>
          </cell>
          <cell r="TO50">
            <v>0</v>
          </cell>
          <cell r="TP50">
            <v>0</v>
          </cell>
          <cell r="TQ50">
            <v>0</v>
          </cell>
          <cell r="TR50">
            <v>0</v>
          </cell>
          <cell r="TS50">
            <v>0</v>
          </cell>
          <cell r="TT50">
            <v>8</v>
          </cell>
          <cell r="TU50">
            <v>0</v>
          </cell>
          <cell r="TV50">
            <v>8</v>
          </cell>
          <cell r="TW50">
            <v>8</v>
          </cell>
          <cell r="TX50">
            <v>10</v>
          </cell>
          <cell r="TY50">
            <v>8</v>
          </cell>
          <cell r="TZ50">
            <v>7</v>
          </cell>
          <cell r="UA50">
            <v>8</v>
          </cell>
          <cell r="UB50">
            <v>8</v>
          </cell>
          <cell r="UC50">
            <v>8</v>
          </cell>
          <cell r="UD50">
            <v>8</v>
          </cell>
          <cell r="UE50">
            <v>8</v>
          </cell>
          <cell r="UF50">
            <v>7</v>
          </cell>
          <cell r="UG50">
            <v>0</v>
          </cell>
          <cell r="UH50">
            <v>3</v>
          </cell>
          <cell r="UI50">
            <v>8</v>
          </cell>
          <cell r="UJ50">
            <v>8</v>
          </cell>
          <cell r="UK50">
            <v>8</v>
          </cell>
          <cell r="UL50">
            <v>8</v>
          </cell>
          <cell r="UM50">
            <v>8</v>
          </cell>
          <cell r="UN50">
            <v>0</v>
          </cell>
          <cell r="UO50">
            <v>8</v>
          </cell>
          <cell r="UP50">
            <v>8</v>
          </cell>
          <cell r="UQ50">
            <v>8</v>
          </cell>
          <cell r="UR50">
            <v>8</v>
          </cell>
          <cell r="US50">
            <v>8</v>
          </cell>
          <cell r="UT50">
            <v>0</v>
          </cell>
          <cell r="UU50">
            <v>0</v>
          </cell>
          <cell r="UV50">
            <v>9</v>
          </cell>
          <cell r="UW50">
            <v>8</v>
          </cell>
          <cell r="UX50">
            <v>8</v>
          </cell>
          <cell r="UY50">
            <v>8</v>
          </cell>
          <cell r="UZ50">
            <v>8</v>
          </cell>
          <cell r="VA50">
            <v>0</v>
          </cell>
          <cell r="VB50">
            <v>0</v>
          </cell>
          <cell r="VC50">
            <v>0</v>
          </cell>
          <cell r="VD50">
            <v>8</v>
          </cell>
          <cell r="VE50">
            <v>8</v>
          </cell>
          <cell r="VF50">
            <v>0</v>
          </cell>
          <cell r="VG50">
            <v>0</v>
          </cell>
          <cell r="VH50">
            <v>0</v>
          </cell>
          <cell r="VI50">
            <v>0</v>
          </cell>
          <cell r="VJ50">
            <v>0</v>
          </cell>
          <cell r="VK50">
            <v>0</v>
          </cell>
          <cell r="VL50">
            <v>0</v>
          </cell>
          <cell r="VM50">
            <v>0</v>
          </cell>
          <cell r="VN50">
            <v>0</v>
          </cell>
          <cell r="VO50">
            <v>0</v>
          </cell>
          <cell r="VP50">
            <v>0</v>
          </cell>
          <cell r="VQ50">
            <v>0</v>
          </cell>
          <cell r="VR50">
            <v>0</v>
          </cell>
          <cell r="VS50">
            <v>0</v>
          </cell>
          <cell r="VT50">
            <v>0</v>
          </cell>
          <cell r="VU50">
            <v>0</v>
          </cell>
          <cell r="VV50">
            <v>0</v>
          </cell>
          <cell r="VW50">
            <v>0</v>
          </cell>
          <cell r="VX50">
            <v>0</v>
          </cell>
          <cell r="VY50">
            <v>0</v>
          </cell>
          <cell r="VZ50">
            <v>0</v>
          </cell>
          <cell r="WA50">
            <v>0</v>
          </cell>
          <cell r="WB50">
            <v>0</v>
          </cell>
          <cell r="WC50">
            <v>0</v>
          </cell>
          <cell r="WD50">
            <v>0</v>
          </cell>
          <cell r="WE50">
            <v>0</v>
          </cell>
          <cell r="WF50">
            <v>0</v>
          </cell>
          <cell r="WG50">
            <v>0</v>
          </cell>
          <cell r="WH50">
            <v>0</v>
          </cell>
          <cell r="WI50">
            <v>0</v>
          </cell>
          <cell r="WJ50">
            <v>0</v>
          </cell>
          <cell r="WK50">
            <v>0</v>
          </cell>
          <cell r="WL50">
            <v>0</v>
          </cell>
          <cell r="WM50">
            <v>0</v>
          </cell>
          <cell r="WN50">
            <v>0</v>
          </cell>
          <cell r="WO50">
            <v>0</v>
          </cell>
          <cell r="WP50">
            <v>0</v>
          </cell>
          <cell r="WQ50">
            <v>0</v>
          </cell>
          <cell r="WR50">
            <v>0</v>
          </cell>
          <cell r="WS50">
            <v>0</v>
          </cell>
          <cell r="WT50">
            <v>0</v>
          </cell>
          <cell r="WU50">
            <v>0</v>
          </cell>
          <cell r="WV50">
            <v>0</v>
          </cell>
          <cell r="WW50">
            <v>0</v>
          </cell>
          <cell r="WX50">
            <v>0</v>
          </cell>
          <cell r="WY50">
            <v>0</v>
          </cell>
          <cell r="WZ50">
            <v>8</v>
          </cell>
          <cell r="XA50">
            <v>8</v>
          </cell>
          <cell r="XB50">
            <v>8</v>
          </cell>
          <cell r="XC50">
            <v>8</v>
          </cell>
          <cell r="XD50">
            <v>8</v>
          </cell>
          <cell r="XE50">
            <v>0</v>
          </cell>
          <cell r="XF50">
            <v>0</v>
          </cell>
          <cell r="XG50">
            <v>5</v>
          </cell>
          <cell r="XH50">
            <v>8</v>
          </cell>
          <cell r="XI50">
            <v>8</v>
          </cell>
          <cell r="XJ50">
            <v>8</v>
          </cell>
          <cell r="XK50">
            <v>8</v>
          </cell>
          <cell r="XL50">
            <v>0</v>
          </cell>
          <cell r="XM50">
            <v>0</v>
          </cell>
          <cell r="XN50">
            <v>9</v>
          </cell>
          <cell r="XO50">
            <v>8</v>
          </cell>
          <cell r="XP50">
            <v>8</v>
          </cell>
          <cell r="XQ50">
            <v>8</v>
          </cell>
          <cell r="XR50">
            <v>8</v>
          </cell>
          <cell r="XS50">
            <v>0</v>
          </cell>
          <cell r="XT50">
            <v>0</v>
          </cell>
          <cell r="XU50">
            <v>8</v>
          </cell>
          <cell r="XV50">
            <v>8</v>
          </cell>
          <cell r="XW50">
            <v>8</v>
          </cell>
          <cell r="XX50">
            <v>8</v>
          </cell>
          <cell r="XY50">
            <v>8</v>
          </cell>
          <cell r="XZ50">
            <v>0</v>
          </cell>
          <cell r="YA50">
            <v>0</v>
          </cell>
          <cell r="YB50">
            <v>8</v>
          </cell>
          <cell r="YC50">
            <v>8</v>
          </cell>
          <cell r="YD50">
            <v>8</v>
          </cell>
          <cell r="YE50">
            <v>8</v>
          </cell>
          <cell r="YF50">
            <v>8</v>
          </cell>
          <cell r="YG50">
            <v>0</v>
          </cell>
          <cell r="YH50">
            <v>0</v>
          </cell>
          <cell r="YI50">
            <v>7</v>
          </cell>
          <cell r="YJ50">
            <v>7</v>
          </cell>
          <cell r="YK50">
            <v>7</v>
          </cell>
          <cell r="YL50">
            <v>7</v>
          </cell>
          <cell r="YM50">
            <v>7</v>
          </cell>
          <cell r="YN50">
            <v>0</v>
          </cell>
          <cell r="YO50">
            <v>0</v>
          </cell>
          <cell r="YP50">
            <v>7</v>
          </cell>
          <cell r="YQ50">
            <v>8</v>
          </cell>
          <cell r="YR50">
            <v>8</v>
          </cell>
          <cell r="YS50">
            <v>7</v>
          </cell>
          <cell r="YT50">
            <v>7</v>
          </cell>
          <cell r="YU50">
            <v>0</v>
          </cell>
          <cell r="YV50">
            <v>0</v>
          </cell>
          <cell r="YW50">
            <v>8</v>
          </cell>
          <cell r="YX50">
            <v>8</v>
          </cell>
          <cell r="YY50">
            <v>8</v>
          </cell>
          <cell r="YZ50">
            <v>8</v>
          </cell>
          <cell r="ZA50">
            <v>8</v>
          </cell>
          <cell r="ZB50">
            <v>0</v>
          </cell>
          <cell r="ZC50">
            <v>0</v>
          </cell>
          <cell r="ZD50">
            <v>0</v>
          </cell>
          <cell r="ZE50">
            <v>8</v>
          </cell>
          <cell r="ZF50">
            <v>10</v>
          </cell>
          <cell r="ZG50">
            <v>10</v>
          </cell>
          <cell r="ZH50">
            <v>8</v>
          </cell>
          <cell r="ZI50">
            <v>0</v>
          </cell>
          <cell r="ZJ50">
            <v>0</v>
          </cell>
          <cell r="ZK50">
            <v>9</v>
          </cell>
          <cell r="ZL50">
            <v>9</v>
          </cell>
          <cell r="ZM50">
            <v>9</v>
          </cell>
          <cell r="ZN50">
            <v>8</v>
          </cell>
          <cell r="ZO50">
            <v>8</v>
          </cell>
          <cell r="ZP50">
            <v>0</v>
          </cell>
          <cell r="ZQ50">
            <v>0</v>
          </cell>
          <cell r="ZR50">
            <v>0</v>
          </cell>
          <cell r="ZS50">
            <v>9</v>
          </cell>
          <cell r="ZT50">
            <v>8</v>
          </cell>
          <cell r="ZU50">
            <v>8</v>
          </cell>
          <cell r="ZV50">
            <v>8</v>
          </cell>
          <cell r="ZW50">
            <v>0</v>
          </cell>
          <cell r="ZX50">
            <v>0</v>
          </cell>
          <cell r="ZY50">
            <v>7</v>
          </cell>
          <cell r="ZZ50">
            <v>9</v>
          </cell>
          <cell r="AAA50">
            <v>8</v>
          </cell>
          <cell r="AAB50">
            <v>8</v>
          </cell>
          <cell r="AAC50">
            <v>8</v>
          </cell>
          <cell r="AAD50">
            <v>15</v>
          </cell>
          <cell r="AAE50">
            <v>0</v>
          </cell>
          <cell r="AAF50">
            <v>8</v>
          </cell>
          <cell r="AAG50">
            <v>8</v>
          </cell>
          <cell r="AAH50">
            <v>8</v>
          </cell>
          <cell r="AAI50">
            <v>8</v>
          </cell>
          <cell r="AAJ50">
            <v>8</v>
          </cell>
          <cell r="AAK50">
            <v>0</v>
          </cell>
          <cell r="AAL50">
            <v>0</v>
          </cell>
          <cell r="AAM50">
            <v>8</v>
          </cell>
          <cell r="AAN50">
            <v>8</v>
          </cell>
          <cell r="AAO50">
            <v>8</v>
          </cell>
          <cell r="AAP50">
            <v>8</v>
          </cell>
          <cell r="AAQ50">
            <v>8</v>
          </cell>
          <cell r="AAR50">
            <v>8</v>
          </cell>
          <cell r="AAS50">
            <v>0</v>
          </cell>
          <cell r="AAT50">
            <v>9</v>
          </cell>
          <cell r="AAU50">
            <v>8</v>
          </cell>
          <cell r="AAV50">
            <v>8</v>
          </cell>
          <cell r="AAW50">
            <v>8</v>
          </cell>
          <cell r="AAX50">
            <v>8</v>
          </cell>
          <cell r="AAY50">
            <v>0</v>
          </cell>
          <cell r="AAZ50">
            <v>0</v>
          </cell>
          <cell r="ABA50">
            <v>9</v>
          </cell>
          <cell r="ABB50">
            <v>8</v>
          </cell>
          <cell r="ABC50">
            <v>8</v>
          </cell>
          <cell r="ABD50">
            <v>8</v>
          </cell>
          <cell r="ABE50">
            <v>8</v>
          </cell>
          <cell r="ABF50">
            <v>0</v>
          </cell>
          <cell r="ABG50">
            <v>0</v>
          </cell>
          <cell r="ABH50">
            <v>10</v>
          </cell>
          <cell r="ABI50">
            <v>10</v>
          </cell>
          <cell r="ABJ50">
            <v>10</v>
          </cell>
          <cell r="ABK50">
            <v>10</v>
          </cell>
          <cell r="ABL50">
            <v>10</v>
          </cell>
          <cell r="ABM50">
            <v>10</v>
          </cell>
          <cell r="ABN50">
            <v>0</v>
          </cell>
          <cell r="ABO50">
            <v>10</v>
          </cell>
          <cell r="ABP50">
            <v>9</v>
          </cell>
          <cell r="ABQ50">
            <v>9</v>
          </cell>
          <cell r="ABR50">
            <v>0</v>
          </cell>
          <cell r="ABS50">
            <v>0</v>
          </cell>
          <cell r="ABT50">
            <v>0</v>
          </cell>
          <cell r="ABU50">
            <v>9</v>
          </cell>
          <cell r="ABV50">
            <v>9</v>
          </cell>
          <cell r="ABW50">
            <v>7</v>
          </cell>
          <cell r="ABX50">
            <v>9</v>
          </cell>
          <cell r="ABY50">
            <v>0</v>
          </cell>
          <cell r="ABZ50">
            <v>0</v>
          </cell>
          <cell r="ACA50">
            <v>0</v>
          </cell>
          <cell r="ACB50">
            <v>0</v>
          </cell>
          <cell r="ACC50">
            <v>0</v>
          </cell>
          <cell r="ACD50">
            <v>0</v>
          </cell>
          <cell r="ACE50">
            <v>0</v>
          </cell>
          <cell r="ACF50">
            <v>0</v>
          </cell>
          <cell r="ACG50">
            <v>0</v>
          </cell>
          <cell r="ACH50">
            <v>0</v>
          </cell>
          <cell r="ACI50">
            <v>0</v>
          </cell>
          <cell r="ACJ50">
            <v>0</v>
          </cell>
          <cell r="ACK50">
            <v>11</v>
          </cell>
          <cell r="ACL50">
            <v>10</v>
          </cell>
          <cell r="ACM50">
            <v>10</v>
          </cell>
          <cell r="ACN50">
            <v>10</v>
          </cell>
          <cell r="ACO50">
            <v>0</v>
          </cell>
          <cell r="ACP50">
            <v>0</v>
          </cell>
          <cell r="ACQ50">
            <v>10</v>
          </cell>
          <cell r="ACR50">
            <v>10</v>
          </cell>
          <cell r="ACS50">
            <v>10</v>
          </cell>
          <cell r="ACT50">
            <v>10</v>
          </cell>
          <cell r="ACU50">
            <v>10</v>
          </cell>
          <cell r="ACV50">
            <v>7</v>
          </cell>
          <cell r="ACW50">
            <v>0</v>
          </cell>
          <cell r="ACX50">
            <v>10</v>
          </cell>
          <cell r="ACY50">
            <v>10</v>
          </cell>
          <cell r="ACZ50">
            <v>10</v>
          </cell>
          <cell r="ADA50">
            <v>10</v>
          </cell>
          <cell r="ADB50">
            <v>10</v>
          </cell>
          <cell r="ADC50">
            <v>10</v>
          </cell>
          <cell r="ADD50">
            <v>0</v>
          </cell>
          <cell r="ADE50">
            <v>10</v>
          </cell>
          <cell r="ADF50">
            <v>10</v>
          </cell>
          <cell r="ADG50">
            <v>9</v>
          </cell>
          <cell r="ADH50">
            <v>10</v>
          </cell>
          <cell r="ADI50">
            <v>10</v>
          </cell>
          <cell r="ADJ50">
            <v>10</v>
          </cell>
          <cell r="ADK50">
            <v>0</v>
          </cell>
          <cell r="ADL50">
            <v>8</v>
          </cell>
          <cell r="ADM50">
            <v>8</v>
          </cell>
          <cell r="ADN50">
            <v>8</v>
          </cell>
          <cell r="ADO50">
            <v>8</v>
          </cell>
          <cell r="ADP50">
            <v>8</v>
          </cell>
          <cell r="ADQ50">
            <v>0</v>
          </cell>
          <cell r="ADR50">
            <v>0</v>
          </cell>
          <cell r="ADS50">
            <v>8</v>
          </cell>
          <cell r="ADT50">
            <v>8</v>
          </cell>
          <cell r="ADU50">
            <v>8</v>
          </cell>
          <cell r="ADV50">
            <v>8</v>
          </cell>
          <cell r="ADW50">
            <v>8</v>
          </cell>
          <cell r="ADX50">
            <v>0</v>
          </cell>
          <cell r="ADY50">
            <v>0</v>
          </cell>
          <cell r="ADZ50">
            <v>6</v>
          </cell>
          <cell r="AEA50">
            <v>8</v>
          </cell>
          <cell r="AEB50">
            <v>8</v>
          </cell>
          <cell r="AEC50">
            <v>8</v>
          </cell>
          <cell r="AED50">
            <v>8</v>
          </cell>
          <cell r="AEE50">
            <v>0</v>
          </cell>
          <cell r="AEF50">
            <v>0</v>
          </cell>
          <cell r="AEG50">
            <v>8</v>
          </cell>
          <cell r="AEH50">
            <v>8</v>
          </cell>
          <cell r="AEI50">
            <v>8</v>
          </cell>
          <cell r="AEJ50">
            <v>8</v>
          </cell>
          <cell r="AEK50">
            <v>8</v>
          </cell>
          <cell r="AEL50">
            <v>0</v>
          </cell>
          <cell r="AEM50">
            <v>0</v>
          </cell>
          <cell r="AEN50">
            <v>8</v>
          </cell>
          <cell r="AEO50">
            <v>8</v>
          </cell>
          <cell r="AEP50">
            <v>8</v>
          </cell>
          <cell r="AEQ50">
            <v>8</v>
          </cell>
          <cell r="AER50">
            <v>8</v>
          </cell>
          <cell r="AES50">
            <v>0</v>
          </cell>
          <cell r="AET50">
            <v>0</v>
          </cell>
          <cell r="AEU50">
            <v>10</v>
          </cell>
          <cell r="AEV50">
            <v>10</v>
          </cell>
          <cell r="AEW50">
            <v>10</v>
          </cell>
          <cell r="AEX50">
            <v>10</v>
          </cell>
          <cell r="AEY50">
            <v>7</v>
          </cell>
          <cell r="AEZ50">
            <v>0</v>
          </cell>
          <cell r="AFA50">
            <v>0</v>
          </cell>
          <cell r="AFB50">
            <v>0</v>
          </cell>
          <cell r="AFC50">
            <v>7</v>
          </cell>
          <cell r="AFD50">
            <v>7</v>
          </cell>
          <cell r="AFE50">
            <v>8</v>
          </cell>
          <cell r="AFF50">
            <v>8</v>
          </cell>
          <cell r="AFG50">
            <v>0</v>
          </cell>
          <cell r="AFH50">
            <v>0</v>
          </cell>
          <cell r="AFI50">
            <v>0</v>
          </cell>
          <cell r="AFJ50">
            <v>0</v>
          </cell>
          <cell r="AFK50">
            <v>0</v>
          </cell>
          <cell r="AFL50">
            <v>0</v>
          </cell>
          <cell r="AFM50">
            <v>0</v>
          </cell>
          <cell r="AFN50">
            <v>0</v>
          </cell>
          <cell r="AFO50">
            <v>0</v>
          </cell>
          <cell r="AFP50">
            <v>0</v>
          </cell>
          <cell r="AFQ50">
            <v>0</v>
          </cell>
          <cell r="AFR50">
            <v>0</v>
          </cell>
          <cell r="AFS50">
            <v>0</v>
          </cell>
          <cell r="AFT50">
            <v>0</v>
          </cell>
          <cell r="AFU50">
            <v>0</v>
          </cell>
          <cell r="AFV50">
            <v>0</v>
          </cell>
          <cell r="AFW50">
            <v>0</v>
          </cell>
          <cell r="AFX50">
            <v>0</v>
          </cell>
          <cell r="AFY50">
            <v>0</v>
          </cell>
          <cell r="AFZ50">
            <v>0</v>
          </cell>
          <cell r="AGA50">
            <v>0</v>
          </cell>
          <cell r="AGB50">
            <v>0</v>
          </cell>
          <cell r="AGC50">
            <v>0</v>
          </cell>
          <cell r="AGD50">
            <v>0</v>
          </cell>
          <cell r="AGE50">
            <v>0</v>
          </cell>
          <cell r="AGF50">
            <v>0</v>
          </cell>
          <cell r="AGG50">
            <v>0</v>
          </cell>
          <cell r="AGH50">
            <v>0</v>
          </cell>
          <cell r="AGI50">
            <v>0</v>
          </cell>
          <cell r="AGJ50">
            <v>0</v>
          </cell>
          <cell r="AGK50">
            <v>0</v>
          </cell>
          <cell r="AGL50">
            <v>0</v>
          </cell>
          <cell r="AGM50">
            <v>0</v>
          </cell>
          <cell r="AGN50">
            <v>0</v>
          </cell>
          <cell r="AGO50">
            <v>0</v>
          </cell>
          <cell r="AGP50">
            <v>0</v>
          </cell>
          <cell r="AGQ50">
            <v>0</v>
          </cell>
          <cell r="AGR50">
            <v>0</v>
          </cell>
          <cell r="AGS50">
            <v>0</v>
          </cell>
          <cell r="AGT50">
            <v>0</v>
          </cell>
          <cell r="AGU50">
            <v>0</v>
          </cell>
          <cell r="AGV50">
            <v>0</v>
          </cell>
          <cell r="AGW50">
            <v>0</v>
          </cell>
          <cell r="AGX50">
            <v>0</v>
          </cell>
          <cell r="AGY50">
            <v>0</v>
          </cell>
          <cell r="AGZ50">
            <v>0</v>
          </cell>
          <cell r="AHA50">
            <v>0</v>
          </cell>
          <cell r="AHB50">
            <v>0</v>
          </cell>
          <cell r="AHC50">
            <v>0</v>
          </cell>
          <cell r="AHD50">
            <v>0</v>
          </cell>
          <cell r="AHE50">
            <v>0</v>
          </cell>
          <cell r="AHF50">
            <v>0</v>
          </cell>
          <cell r="AHG50">
            <v>0</v>
          </cell>
          <cell r="AHH50">
            <v>0</v>
          </cell>
          <cell r="AHI50">
            <v>0</v>
          </cell>
          <cell r="AHJ50">
            <v>0</v>
          </cell>
          <cell r="AHK50">
            <v>0</v>
          </cell>
          <cell r="AHL50">
            <v>0</v>
          </cell>
          <cell r="AHM50">
            <v>0</v>
          </cell>
          <cell r="AHN50">
            <v>0</v>
          </cell>
          <cell r="AHO50">
            <v>0</v>
          </cell>
          <cell r="AHP50">
            <v>0</v>
          </cell>
          <cell r="AHQ50">
            <v>0</v>
          </cell>
          <cell r="AHR50">
            <v>0</v>
          </cell>
          <cell r="AHS50">
            <v>0</v>
          </cell>
          <cell r="AHT50">
            <v>0</v>
          </cell>
          <cell r="AHU50">
            <v>0</v>
          </cell>
          <cell r="AHV50">
            <v>0</v>
          </cell>
          <cell r="AHW50">
            <v>0</v>
          </cell>
          <cell r="AHX50">
            <v>0</v>
          </cell>
          <cell r="AHY50">
            <v>0</v>
          </cell>
          <cell r="AHZ50">
            <v>0</v>
          </cell>
          <cell r="AIA50">
            <v>0</v>
          </cell>
          <cell r="AIB50">
            <v>0</v>
          </cell>
          <cell r="AIC50">
            <v>0</v>
          </cell>
          <cell r="AID50">
            <v>0</v>
          </cell>
          <cell r="AIE50">
            <v>0</v>
          </cell>
          <cell r="AIF50">
            <v>0</v>
          </cell>
          <cell r="AIG50">
            <v>0</v>
          </cell>
          <cell r="AIH50">
            <v>0</v>
          </cell>
          <cell r="AII50">
            <v>0</v>
          </cell>
          <cell r="AIJ50">
            <v>0</v>
          </cell>
          <cell r="AIK50">
            <v>0</v>
          </cell>
          <cell r="AIL50">
            <v>0</v>
          </cell>
          <cell r="AIM50">
            <v>0</v>
          </cell>
          <cell r="AIN50">
            <v>0</v>
          </cell>
          <cell r="AIO50">
            <v>0</v>
          </cell>
          <cell r="AIP50">
            <v>0</v>
          </cell>
          <cell r="AIQ50">
            <v>0</v>
          </cell>
          <cell r="AIR50">
            <v>0</v>
          </cell>
          <cell r="AIS50">
            <v>0</v>
          </cell>
          <cell r="AIT50">
            <v>0</v>
          </cell>
          <cell r="AIU50">
            <v>0</v>
          </cell>
          <cell r="AIV50">
            <v>0</v>
          </cell>
          <cell r="AIW50">
            <v>0</v>
          </cell>
          <cell r="AIX50">
            <v>0</v>
          </cell>
          <cell r="AIY50">
            <v>0</v>
          </cell>
          <cell r="AIZ50">
            <v>0</v>
          </cell>
          <cell r="AJA50">
            <v>0</v>
          </cell>
          <cell r="AJB50">
            <v>0</v>
          </cell>
          <cell r="AJC50">
            <v>0</v>
          </cell>
          <cell r="AJD50">
            <v>0</v>
          </cell>
          <cell r="AJE50">
            <v>0</v>
          </cell>
          <cell r="AJF50">
            <v>0</v>
          </cell>
          <cell r="AJG50">
            <v>0</v>
          </cell>
          <cell r="AJH50">
            <v>0</v>
          </cell>
          <cell r="AJI50">
            <v>0</v>
          </cell>
          <cell r="AJJ50">
            <v>0</v>
          </cell>
          <cell r="AJK50">
            <v>0</v>
          </cell>
          <cell r="AJL50">
            <v>0</v>
          </cell>
          <cell r="AJM50">
            <v>0</v>
          </cell>
          <cell r="AJN50">
            <v>0</v>
          </cell>
          <cell r="AJO50">
            <v>0</v>
          </cell>
          <cell r="AJP50">
            <v>0</v>
          </cell>
          <cell r="AJQ50">
            <v>0</v>
          </cell>
          <cell r="AJR50">
            <v>0</v>
          </cell>
          <cell r="AJS50">
            <v>0</v>
          </cell>
          <cell r="AJT50">
            <v>0</v>
          </cell>
          <cell r="AJU50">
            <v>0</v>
          </cell>
          <cell r="AJV50">
            <v>0</v>
          </cell>
          <cell r="AJW50">
            <v>0</v>
          </cell>
          <cell r="AJX50">
            <v>0</v>
          </cell>
          <cell r="AJY50">
            <v>0</v>
          </cell>
          <cell r="AJZ50">
            <v>0</v>
          </cell>
          <cell r="AKA50">
            <v>0</v>
          </cell>
          <cell r="AKB50">
            <v>0</v>
          </cell>
          <cell r="AKC50">
            <v>0</v>
          </cell>
          <cell r="AKD50">
            <v>0</v>
          </cell>
          <cell r="AKE50">
            <v>0</v>
          </cell>
          <cell r="AKF50">
            <v>0</v>
          </cell>
          <cell r="AKG50">
            <v>0</v>
          </cell>
          <cell r="AKH50">
            <v>0</v>
          </cell>
          <cell r="AKI50">
            <v>0</v>
          </cell>
          <cell r="AKJ50">
            <v>0</v>
          </cell>
          <cell r="AKK50">
            <v>0</v>
          </cell>
          <cell r="AKL50">
            <v>0</v>
          </cell>
          <cell r="AKM50">
            <v>0</v>
          </cell>
          <cell r="AKN50">
            <v>0</v>
          </cell>
          <cell r="AKO50">
            <v>0</v>
          </cell>
          <cell r="AKP50">
            <v>0</v>
          </cell>
          <cell r="AKQ50">
            <v>0</v>
          </cell>
          <cell r="AKR50">
            <v>0</v>
          </cell>
          <cell r="AKS50">
            <v>0</v>
          </cell>
          <cell r="AKT50">
            <v>0</v>
          </cell>
          <cell r="AKU50">
            <v>0</v>
          </cell>
          <cell r="AKV50">
            <v>0</v>
          </cell>
          <cell r="AKW50">
            <v>0</v>
          </cell>
          <cell r="AKX50">
            <v>0</v>
          </cell>
          <cell r="AKY50">
            <v>0</v>
          </cell>
          <cell r="AKZ50">
            <v>0</v>
          </cell>
          <cell r="ALA50">
            <v>0</v>
          </cell>
          <cell r="ALB50">
            <v>0</v>
          </cell>
          <cell r="ALC50">
            <v>0</v>
          </cell>
          <cell r="ALD50">
            <v>0</v>
          </cell>
          <cell r="ALE50">
            <v>0</v>
          </cell>
          <cell r="ALF50">
            <v>0</v>
          </cell>
          <cell r="ALG50">
            <v>0</v>
          </cell>
          <cell r="ALH50">
            <v>0</v>
          </cell>
          <cell r="ALI50">
            <v>0</v>
          </cell>
          <cell r="ALJ50">
            <v>0</v>
          </cell>
          <cell r="ALK50">
            <v>0</v>
          </cell>
          <cell r="ALL50">
            <v>0</v>
          </cell>
          <cell r="ALM50">
            <v>0</v>
          </cell>
          <cell r="ALN50">
            <v>0</v>
          </cell>
          <cell r="ALO50">
            <v>0</v>
          </cell>
          <cell r="ALP50">
            <v>0</v>
          </cell>
          <cell r="ALQ50">
            <v>0</v>
          </cell>
          <cell r="ALR50">
            <v>0</v>
          </cell>
          <cell r="ALS50">
            <v>0</v>
          </cell>
          <cell r="ALT50">
            <v>0</v>
          </cell>
          <cell r="ALU50">
            <v>0</v>
          </cell>
          <cell r="ALV50">
            <v>0</v>
          </cell>
          <cell r="ALW50">
            <v>0</v>
          </cell>
          <cell r="ALX50">
            <v>0</v>
          </cell>
          <cell r="ALY50">
            <v>0</v>
          </cell>
          <cell r="ALZ50">
            <v>0</v>
          </cell>
          <cell r="AMA50">
            <v>0</v>
          </cell>
          <cell r="AMB50">
            <v>0</v>
          </cell>
          <cell r="AMC50">
            <v>0</v>
          </cell>
          <cell r="AMD50">
            <v>0</v>
          </cell>
          <cell r="AME50">
            <v>0</v>
          </cell>
          <cell r="AMF50">
            <v>0</v>
          </cell>
          <cell r="AMG50">
            <v>0</v>
          </cell>
          <cell r="AMH50">
            <v>0</v>
          </cell>
          <cell r="AMI50">
            <v>0</v>
          </cell>
          <cell r="AMJ50">
            <v>0</v>
          </cell>
          <cell r="AMK50">
            <v>0</v>
          </cell>
          <cell r="AML50">
            <v>0</v>
          </cell>
          <cell r="AMM50">
            <v>0</v>
          </cell>
          <cell r="AMN50">
            <v>0</v>
          </cell>
          <cell r="AMO50">
            <v>0</v>
          </cell>
          <cell r="AMP50">
            <v>0</v>
          </cell>
          <cell r="AMQ50">
            <v>0</v>
          </cell>
          <cell r="AMR50">
            <v>0</v>
          </cell>
          <cell r="AMS50">
            <v>0</v>
          </cell>
          <cell r="AMT50">
            <v>0</v>
          </cell>
          <cell r="AMU50">
            <v>0</v>
          </cell>
          <cell r="AMV50">
            <v>0</v>
          </cell>
          <cell r="AMW50">
            <v>0</v>
          </cell>
          <cell r="AMX50">
            <v>0</v>
          </cell>
          <cell r="AMY50">
            <v>0</v>
          </cell>
          <cell r="AMZ50">
            <v>0</v>
          </cell>
          <cell r="ANA50">
            <v>0</v>
          </cell>
          <cell r="ANB50">
            <v>0</v>
          </cell>
          <cell r="ANC50">
            <v>0</v>
          </cell>
          <cell r="AND50">
            <v>0</v>
          </cell>
          <cell r="ANE50">
            <v>0</v>
          </cell>
          <cell r="ANF50">
            <v>0</v>
          </cell>
          <cell r="ANG50">
            <v>0</v>
          </cell>
          <cell r="ANH50">
            <v>0</v>
          </cell>
          <cell r="ANI50">
            <v>0</v>
          </cell>
          <cell r="ANJ50">
            <v>0</v>
          </cell>
          <cell r="ANK50">
            <v>0</v>
          </cell>
          <cell r="ANL50">
            <v>0</v>
          </cell>
          <cell r="ANM50">
            <v>0</v>
          </cell>
          <cell r="ANN50">
            <v>0</v>
          </cell>
          <cell r="ANO50">
            <v>0</v>
          </cell>
          <cell r="ANP50">
            <v>0</v>
          </cell>
          <cell r="ANQ50">
            <v>0</v>
          </cell>
          <cell r="ANR50">
            <v>0</v>
          </cell>
          <cell r="ANS50">
            <v>0</v>
          </cell>
          <cell r="ANT50">
            <v>0</v>
          </cell>
          <cell r="ANU50">
            <v>0</v>
          </cell>
          <cell r="ANV50">
            <v>0</v>
          </cell>
          <cell r="ANW50">
            <v>0</v>
          </cell>
          <cell r="ANX50">
            <v>0</v>
          </cell>
          <cell r="ANY50">
            <v>0</v>
          </cell>
          <cell r="ANZ50">
            <v>0</v>
          </cell>
          <cell r="AOA50">
            <v>0</v>
          </cell>
          <cell r="AOB50">
            <v>0</v>
          </cell>
          <cell r="AOC50">
            <v>0</v>
          </cell>
          <cell r="AOD50">
            <v>0</v>
          </cell>
          <cell r="AOE50">
            <v>0</v>
          </cell>
          <cell r="AOF50">
            <v>0</v>
          </cell>
          <cell r="AOG50">
            <v>0</v>
          </cell>
          <cell r="AOH50">
            <v>0</v>
          </cell>
          <cell r="AOI50">
            <v>0</v>
          </cell>
          <cell r="AOJ50">
            <v>0</v>
          </cell>
          <cell r="AOK50">
            <v>0</v>
          </cell>
          <cell r="AOL50">
            <v>0</v>
          </cell>
          <cell r="AOM50">
            <v>0</v>
          </cell>
          <cell r="AON50">
            <v>0</v>
          </cell>
          <cell r="AOO50">
            <v>0</v>
          </cell>
          <cell r="AOP50">
            <v>0</v>
          </cell>
          <cell r="AOQ50">
            <v>0</v>
          </cell>
          <cell r="AOR50">
            <v>0</v>
          </cell>
          <cell r="AOS50">
            <v>0</v>
          </cell>
          <cell r="AOT50">
            <v>0</v>
          </cell>
          <cell r="AOU50">
            <v>0</v>
          </cell>
          <cell r="AOV50">
            <v>0</v>
          </cell>
          <cell r="AOW50">
            <v>0</v>
          </cell>
          <cell r="AOX50">
            <v>0</v>
          </cell>
          <cell r="AOY50">
            <v>0</v>
          </cell>
          <cell r="AOZ50">
            <v>0</v>
          </cell>
          <cell r="APA50">
            <v>0</v>
          </cell>
          <cell r="APB50">
            <v>0</v>
          </cell>
          <cell r="APC50">
            <v>0</v>
          </cell>
          <cell r="APD50">
            <v>0</v>
          </cell>
          <cell r="APE50">
            <v>0</v>
          </cell>
          <cell r="APF50">
            <v>0</v>
          </cell>
          <cell r="APG50">
            <v>0</v>
          </cell>
          <cell r="APH50">
            <v>0</v>
          </cell>
          <cell r="API50">
            <v>0</v>
          </cell>
          <cell r="APJ50">
            <v>0</v>
          </cell>
          <cell r="APK50">
            <v>0</v>
          </cell>
          <cell r="APL50">
            <v>0</v>
          </cell>
          <cell r="APM50">
            <v>0</v>
          </cell>
          <cell r="APN50">
            <v>0</v>
          </cell>
          <cell r="APO50">
            <v>0</v>
          </cell>
          <cell r="APP50">
            <v>0</v>
          </cell>
          <cell r="APQ50">
            <v>0</v>
          </cell>
          <cell r="APR50">
            <v>0</v>
          </cell>
          <cell r="APS50">
            <v>0</v>
          </cell>
          <cell r="APT50">
            <v>0</v>
          </cell>
          <cell r="APU50">
            <v>0</v>
          </cell>
          <cell r="APV50">
            <v>0</v>
          </cell>
          <cell r="APW50">
            <v>0</v>
          </cell>
          <cell r="APX50">
            <v>0</v>
          </cell>
          <cell r="APY50">
            <v>0</v>
          </cell>
          <cell r="APZ50">
            <v>0</v>
          </cell>
          <cell r="AQA50">
            <v>0</v>
          </cell>
          <cell r="AQB50">
            <v>0</v>
          </cell>
          <cell r="AQC50">
            <v>0</v>
          </cell>
          <cell r="AQD50">
            <v>0</v>
          </cell>
          <cell r="AQE50">
            <v>0</v>
          </cell>
          <cell r="AQF50">
            <v>0</v>
          </cell>
          <cell r="AQG50">
            <v>0</v>
          </cell>
          <cell r="AQH50">
            <v>0</v>
          </cell>
          <cell r="AQI50">
            <v>0</v>
          </cell>
          <cell r="AQJ50">
            <v>0</v>
          </cell>
          <cell r="AQK50">
            <v>0</v>
          </cell>
          <cell r="AQL50">
            <v>0</v>
          </cell>
          <cell r="AQM50">
            <v>0</v>
          </cell>
          <cell r="AQN50">
            <v>0</v>
          </cell>
          <cell r="AQO50">
            <v>0</v>
          </cell>
          <cell r="AQP50">
            <v>0</v>
          </cell>
          <cell r="AQQ50">
            <v>0</v>
          </cell>
          <cell r="AQR50">
            <v>0</v>
          </cell>
          <cell r="AQS50">
            <v>0</v>
          </cell>
          <cell r="AQT50">
            <v>0</v>
          </cell>
          <cell r="AQU50">
            <v>0</v>
          </cell>
          <cell r="AQV50">
            <v>0</v>
          </cell>
          <cell r="AQW50">
            <v>0</v>
          </cell>
          <cell r="AQX50">
            <v>0</v>
          </cell>
          <cell r="AQY50">
            <v>0</v>
          </cell>
          <cell r="AQZ50">
            <v>0</v>
          </cell>
          <cell r="ARA50">
            <v>0</v>
          </cell>
          <cell r="ARB50">
            <v>0</v>
          </cell>
          <cell r="ARC50">
            <v>0</v>
          </cell>
          <cell r="ARD50">
            <v>0</v>
          </cell>
          <cell r="ARE50">
            <v>0</v>
          </cell>
          <cell r="ARF50">
            <v>0</v>
          </cell>
          <cell r="ARG50">
            <v>0</v>
          </cell>
          <cell r="ARH50">
            <v>0</v>
          </cell>
          <cell r="ARI50">
            <v>0</v>
          </cell>
          <cell r="ARJ50">
            <v>0</v>
          </cell>
          <cell r="ARK50">
            <v>0</v>
          </cell>
          <cell r="ARL50">
            <v>0</v>
          </cell>
          <cell r="ARM50">
            <v>0</v>
          </cell>
          <cell r="ARN50">
            <v>0</v>
          </cell>
          <cell r="ARO50">
            <v>0</v>
          </cell>
          <cell r="ARP50">
            <v>0</v>
          </cell>
          <cell r="ARQ50">
            <v>0</v>
          </cell>
          <cell r="ARR50">
            <v>0</v>
          </cell>
          <cell r="ARS50">
            <v>0</v>
          </cell>
          <cell r="ART50">
            <v>0</v>
          </cell>
          <cell r="ARU50">
            <v>0</v>
          </cell>
          <cell r="ARV50">
            <v>0</v>
          </cell>
          <cell r="ARW50">
            <v>0</v>
          </cell>
          <cell r="ARX50">
            <v>0</v>
          </cell>
          <cell r="ARY50">
            <v>0</v>
          </cell>
          <cell r="ARZ50">
            <v>0</v>
          </cell>
          <cell r="ASA50">
            <v>0</v>
          </cell>
          <cell r="ASB50">
            <v>0</v>
          </cell>
          <cell r="ASC50">
            <v>0</v>
          </cell>
          <cell r="ASD50">
            <v>0</v>
          </cell>
          <cell r="ASE50">
            <v>0</v>
          </cell>
          <cell r="ASF50">
            <v>0</v>
          </cell>
          <cell r="ASG50">
            <v>0</v>
          </cell>
          <cell r="ASH50">
            <v>0</v>
          </cell>
          <cell r="ASI50">
            <v>0</v>
          </cell>
          <cell r="ASJ50">
            <v>0</v>
          </cell>
          <cell r="ASK50">
            <v>0</v>
          </cell>
          <cell r="ASL50">
            <v>0</v>
          </cell>
          <cell r="ASM50">
            <v>0</v>
          </cell>
          <cell r="ASN50">
            <v>0</v>
          </cell>
          <cell r="ASO50">
            <v>0</v>
          </cell>
          <cell r="ASP50">
            <v>0</v>
          </cell>
          <cell r="ASQ50">
            <v>0</v>
          </cell>
          <cell r="ASR50">
            <v>0</v>
          </cell>
          <cell r="ASS50">
            <v>0</v>
          </cell>
          <cell r="AST50">
            <v>0</v>
          </cell>
          <cell r="ASU50">
            <v>0</v>
          </cell>
          <cell r="ASV50">
            <v>0</v>
          </cell>
          <cell r="ASW50">
            <v>0</v>
          </cell>
          <cell r="ASX50">
            <v>0</v>
          </cell>
          <cell r="ASY50">
            <v>0</v>
          </cell>
          <cell r="ASZ50">
            <v>0</v>
          </cell>
          <cell r="ATA50">
            <v>0</v>
          </cell>
          <cell r="ATB50">
            <v>0</v>
          </cell>
          <cell r="ATC50">
            <v>0</v>
          </cell>
          <cell r="ATD50">
            <v>0</v>
          </cell>
          <cell r="ATE50">
            <v>0</v>
          </cell>
          <cell r="ATF50">
            <v>0</v>
          </cell>
          <cell r="ATG50">
            <v>0</v>
          </cell>
          <cell r="ATH50">
            <v>0</v>
          </cell>
          <cell r="ATI50">
            <v>0</v>
          </cell>
          <cell r="ATJ50">
            <v>0</v>
          </cell>
          <cell r="ATK50">
            <v>0</v>
          </cell>
          <cell r="ATL50">
            <v>0</v>
          </cell>
          <cell r="ATM50">
            <v>0</v>
          </cell>
          <cell r="ATN50">
            <v>0</v>
          </cell>
          <cell r="ATO50">
            <v>0</v>
          </cell>
          <cell r="ATP50">
            <v>0</v>
          </cell>
          <cell r="ATQ50">
            <v>0</v>
          </cell>
          <cell r="ATR50">
            <v>0</v>
          </cell>
          <cell r="ATS50">
            <v>0</v>
          </cell>
          <cell r="ATT50">
            <v>0</v>
          </cell>
          <cell r="ATU50">
            <v>0</v>
          </cell>
          <cell r="ATV50">
            <v>0</v>
          </cell>
          <cell r="ATW50">
            <v>0</v>
          </cell>
          <cell r="ATX50">
            <v>0</v>
          </cell>
          <cell r="ATY50">
            <v>0</v>
          </cell>
          <cell r="ATZ50">
            <v>0</v>
          </cell>
          <cell r="AUA50">
            <v>0</v>
          </cell>
          <cell r="AUB50">
            <v>0</v>
          </cell>
          <cell r="AUC50">
            <v>0</v>
          </cell>
          <cell r="AUD50">
            <v>0</v>
          </cell>
          <cell r="AUE50">
            <v>0</v>
          </cell>
          <cell r="AUF50">
            <v>0</v>
          </cell>
          <cell r="AUG50">
            <v>0</v>
          </cell>
          <cell r="AUH50">
            <v>0</v>
          </cell>
          <cell r="AUI50">
            <v>0</v>
          </cell>
          <cell r="AUJ50">
            <v>0</v>
          </cell>
          <cell r="AUK50">
            <v>0</v>
          </cell>
          <cell r="AUL50">
            <v>0</v>
          </cell>
          <cell r="AUM50">
            <v>0</v>
          </cell>
          <cell r="AUN50">
            <v>0</v>
          </cell>
          <cell r="AUO50">
            <v>0</v>
          </cell>
          <cell r="AUP50">
            <v>0</v>
          </cell>
          <cell r="AUQ50">
            <v>0</v>
          </cell>
          <cell r="AUR50">
            <v>0</v>
          </cell>
          <cell r="AUS50">
            <v>0</v>
          </cell>
          <cell r="AUT50">
            <v>0</v>
          </cell>
          <cell r="AUU50">
            <v>0</v>
          </cell>
          <cell r="AUV50">
            <v>0</v>
          </cell>
          <cell r="AUW50">
            <v>0</v>
          </cell>
          <cell r="AUX50">
            <v>0</v>
          </cell>
          <cell r="AUY50">
            <v>0</v>
          </cell>
          <cell r="AUZ50">
            <v>0</v>
          </cell>
          <cell r="AVA50">
            <v>0</v>
          </cell>
          <cell r="AVB50">
            <v>0</v>
          </cell>
          <cell r="AVC50">
            <v>0</v>
          </cell>
          <cell r="AVD50">
            <v>0</v>
          </cell>
          <cell r="AVE50">
            <v>0</v>
          </cell>
          <cell r="AVF50">
            <v>0</v>
          </cell>
          <cell r="AVG50">
            <v>0</v>
          </cell>
          <cell r="AVH50">
            <v>0</v>
          </cell>
          <cell r="AVI50">
            <v>0</v>
          </cell>
          <cell r="AVJ50">
            <v>0</v>
          </cell>
          <cell r="AVK50">
            <v>0</v>
          </cell>
          <cell r="AVL50">
            <v>0</v>
          </cell>
          <cell r="AVM50">
            <v>0</v>
          </cell>
          <cell r="AVN50">
            <v>0</v>
          </cell>
          <cell r="AVO50">
            <v>0</v>
          </cell>
          <cell r="AVP50">
            <v>0</v>
          </cell>
          <cell r="AVQ50">
            <v>0</v>
          </cell>
          <cell r="AVR50">
            <v>0</v>
          </cell>
          <cell r="AVS50">
            <v>0</v>
          </cell>
          <cell r="AVT50">
            <v>0</v>
          </cell>
          <cell r="AVU50">
            <v>0</v>
          </cell>
          <cell r="AVV50">
            <v>0</v>
          </cell>
          <cell r="AVW50">
            <v>0</v>
          </cell>
          <cell r="AVX50">
            <v>0</v>
          </cell>
          <cell r="AVY50">
            <v>0</v>
          </cell>
          <cell r="AVZ50">
            <v>0</v>
          </cell>
          <cell r="AWA50">
            <v>0</v>
          </cell>
          <cell r="AWB50">
            <v>0</v>
          </cell>
          <cell r="AWC50">
            <v>0</v>
          </cell>
          <cell r="AWD50">
            <v>0</v>
          </cell>
          <cell r="AWE50">
            <v>0</v>
          </cell>
          <cell r="AWF50">
            <v>0</v>
          </cell>
          <cell r="AWG50">
            <v>0</v>
          </cell>
          <cell r="AWH50">
            <v>0</v>
          </cell>
          <cell r="AWI50">
            <v>0</v>
          </cell>
          <cell r="AWJ50">
            <v>0</v>
          </cell>
          <cell r="AWK50">
            <v>0</v>
          </cell>
          <cell r="AWL50">
            <v>0</v>
          </cell>
          <cell r="AWM50">
            <v>0</v>
          </cell>
          <cell r="AWN50">
            <v>0</v>
          </cell>
          <cell r="AWO50">
            <v>0</v>
          </cell>
          <cell r="AWP50">
            <v>0</v>
          </cell>
          <cell r="AWQ50">
            <v>0</v>
          </cell>
          <cell r="AWR50">
            <v>0</v>
          </cell>
          <cell r="AWS50">
            <v>0</v>
          </cell>
          <cell r="AWT50">
            <v>0</v>
          </cell>
          <cell r="AWU50">
            <v>0</v>
          </cell>
          <cell r="AWV50">
            <v>0</v>
          </cell>
          <cell r="AWW50">
            <v>0</v>
          </cell>
          <cell r="AWX50">
            <v>0</v>
          </cell>
          <cell r="AWY50">
            <v>0</v>
          </cell>
          <cell r="AWZ50">
            <v>0</v>
          </cell>
          <cell r="AXA50">
            <v>0</v>
          </cell>
          <cell r="AXB50">
            <v>0</v>
          </cell>
          <cell r="AXC50">
            <v>0</v>
          </cell>
          <cell r="AXD50">
            <v>0</v>
          </cell>
          <cell r="AXE50">
            <v>0</v>
          </cell>
          <cell r="AXF50">
            <v>0</v>
          </cell>
          <cell r="AXG50">
            <v>0</v>
          </cell>
          <cell r="AXH50">
            <v>0</v>
          </cell>
          <cell r="AXI50">
            <v>0</v>
          </cell>
          <cell r="AXJ50">
            <v>0</v>
          </cell>
          <cell r="AXK50">
            <v>0</v>
          </cell>
          <cell r="AXL50">
            <v>0</v>
          </cell>
          <cell r="AXM50">
            <v>0</v>
          </cell>
          <cell r="AXN50">
            <v>0</v>
          </cell>
          <cell r="AXO50">
            <v>0</v>
          </cell>
          <cell r="AXP50">
            <v>0</v>
          </cell>
          <cell r="AXQ50">
            <v>0</v>
          </cell>
          <cell r="AXR50">
            <v>0</v>
          </cell>
          <cell r="AXS50">
            <v>0</v>
          </cell>
          <cell r="AXT50">
            <v>0</v>
          </cell>
          <cell r="AXU50">
            <v>0</v>
          </cell>
          <cell r="AXV50">
            <v>0</v>
          </cell>
          <cell r="AXW50">
            <v>0</v>
          </cell>
          <cell r="AXX50">
            <v>0</v>
          </cell>
          <cell r="AXY50">
            <v>0</v>
          </cell>
          <cell r="AXZ50">
            <v>0</v>
          </cell>
          <cell r="AYA50">
            <v>0</v>
          </cell>
          <cell r="AYB50">
            <v>0</v>
          </cell>
          <cell r="AYC50">
            <v>0</v>
          </cell>
          <cell r="AYD50">
            <v>0</v>
          </cell>
          <cell r="AYE50">
            <v>0</v>
          </cell>
          <cell r="AYF50">
            <v>0</v>
          </cell>
          <cell r="AYG50">
            <v>0</v>
          </cell>
          <cell r="AYH50">
            <v>0</v>
          </cell>
          <cell r="AYI50">
            <v>0</v>
          </cell>
          <cell r="AYJ50">
            <v>0</v>
          </cell>
          <cell r="AYK50">
            <v>0</v>
          </cell>
          <cell r="AYL50">
            <v>0</v>
          </cell>
          <cell r="AYM50">
            <v>0</v>
          </cell>
          <cell r="AYN50">
            <v>0</v>
          </cell>
          <cell r="AYO50">
            <v>0</v>
          </cell>
          <cell r="AYP50">
            <v>0</v>
          </cell>
          <cell r="AYQ50">
            <v>0</v>
          </cell>
          <cell r="AYR50">
            <v>0</v>
          </cell>
          <cell r="AYS50">
            <v>0</v>
          </cell>
          <cell r="AYT50">
            <v>0</v>
          </cell>
          <cell r="AYU50">
            <v>0</v>
          </cell>
          <cell r="AYV50">
            <v>0</v>
          </cell>
          <cell r="AYW50">
            <v>0</v>
          </cell>
          <cell r="AYX50">
            <v>0</v>
          </cell>
          <cell r="AYY50">
            <v>0</v>
          </cell>
          <cell r="AYZ50">
            <v>0</v>
          </cell>
          <cell r="AZA50">
            <v>0</v>
          </cell>
          <cell r="AZB50">
            <v>0</v>
          </cell>
          <cell r="AZC50">
            <v>0</v>
          </cell>
          <cell r="AZD50">
            <v>0</v>
          </cell>
          <cell r="AZE50">
            <v>0</v>
          </cell>
          <cell r="AZF50">
            <v>0</v>
          </cell>
          <cell r="AZG50">
            <v>0</v>
          </cell>
          <cell r="AZH50">
            <v>0</v>
          </cell>
          <cell r="AZI50">
            <v>0</v>
          </cell>
          <cell r="AZJ50">
            <v>0</v>
          </cell>
          <cell r="AZK50">
            <v>0</v>
          </cell>
          <cell r="AZL50">
            <v>0</v>
          </cell>
          <cell r="AZM50">
            <v>0</v>
          </cell>
          <cell r="AZN50">
            <v>0</v>
          </cell>
          <cell r="AZO50">
            <v>0</v>
          </cell>
          <cell r="AZP50">
            <v>0</v>
          </cell>
          <cell r="AZQ50">
            <v>0</v>
          </cell>
          <cell r="AZR50">
            <v>0</v>
          </cell>
          <cell r="AZS50">
            <v>0</v>
          </cell>
          <cell r="AZT50">
            <v>0</v>
          </cell>
          <cell r="AZU50">
            <v>0</v>
          </cell>
          <cell r="AZV50">
            <v>0</v>
          </cell>
          <cell r="AZW50">
            <v>0</v>
          </cell>
          <cell r="AZX50">
            <v>0</v>
          </cell>
          <cell r="AZY50">
            <v>0</v>
          </cell>
          <cell r="AZZ50">
            <v>0</v>
          </cell>
          <cell r="BAA50">
            <v>0</v>
          </cell>
          <cell r="BAB50">
            <v>0</v>
          </cell>
          <cell r="BAC50">
            <v>0</v>
          </cell>
          <cell r="BAD50">
            <v>0</v>
          </cell>
          <cell r="BAE50">
            <v>0</v>
          </cell>
          <cell r="BAF50">
            <v>0</v>
          </cell>
          <cell r="BAG50">
            <v>0</v>
          </cell>
          <cell r="BAH50">
            <v>0</v>
          </cell>
          <cell r="BAI50">
            <v>0</v>
          </cell>
          <cell r="BAJ50">
            <v>0</v>
          </cell>
          <cell r="BAK50">
            <v>0</v>
          </cell>
          <cell r="BAL50">
            <v>0</v>
          </cell>
          <cell r="BAM50">
            <v>0</v>
          </cell>
          <cell r="BAN50">
            <v>0</v>
          </cell>
          <cell r="BAO50">
            <v>0</v>
          </cell>
          <cell r="BAP50">
            <v>0</v>
          </cell>
          <cell r="BAQ50">
            <v>0</v>
          </cell>
          <cell r="BAR50">
            <v>0</v>
          </cell>
          <cell r="BAS50">
            <v>0</v>
          </cell>
          <cell r="BAT50">
            <v>0</v>
          </cell>
          <cell r="BAU50">
            <v>0</v>
          </cell>
          <cell r="BAV50">
            <v>0</v>
          </cell>
          <cell r="BAW50">
            <v>0</v>
          </cell>
          <cell r="BAX50">
            <v>0</v>
          </cell>
          <cell r="BAY50">
            <v>0</v>
          </cell>
          <cell r="BAZ50">
            <v>0</v>
          </cell>
          <cell r="BBA50">
            <v>0</v>
          </cell>
          <cell r="BBB50">
            <v>0</v>
          </cell>
          <cell r="BBC50">
            <v>0</v>
          </cell>
          <cell r="BBD50">
            <v>0</v>
          </cell>
          <cell r="BBE50">
            <v>0</v>
          </cell>
          <cell r="BBF50">
            <v>0</v>
          </cell>
          <cell r="BBG50">
            <v>0</v>
          </cell>
          <cell r="BBH50">
            <v>0</v>
          </cell>
          <cell r="BBI50">
            <v>0</v>
          </cell>
          <cell r="BBJ50">
            <v>0</v>
          </cell>
          <cell r="BBK50">
            <v>0</v>
          </cell>
          <cell r="BBL50">
            <v>0</v>
          </cell>
          <cell r="BBM50">
            <v>0</v>
          </cell>
          <cell r="BBN50">
            <v>0</v>
          </cell>
          <cell r="BBO50">
            <v>0</v>
          </cell>
          <cell r="BBP50">
            <v>0</v>
          </cell>
          <cell r="BBQ50">
            <v>0</v>
          </cell>
          <cell r="BBR50">
            <v>0</v>
          </cell>
          <cell r="BBS50">
            <v>0</v>
          </cell>
          <cell r="BBT50">
            <v>0</v>
          </cell>
          <cell r="BBU50">
            <v>0</v>
          </cell>
          <cell r="BBV50">
            <v>0</v>
          </cell>
          <cell r="BBW50">
            <v>0</v>
          </cell>
          <cell r="BBX50">
            <v>0</v>
          </cell>
          <cell r="BBY50">
            <v>0</v>
          </cell>
          <cell r="BBZ50">
            <v>0</v>
          </cell>
          <cell r="BCA50">
            <v>0</v>
          </cell>
          <cell r="BCB50">
            <v>0</v>
          </cell>
          <cell r="BCC50">
            <v>0</v>
          </cell>
          <cell r="BCD50">
            <v>0</v>
          </cell>
          <cell r="BCE50">
            <v>0</v>
          </cell>
          <cell r="BCF50">
            <v>0</v>
          </cell>
          <cell r="BCG50">
            <v>0</v>
          </cell>
          <cell r="BCH50">
            <v>0</v>
          </cell>
          <cell r="BCI50">
            <v>0</v>
          </cell>
          <cell r="BCJ50">
            <v>0</v>
          </cell>
          <cell r="BCK50">
            <v>0</v>
          </cell>
          <cell r="BCL50">
            <v>0</v>
          </cell>
          <cell r="BCM50">
            <v>0</v>
          </cell>
          <cell r="BCN50">
            <v>0</v>
          </cell>
          <cell r="BCO50">
            <v>0</v>
          </cell>
          <cell r="BCP50">
            <v>0</v>
          </cell>
          <cell r="BCQ50">
            <v>0</v>
          </cell>
          <cell r="BCR50">
            <v>0</v>
          </cell>
          <cell r="BCS50">
            <v>0</v>
          </cell>
          <cell r="BCT50">
            <v>0</v>
          </cell>
          <cell r="BCU50">
            <v>0</v>
          </cell>
          <cell r="BCV50">
            <v>0</v>
          </cell>
          <cell r="BCW50">
            <v>0</v>
          </cell>
          <cell r="BCX50">
            <v>0</v>
          </cell>
          <cell r="BCY50">
            <v>0</v>
          </cell>
          <cell r="BCZ50">
            <v>0</v>
          </cell>
          <cell r="BDA50">
            <v>0</v>
          </cell>
          <cell r="BDB50">
            <v>0</v>
          </cell>
          <cell r="BDC50">
            <v>0</v>
          </cell>
          <cell r="BDD50">
            <v>0</v>
          </cell>
          <cell r="BDE50">
            <v>0</v>
          </cell>
          <cell r="BDF50">
            <v>0</v>
          </cell>
          <cell r="BDG50">
            <v>0</v>
          </cell>
          <cell r="BDH50">
            <v>0</v>
          </cell>
          <cell r="BDI50">
            <v>0</v>
          </cell>
          <cell r="BDJ50">
            <v>0</v>
          </cell>
          <cell r="BDK50">
            <v>0</v>
          </cell>
          <cell r="BDL50">
            <v>0</v>
          </cell>
          <cell r="BDM50">
            <v>0</v>
          </cell>
          <cell r="BDN50">
            <v>0</v>
          </cell>
          <cell r="BDO50">
            <v>0</v>
          </cell>
          <cell r="BDP50">
            <v>0</v>
          </cell>
          <cell r="BDQ50">
            <v>0</v>
          </cell>
          <cell r="BDR50">
            <v>0</v>
          </cell>
          <cell r="BDS50">
            <v>0</v>
          </cell>
          <cell r="BDT50">
            <v>0</v>
          </cell>
          <cell r="BDU50">
            <v>0</v>
          </cell>
          <cell r="BDV50">
            <v>0</v>
          </cell>
          <cell r="BDW50">
            <v>0</v>
          </cell>
          <cell r="BDX50">
            <v>0</v>
          </cell>
          <cell r="BDY50">
            <v>0</v>
          </cell>
          <cell r="BDZ50">
            <v>0</v>
          </cell>
          <cell r="BEA50">
            <v>0</v>
          </cell>
          <cell r="BEB50">
            <v>0</v>
          </cell>
          <cell r="BEC50">
            <v>0</v>
          </cell>
          <cell r="BED50">
            <v>0</v>
          </cell>
        </row>
        <row r="51">
          <cell r="D51" t="str">
            <v>Kilos Inyección</v>
          </cell>
          <cell r="O51">
            <v>4500</v>
          </cell>
          <cell r="P51">
            <v>1000</v>
          </cell>
          <cell r="Q51">
            <v>0</v>
          </cell>
          <cell r="R51">
            <v>5000</v>
          </cell>
          <cell r="S51">
            <v>5000</v>
          </cell>
          <cell r="T51">
            <v>0</v>
          </cell>
          <cell r="U51">
            <v>5000</v>
          </cell>
          <cell r="V51">
            <v>4500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3000</v>
          </cell>
          <cell r="AE51">
            <v>2000</v>
          </cell>
          <cell r="AF51">
            <v>3500</v>
          </cell>
          <cell r="AG51">
            <v>4000</v>
          </cell>
          <cell r="AH51">
            <v>2000</v>
          </cell>
          <cell r="AI51">
            <v>0</v>
          </cell>
          <cell r="AJ51">
            <v>5000</v>
          </cell>
          <cell r="AK51">
            <v>4500</v>
          </cell>
          <cell r="AL51">
            <v>5000</v>
          </cell>
          <cell r="AM51">
            <v>5000</v>
          </cell>
          <cell r="AN51">
            <v>3500</v>
          </cell>
          <cell r="AO51">
            <v>0</v>
          </cell>
          <cell r="AP51">
            <v>0</v>
          </cell>
          <cell r="AQ51">
            <v>3500</v>
          </cell>
          <cell r="AR51">
            <v>4000</v>
          </cell>
          <cell r="AS51">
            <v>3500</v>
          </cell>
          <cell r="AT51">
            <v>4000</v>
          </cell>
          <cell r="AU51">
            <v>3000</v>
          </cell>
          <cell r="AV51">
            <v>0</v>
          </cell>
          <cell r="AW51">
            <v>0</v>
          </cell>
          <cell r="AX51">
            <v>3500</v>
          </cell>
          <cell r="AY51">
            <v>4000</v>
          </cell>
          <cell r="AZ51">
            <v>4000</v>
          </cell>
          <cell r="BA51">
            <v>4000</v>
          </cell>
          <cell r="BB51">
            <v>4000</v>
          </cell>
          <cell r="BC51">
            <v>0</v>
          </cell>
          <cell r="BD51">
            <v>0</v>
          </cell>
          <cell r="BE51">
            <v>3500</v>
          </cell>
          <cell r="BF51">
            <v>4000</v>
          </cell>
          <cell r="BG51">
            <v>5000</v>
          </cell>
          <cell r="BH51">
            <v>4000</v>
          </cell>
          <cell r="BI51">
            <v>5000</v>
          </cell>
          <cell r="BJ51">
            <v>0</v>
          </cell>
          <cell r="BK51">
            <v>0</v>
          </cell>
          <cell r="BL51">
            <v>3500</v>
          </cell>
          <cell r="BM51">
            <v>5000</v>
          </cell>
          <cell r="BN51">
            <v>5000</v>
          </cell>
          <cell r="BO51">
            <v>5000</v>
          </cell>
          <cell r="BP51">
            <v>3000</v>
          </cell>
          <cell r="BQ51">
            <v>0</v>
          </cell>
          <cell r="BR51">
            <v>0</v>
          </cell>
          <cell r="BS51">
            <v>3500</v>
          </cell>
          <cell r="BT51">
            <v>4000</v>
          </cell>
          <cell r="BU51">
            <v>4000</v>
          </cell>
          <cell r="BV51">
            <v>4000</v>
          </cell>
          <cell r="BW51">
            <v>4000</v>
          </cell>
          <cell r="BX51">
            <v>0</v>
          </cell>
          <cell r="BY51">
            <v>0</v>
          </cell>
          <cell r="BZ51">
            <v>3500</v>
          </cell>
          <cell r="CA51">
            <v>4000</v>
          </cell>
          <cell r="CB51">
            <v>4000</v>
          </cell>
          <cell r="CC51">
            <v>4000</v>
          </cell>
          <cell r="CD51">
            <v>0</v>
          </cell>
          <cell r="CE51">
            <v>0</v>
          </cell>
          <cell r="CF51">
            <v>0</v>
          </cell>
          <cell r="CG51">
            <v>3500</v>
          </cell>
          <cell r="CH51">
            <v>4000</v>
          </cell>
          <cell r="CI51">
            <v>4000</v>
          </cell>
          <cell r="CJ51">
            <v>3000</v>
          </cell>
          <cell r="CK51">
            <v>0</v>
          </cell>
          <cell r="CL51">
            <v>0</v>
          </cell>
          <cell r="CM51">
            <v>0</v>
          </cell>
          <cell r="CN51">
            <v>3500</v>
          </cell>
          <cell r="CO51">
            <v>4000</v>
          </cell>
          <cell r="CP51">
            <v>4000</v>
          </cell>
          <cell r="CQ51">
            <v>5000</v>
          </cell>
          <cell r="CR51">
            <v>4500</v>
          </cell>
          <cell r="CS51">
            <v>0</v>
          </cell>
          <cell r="CT51">
            <v>0</v>
          </cell>
          <cell r="CU51">
            <v>2500</v>
          </cell>
          <cell r="CV51">
            <v>4000</v>
          </cell>
          <cell r="CW51">
            <v>4000</v>
          </cell>
          <cell r="CX51">
            <v>3000</v>
          </cell>
          <cell r="CY51">
            <v>4000</v>
          </cell>
          <cell r="CZ51">
            <v>3000</v>
          </cell>
          <cell r="DA51">
            <v>0</v>
          </cell>
          <cell r="DB51">
            <v>3000</v>
          </cell>
          <cell r="DC51">
            <v>5000</v>
          </cell>
          <cell r="DD51">
            <v>5000</v>
          </cell>
          <cell r="DE51">
            <v>5000</v>
          </cell>
          <cell r="DF51">
            <v>4000</v>
          </cell>
          <cell r="DG51">
            <v>0</v>
          </cell>
          <cell r="DH51">
            <v>0</v>
          </cell>
          <cell r="DI51">
            <v>4000</v>
          </cell>
          <cell r="DJ51">
            <v>4000</v>
          </cell>
          <cell r="DK51">
            <v>5000</v>
          </cell>
          <cell r="DL51">
            <v>5000</v>
          </cell>
          <cell r="DM51">
            <v>5000</v>
          </cell>
          <cell r="DN51">
            <v>3000</v>
          </cell>
          <cell r="DO51">
            <v>3000</v>
          </cell>
          <cell r="DP51">
            <v>5000</v>
          </cell>
          <cell r="DQ51">
            <v>5000</v>
          </cell>
          <cell r="DR51">
            <v>5000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5000</v>
          </cell>
          <cell r="DX51">
            <v>4500</v>
          </cell>
          <cell r="DY51">
            <v>5000</v>
          </cell>
          <cell r="DZ51">
            <v>5000</v>
          </cell>
          <cell r="EA51">
            <v>5000</v>
          </cell>
          <cell r="EB51">
            <v>0</v>
          </cell>
          <cell r="EC51">
            <v>0</v>
          </cell>
          <cell r="ED51">
            <v>5000</v>
          </cell>
          <cell r="EE51">
            <v>4500</v>
          </cell>
          <cell r="EF51">
            <v>5000</v>
          </cell>
          <cell r="EG51">
            <v>5000</v>
          </cell>
          <cell r="EH51">
            <v>5000</v>
          </cell>
          <cell r="EI51">
            <v>0</v>
          </cell>
          <cell r="EJ51">
            <v>0</v>
          </cell>
          <cell r="EK51">
            <v>4000</v>
          </cell>
          <cell r="EL51">
            <v>3000</v>
          </cell>
          <cell r="EM51">
            <v>3000</v>
          </cell>
          <cell r="EN51">
            <v>3000</v>
          </cell>
          <cell r="EO51">
            <v>0</v>
          </cell>
          <cell r="EP51">
            <v>0</v>
          </cell>
          <cell r="EQ51">
            <v>0</v>
          </cell>
          <cell r="ER51">
            <v>4000</v>
          </cell>
          <cell r="ES51">
            <v>4000</v>
          </cell>
          <cell r="ET51">
            <v>5000</v>
          </cell>
          <cell r="EU51">
            <v>5000</v>
          </cell>
          <cell r="EV51">
            <v>4000</v>
          </cell>
          <cell r="EW51">
            <v>0</v>
          </cell>
          <cell r="EX51">
            <v>0</v>
          </cell>
          <cell r="EY51">
            <v>4000</v>
          </cell>
          <cell r="EZ51">
            <v>5000</v>
          </cell>
          <cell r="FA51">
            <v>5000</v>
          </cell>
          <cell r="FB51">
            <v>5000</v>
          </cell>
          <cell r="FC51">
            <v>4000</v>
          </cell>
          <cell r="FD51">
            <v>0</v>
          </cell>
          <cell r="FE51">
            <v>0</v>
          </cell>
          <cell r="FF51">
            <v>5000</v>
          </cell>
          <cell r="FG51">
            <v>5000</v>
          </cell>
          <cell r="FH51">
            <v>5000</v>
          </cell>
          <cell r="FI51">
            <v>5000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4000</v>
          </cell>
          <cell r="FO51">
            <v>5000</v>
          </cell>
          <cell r="FP51">
            <v>5000</v>
          </cell>
          <cell r="FQ51">
            <v>5000</v>
          </cell>
          <cell r="FR51">
            <v>0</v>
          </cell>
          <cell r="FS51">
            <v>0</v>
          </cell>
          <cell r="FT51">
            <v>4000</v>
          </cell>
          <cell r="FU51">
            <v>5000</v>
          </cell>
          <cell r="FV51">
            <v>5000</v>
          </cell>
          <cell r="FW51">
            <v>5000</v>
          </cell>
          <cell r="FX51">
            <v>5000</v>
          </cell>
          <cell r="FY51">
            <v>0</v>
          </cell>
          <cell r="FZ51">
            <v>0</v>
          </cell>
          <cell r="GA51">
            <v>5000</v>
          </cell>
          <cell r="GB51">
            <v>5000</v>
          </cell>
          <cell r="GC51">
            <v>5000</v>
          </cell>
          <cell r="GD51">
            <v>5000</v>
          </cell>
          <cell r="GE51">
            <v>4000</v>
          </cell>
          <cell r="GF51">
            <v>0</v>
          </cell>
          <cell r="GG51">
            <v>0</v>
          </cell>
          <cell r="GH51">
            <v>5000</v>
          </cell>
          <cell r="GI51">
            <v>5000</v>
          </cell>
          <cell r="GJ51">
            <v>5000</v>
          </cell>
          <cell r="GK51">
            <v>5000</v>
          </cell>
          <cell r="GL51">
            <v>5000</v>
          </cell>
          <cell r="GM51">
            <v>0</v>
          </cell>
          <cell r="GN51">
            <v>0</v>
          </cell>
          <cell r="GO51">
            <v>5000</v>
          </cell>
          <cell r="GP51">
            <v>5000</v>
          </cell>
          <cell r="GQ51">
            <v>5000</v>
          </cell>
          <cell r="GR51">
            <v>5000</v>
          </cell>
          <cell r="GS51">
            <v>5000</v>
          </cell>
          <cell r="GT51">
            <v>0</v>
          </cell>
          <cell r="GU51">
            <v>0</v>
          </cell>
          <cell r="GV51">
            <v>4500</v>
          </cell>
          <cell r="GW51">
            <v>5000</v>
          </cell>
          <cell r="GX51">
            <v>5000</v>
          </cell>
          <cell r="GY51">
            <v>5000</v>
          </cell>
          <cell r="GZ51">
            <v>5000</v>
          </cell>
          <cell r="HA51">
            <v>2000</v>
          </cell>
          <cell r="HB51">
            <v>0</v>
          </cell>
          <cell r="HC51">
            <v>4500</v>
          </cell>
          <cell r="HD51">
            <v>5000</v>
          </cell>
          <cell r="HE51">
            <v>5000</v>
          </cell>
          <cell r="HF51">
            <v>5000</v>
          </cell>
          <cell r="HG51">
            <v>7000</v>
          </cell>
          <cell r="HH51">
            <v>0</v>
          </cell>
          <cell r="HI51">
            <v>0</v>
          </cell>
          <cell r="HJ51">
            <v>4500</v>
          </cell>
          <cell r="HK51">
            <v>5000</v>
          </cell>
          <cell r="HL51">
            <v>5000</v>
          </cell>
          <cell r="HM51">
            <v>5000</v>
          </cell>
          <cell r="HN51">
            <v>4500</v>
          </cell>
          <cell r="HO51">
            <v>0</v>
          </cell>
          <cell r="HP51">
            <v>0</v>
          </cell>
          <cell r="HQ51">
            <v>0</v>
          </cell>
          <cell r="HR51">
            <v>4000</v>
          </cell>
          <cell r="HS51">
            <v>5000</v>
          </cell>
          <cell r="HT51">
            <v>4500</v>
          </cell>
          <cell r="HU51">
            <v>4500</v>
          </cell>
          <cell r="HV51">
            <v>0</v>
          </cell>
          <cell r="HW51">
            <v>0</v>
          </cell>
          <cell r="HX51">
            <v>4000</v>
          </cell>
          <cell r="HY51">
            <v>5000</v>
          </cell>
          <cell r="HZ51">
            <v>4000</v>
          </cell>
          <cell r="IA51">
            <v>4500</v>
          </cell>
          <cell r="IB51">
            <v>4000</v>
          </cell>
          <cell r="IC51">
            <v>0</v>
          </cell>
          <cell r="ID51">
            <v>0</v>
          </cell>
          <cell r="IE51">
            <v>4000</v>
          </cell>
          <cell r="IF51">
            <v>5000</v>
          </cell>
          <cell r="IG51">
            <v>4500</v>
          </cell>
          <cell r="IH51">
            <v>4000</v>
          </cell>
          <cell r="II51">
            <v>0</v>
          </cell>
          <cell r="IJ51">
            <v>0</v>
          </cell>
          <cell r="IK51">
            <v>0</v>
          </cell>
          <cell r="IL51">
            <v>5000</v>
          </cell>
          <cell r="IM51">
            <v>4000</v>
          </cell>
          <cell r="IN51">
            <v>5000</v>
          </cell>
          <cell r="IO51">
            <v>4500</v>
          </cell>
          <cell r="IP51">
            <v>4000</v>
          </cell>
          <cell r="IQ51">
            <v>0</v>
          </cell>
          <cell r="IR51">
            <v>0</v>
          </cell>
          <cell r="IS51">
            <v>0</v>
          </cell>
          <cell r="IT51">
            <v>3500</v>
          </cell>
          <cell r="IU51">
            <v>4000</v>
          </cell>
          <cell r="IV51">
            <v>4000</v>
          </cell>
          <cell r="IW51">
            <v>5000</v>
          </cell>
          <cell r="IX51">
            <v>0</v>
          </cell>
          <cell r="IY51">
            <v>0</v>
          </cell>
          <cell r="IZ51">
            <v>5000</v>
          </cell>
          <cell r="JA51">
            <v>4000</v>
          </cell>
          <cell r="JB51">
            <v>4000</v>
          </cell>
          <cell r="JC51">
            <v>4000</v>
          </cell>
          <cell r="JD51">
            <v>4000</v>
          </cell>
          <cell r="JE51">
            <v>0</v>
          </cell>
          <cell r="JF51">
            <v>0</v>
          </cell>
          <cell r="JG51">
            <v>3500</v>
          </cell>
          <cell r="JH51">
            <v>5000</v>
          </cell>
          <cell r="JI51">
            <v>5000</v>
          </cell>
          <cell r="JJ51">
            <v>5000</v>
          </cell>
          <cell r="JK51">
            <v>5000</v>
          </cell>
          <cell r="JL51">
            <v>0</v>
          </cell>
          <cell r="JM51">
            <v>0</v>
          </cell>
          <cell r="JN51">
            <v>5000</v>
          </cell>
          <cell r="JO51">
            <v>4500</v>
          </cell>
          <cell r="JP51">
            <v>5000</v>
          </cell>
          <cell r="JQ51">
            <v>4500</v>
          </cell>
          <cell r="JR51">
            <v>4500</v>
          </cell>
          <cell r="JS51">
            <v>0</v>
          </cell>
          <cell r="JT51">
            <v>0</v>
          </cell>
          <cell r="JU51">
            <v>4000</v>
          </cell>
          <cell r="JV51">
            <v>5000</v>
          </cell>
          <cell r="JW51">
            <v>4500</v>
          </cell>
          <cell r="JX51">
            <v>4000</v>
          </cell>
          <cell r="JY51">
            <v>4000</v>
          </cell>
          <cell r="JZ51">
            <v>0</v>
          </cell>
          <cell r="KA51">
            <v>0</v>
          </cell>
          <cell r="KB51">
            <v>2500</v>
          </cell>
          <cell r="KC51">
            <v>4000</v>
          </cell>
          <cell r="KD51">
            <v>3000</v>
          </cell>
          <cell r="KE51">
            <v>2500</v>
          </cell>
          <cell r="KF51">
            <v>2500</v>
          </cell>
          <cell r="KG51">
            <v>0</v>
          </cell>
          <cell r="KH51">
            <v>0</v>
          </cell>
          <cell r="KI51">
            <v>2500</v>
          </cell>
          <cell r="KJ51">
            <v>2500</v>
          </cell>
          <cell r="KK51">
            <v>4000</v>
          </cell>
          <cell r="KL51">
            <v>3500</v>
          </cell>
          <cell r="KM51">
            <v>5000</v>
          </cell>
          <cell r="KN51">
            <v>5000</v>
          </cell>
          <cell r="KO51">
            <v>0</v>
          </cell>
          <cell r="KP51">
            <v>5000</v>
          </cell>
          <cell r="KQ51">
            <v>4500</v>
          </cell>
          <cell r="KR51">
            <v>4000</v>
          </cell>
          <cell r="KS51">
            <v>5000</v>
          </cell>
          <cell r="KT51">
            <v>4500</v>
          </cell>
          <cell r="KU51">
            <v>0</v>
          </cell>
          <cell r="KV51">
            <v>0</v>
          </cell>
          <cell r="KW51">
            <v>0</v>
          </cell>
          <cell r="KX51">
            <v>4500</v>
          </cell>
          <cell r="KY51">
            <v>4500</v>
          </cell>
          <cell r="KZ51">
            <v>5000</v>
          </cell>
          <cell r="LA51">
            <v>5000</v>
          </cell>
          <cell r="LB51">
            <v>0</v>
          </cell>
          <cell r="LC51">
            <v>0</v>
          </cell>
          <cell r="LD51">
            <v>4500</v>
          </cell>
          <cell r="LE51">
            <v>4000</v>
          </cell>
          <cell r="LF51">
            <v>4500</v>
          </cell>
          <cell r="LG51">
            <v>4000</v>
          </cell>
          <cell r="LH51">
            <v>4000</v>
          </cell>
          <cell r="LI51">
            <v>0</v>
          </cell>
          <cell r="LJ51">
            <v>0</v>
          </cell>
          <cell r="LK51">
            <v>4500</v>
          </cell>
          <cell r="LL51">
            <v>5000</v>
          </cell>
          <cell r="LM51">
            <v>4500</v>
          </cell>
          <cell r="LN51">
            <v>5000</v>
          </cell>
          <cell r="LO51">
            <v>4000</v>
          </cell>
          <cell r="LP51">
            <v>0</v>
          </cell>
          <cell r="LQ51">
            <v>0</v>
          </cell>
          <cell r="LR51">
            <v>0</v>
          </cell>
          <cell r="LS51">
            <v>4500</v>
          </cell>
          <cell r="LT51">
            <v>5000</v>
          </cell>
          <cell r="LU51">
            <v>4500</v>
          </cell>
          <cell r="LV51">
            <v>5000</v>
          </cell>
          <cell r="LW51">
            <v>0</v>
          </cell>
          <cell r="LX51">
            <v>0</v>
          </cell>
          <cell r="LY51">
            <v>4500</v>
          </cell>
          <cell r="LZ51">
            <v>5000</v>
          </cell>
          <cell r="MA51">
            <v>5000</v>
          </cell>
          <cell r="MB51">
            <v>5000</v>
          </cell>
          <cell r="MC51">
            <v>5000</v>
          </cell>
          <cell r="MD51">
            <v>0</v>
          </cell>
          <cell r="ME51">
            <v>0</v>
          </cell>
          <cell r="MF51">
            <v>4500</v>
          </cell>
          <cell r="MG51">
            <v>5000</v>
          </cell>
          <cell r="MH51">
            <v>4500</v>
          </cell>
          <cell r="MI51">
            <v>5000</v>
          </cell>
          <cell r="MJ51">
            <v>5000</v>
          </cell>
          <cell r="MK51" t="e">
            <v>#REF!</v>
          </cell>
          <cell r="ML51">
            <v>0</v>
          </cell>
          <cell r="MM51">
            <v>5000</v>
          </cell>
          <cell r="MN51">
            <v>5000</v>
          </cell>
          <cell r="MO51">
            <v>4500</v>
          </cell>
          <cell r="MP51">
            <v>5000</v>
          </cell>
          <cell r="MQ51">
            <v>5000</v>
          </cell>
          <cell r="MR51">
            <v>0</v>
          </cell>
          <cell r="MS51">
            <v>0</v>
          </cell>
          <cell r="MT51">
            <v>5000</v>
          </cell>
          <cell r="MU51">
            <v>4500</v>
          </cell>
          <cell r="MV51">
            <v>5000</v>
          </cell>
          <cell r="MW51">
            <v>1500</v>
          </cell>
          <cell r="MX51">
            <v>5000</v>
          </cell>
          <cell r="MY51">
            <v>4000</v>
          </cell>
          <cell r="MZ51">
            <v>0</v>
          </cell>
          <cell r="NA51">
            <v>5000</v>
          </cell>
          <cell r="NB51">
            <v>4500</v>
          </cell>
          <cell r="NC51">
            <v>5000</v>
          </cell>
          <cell r="ND51">
            <v>4500</v>
          </cell>
          <cell r="NE51">
            <v>5000</v>
          </cell>
          <cell r="NF51">
            <v>5000</v>
          </cell>
          <cell r="NG51">
            <v>0</v>
          </cell>
          <cell r="NH51">
            <v>5000</v>
          </cell>
          <cell r="NI51">
            <v>4500</v>
          </cell>
          <cell r="NJ51">
            <v>5000</v>
          </cell>
          <cell r="NK51">
            <v>4500</v>
          </cell>
          <cell r="NL51">
            <v>5000</v>
          </cell>
          <cell r="NM51">
            <v>0</v>
          </cell>
          <cell r="NN51">
            <v>5000</v>
          </cell>
          <cell r="NO51">
            <v>5000</v>
          </cell>
          <cell r="NP51">
            <v>5000</v>
          </cell>
          <cell r="NQ51">
            <v>5000</v>
          </cell>
          <cell r="NR51">
            <v>4000</v>
          </cell>
          <cell r="NS51">
            <v>0</v>
          </cell>
          <cell r="NT51">
            <v>3000</v>
          </cell>
          <cell r="NU51">
            <v>0</v>
          </cell>
          <cell r="NV51">
            <v>5000</v>
          </cell>
          <cell r="NW51">
            <v>5000</v>
          </cell>
          <cell r="NX51">
            <v>5000</v>
          </cell>
          <cell r="NY51">
            <v>0</v>
          </cell>
          <cell r="NZ51">
            <v>0</v>
          </cell>
          <cell r="OA51">
            <v>0</v>
          </cell>
          <cell r="OB51">
            <v>0</v>
          </cell>
          <cell r="OC51">
            <v>5000</v>
          </cell>
          <cell r="OD51">
            <v>4500</v>
          </cell>
          <cell r="OE51">
            <v>5000</v>
          </cell>
          <cell r="OF51">
            <v>5000</v>
          </cell>
          <cell r="OG51">
            <v>6500</v>
          </cell>
          <cell r="OH51">
            <v>2000</v>
          </cell>
          <cell r="OI51">
            <v>0</v>
          </cell>
          <cell r="OJ51">
            <v>0</v>
          </cell>
          <cell r="OK51">
            <v>5000</v>
          </cell>
          <cell r="OL51">
            <v>7000</v>
          </cell>
          <cell r="OM51">
            <v>7000</v>
          </cell>
          <cell r="ON51">
            <v>7000</v>
          </cell>
          <cell r="OO51">
            <v>0</v>
          </cell>
          <cell r="OP51">
            <v>0</v>
          </cell>
          <cell r="OQ51">
            <v>6000</v>
          </cell>
          <cell r="OR51">
            <v>5500</v>
          </cell>
          <cell r="OS51">
            <v>6000</v>
          </cell>
          <cell r="OT51">
            <v>6000</v>
          </cell>
          <cell r="OU51">
            <v>6000</v>
          </cell>
          <cell r="OV51">
            <v>0</v>
          </cell>
          <cell r="OW51">
            <v>0</v>
          </cell>
          <cell r="OX51">
            <v>5000</v>
          </cell>
          <cell r="OY51">
            <v>6500</v>
          </cell>
          <cell r="OZ51">
            <v>5000</v>
          </cell>
          <cell r="PA51">
            <v>5000</v>
          </cell>
          <cell r="PB51">
            <v>5000</v>
          </cell>
          <cell r="PC51">
            <v>0</v>
          </cell>
          <cell r="PD51">
            <v>0</v>
          </cell>
          <cell r="PE51">
            <v>7000</v>
          </cell>
          <cell r="PF51">
            <v>6500</v>
          </cell>
          <cell r="PG51">
            <v>5000</v>
          </cell>
          <cell r="PH51">
            <v>5000</v>
          </cell>
          <cell r="PI51">
            <v>1500</v>
          </cell>
          <cell r="PJ51">
            <v>0</v>
          </cell>
          <cell r="PK51">
            <v>0</v>
          </cell>
          <cell r="PL51">
            <v>8000</v>
          </cell>
          <cell r="PM51">
            <v>7000</v>
          </cell>
          <cell r="PN51">
            <v>7000</v>
          </cell>
          <cell r="PO51">
            <v>7000</v>
          </cell>
          <cell r="PP51">
            <v>0</v>
          </cell>
          <cell r="PQ51">
            <v>0</v>
          </cell>
          <cell r="PR51">
            <v>0</v>
          </cell>
          <cell r="PS51">
            <v>0</v>
          </cell>
          <cell r="PT51">
            <v>0</v>
          </cell>
          <cell r="PU51">
            <v>0</v>
          </cell>
          <cell r="PV51">
            <v>0</v>
          </cell>
          <cell r="PW51">
            <v>6000</v>
          </cell>
          <cell r="PX51">
            <v>6000</v>
          </cell>
          <cell r="PY51">
            <v>6000</v>
          </cell>
          <cell r="PZ51">
            <v>6000</v>
          </cell>
          <cell r="QA51">
            <v>5500</v>
          </cell>
          <cell r="QB51">
            <v>6000</v>
          </cell>
          <cell r="QC51">
            <v>6000</v>
          </cell>
          <cell r="QD51">
            <v>6000</v>
          </cell>
          <cell r="QE51">
            <v>0</v>
          </cell>
          <cell r="QF51">
            <v>0</v>
          </cell>
          <cell r="QG51">
            <v>6000</v>
          </cell>
          <cell r="QH51">
            <v>5000</v>
          </cell>
          <cell r="QI51">
            <v>6000</v>
          </cell>
          <cell r="QJ51">
            <v>6000</v>
          </cell>
          <cell r="QK51">
            <v>6000</v>
          </cell>
          <cell r="QL51">
            <v>0</v>
          </cell>
          <cell r="QM51">
            <v>0</v>
          </cell>
          <cell r="QN51">
            <v>6000</v>
          </cell>
          <cell r="QO51">
            <v>5500</v>
          </cell>
          <cell r="QP51">
            <v>6000</v>
          </cell>
          <cell r="QQ51">
            <v>6000</v>
          </cell>
          <cell r="QR51">
            <v>6000</v>
          </cell>
          <cell r="QS51">
            <v>0</v>
          </cell>
          <cell r="QT51">
            <v>0</v>
          </cell>
          <cell r="QU51">
            <v>5000</v>
          </cell>
          <cell r="QV51">
            <v>5000</v>
          </cell>
          <cell r="QW51">
            <v>5000</v>
          </cell>
          <cell r="QX51">
            <v>5000</v>
          </cell>
          <cell r="QY51">
            <v>5000</v>
          </cell>
          <cell r="QZ51">
            <v>0</v>
          </cell>
          <cell r="RA51">
            <v>0</v>
          </cell>
          <cell r="RB51">
            <v>0</v>
          </cell>
          <cell r="RC51">
            <v>5000</v>
          </cell>
          <cell r="RD51">
            <v>5000</v>
          </cell>
          <cell r="RE51">
            <v>5000</v>
          </cell>
          <cell r="RF51">
            <v>5000</v>
          </cell>
          <cell r="RG51">
            <v>5000</v>
          </cell>
          <cell r="RH51">
            <v>0</v>
          </cell>
          <cell r="RI51">
            <v>0</v>
          </cell>
          <cell r="RJ51">
            <v>0</v>
          </cell>
          <cell r="RK51">
            <v>0</v>
          </cell>
          <cell r="RL51">
            <v>6000</v>
          </cell>
          <cell r="RM51">
            <v>6000</v>
          </cell>
          <cell r="RN51">
            <v>6000</v>
          </cell>
          <cell r="RO51">
            <v>0</v>
          </cell>
          <cell r="RP51">
            <v>5000</v>
          </cell>
          <cell r="RQ51">
            <v>5500</v>
          </cell>
          <cell r="RR51">
            <v>5000</v>
          </cell>
          <cell r="RS51">
            <v>5000</v>
          </cell>
          <cell r="RT51">
            <v>5000</v>
          </cell>
          <cell r="RU51">
            <v>0</v>
          </cell>
          <cell r="RV51">
            <v>0</v>
          </cell>
          <cell r="RW51">
            <v>5000</v>
          </cell>
          <cell r="RX51">
            <v>5500</v>
          </cell>
          <cell r="RY51">
            <v>5000</v>
          </cell>
          <cell r="RZ51">
            <v>5000</v>
          </cell>
          <cell r="SA51">
            <v>5000</v>
          </cell>
          <cell r="SB51">
            <v>0</v>
          </cell>
          <cell r="SC51">
            <v>0</v>
          </cell>
          <cell r="SD51">
            <v>5000</v>
          </cell>
          <cell r="SE51">
            <v>5000</v>
          </cell>
          <cell r="SF51">
            <v>5500</v>
          </cell>
          <cell r="SG51">
            <v>5000</v>
          </cell>
          <cell r="SH51">
            <v>5000</v>
          </cell>
          <cell r="SI51">
            <v>0</v>
          </cell>
          <cell r="SJ51">
            <v>0</v>
          </cell>
          <cell r="SK51">
            <v>6000</v>
          </cell>
          <cell r="SL51">
            <v>6000</v>
          </cell>
          <cell r="SM51">
            <v>5000</v>
          </cell>
          <cell r="SN51">
            <v>4000</v>
          </cell>
          <cell r="SO51">
            <v>0</v>
          </cell>
          <cell r="SP51">
            <v>0</v>
          </cell>
          <cell r="SQ51">
            <v>0</v>
          </cell>
          <cell r="SR51">
            <v>5500</v>
          </cell>
          <cell r="SS51">
            <v>3000</v>
          </cell>
          <cell r="ST51">
            <v>0</v>
          </cell>
          <cell r="SU51">
            <v>7000</v>
          </cell>
          <cell r="SV51">
            <v>0</v>
          </cell>
          <cell r="SW51">
            <v>0</v>
          </cell>
          <cell r="SX51">
            <v>0</v>
          </cell>
          <cell r="SY51">
            <v>0</v>
          </cell>
          <cell r="SZ51">
            <v>0</v>
          </cell>
          <cell r="TA51">
            <v>0</v>
          </cell>
          <cell r="TB51">
            <v>0</v>
          </cell>
          <cell r="TC51">
            <v>0</v>
          </cell>
          <cell r="TD51">
            <v>0</v>
          </cell>
          <cell r="TE51">
            <v>0</v>
          </cell>
          <cell r="TF51">
            <v>0</v>
          </cell>
          <cell r="TG51">
            <v>0</v>
          </cell>
          <cell r="TH51">
            <v>0</v>
          </cell>
          <cell r="TI51">
            <v>0</v>
          </cell>
          <cell r="TJ51">
            <v>0</v>
          </cell>
          <cell r="TK51">
            <v>0</v>
          </cell>
          <cell r="TL51">
            <v>0</v>
          </cell>
          <cell r="TM51">
            <v>0</v>
          </cell>
          <cell r="TN51">
            <v>0</v>
          </cell>
          <cell r="TO51">
            <v>0</v>
          </cell>
          <cell r="TP51">
            <v>0</v>
          </cell>
          <cell r="TQ51">
            <v>0</v>
          </cell>
          <cell r="TR51">
            <v>0</v>
          </cell>
          <cell r="TS51">
            <v>0</v>
          </cell>
          <cell r="TT51">
            <v>6000</v>
          </cell>
          <cell r="TU51">
            <v>0</v>
          </cell>
          <cell r="TV51">
            <v>6000</v>
          </cell>
          <cell r="TW51">
            <v>6000</v>
          </cell>
          <cell r="TX51">
            <v>8000</v>
          </cell>
          <cell r="TY51">
            <v>6000</v>
          </cell>
          <cell r="TZ51">
            <v>5000</v>
          </cell>
          <cell r="UA51">
            <v>6000</v>
          </cell>
          <cell r="UB51">
            <v>6000</v>
          </cell>
          <cell r="UC51">
            <v>6000</v>
          </cell>
          <cell r="UD51">
            <v>6000</v>
          </cell>
          <cell r="UE51">
            <v>6000</v>
          </cell>
          <cell r="UF51">
            <v>5000</v>
          </cell>
          <cell r="UG51">
            <v>0</v>
          </cell>
          <cell r="UH51">
            <v>3000</v>
          </cell>
          <cell r="UI51">
            <v>6000</v>
          </cell>
          <cell r="UJ51">
            <v>6000</v>
          </cell>
          <cell r="UK51">
            <v>6000</v>
          </cell>
          <cell r="UL51">
            <v>6000</v>
          </cell>
          <cell r="UM51">
            <v>6000</v>
          </cell>
          <cell r="UN51">
            <v>0</v>
          </cell>
          <cell r="UO51">
            <v>6000</v>
          </cell>
          <cell r="UP51">
            <v>6000</v>
          </cell>
          <cell r="UQ51">
            <v>6000</v>
          </cell>
          <cell r="UR51">
            <v>6000</v>
          </cell>
          <cell r="US51">
            <v>6000</v>
          </cell>
          <cell r="UT51">
            <v>0</v>
          </cell>
          <cell r="UU51">
            <v>0</v>
          </cell>
          <cell r="UV51">
            <v>6000</v>
          </cell>
          <cell r="UW51">
            <v>5500</v>
          </cell>
          <cell r="UX51">
            <v>6000</v>
          </cell>
          <cell r="UY51">
            <v>6000</v>
          </cell>
          <cell r="UZ51">
            <v>6000</v>
          </cell>
          <cell r="VA51">
            <v>0</v>
          </cell>
          <cell r="VB51">
            <v>0</v>
          </cell>
          <cell r="VC51">
            <v>0</v>
          </cell>
          <cell r="VD51">
            <v>6000</v>
          </cell>
          <cell r="VE51">
            <v>5500</v>
          </cell>
          <cell r="VF51">
            <v>0</v>
          </cell>
          <cell r="VG51">
            <v>0</v>
          </cell>
          <cell r="VH51">
            <v>0</v>
          </cell>
          <cell r="VI51">
            <v>0</v>
          </cell>
          <cell r="VJ51">
            <v>0</v>
          </cell>
          <cell r="VK51">
            <v>0</v>
          </cell>
          <cell r="VL51">
            <v>0</v>
          </cell>
          <cell r="VM51">
            <v>0</v>
          </cell>
          <cell r="VN51">
            <v>0</v>
          </cell>
          <cell r="VO51">
            <v>0</v>
          </cell>
          <cell r="VP51">
            <v>0</v>
          </cell>
          <cell r="VQ51">
            <v>0</v>
          </cell>
          <cell r="VR51">
            <v>0</v>
          </cell>
          <cell r="VS51">
            <v>0</v>
          </cell>
          <cell r="VT51">
            <v>0</v>
          </cell>
          <cell r="VU51">
            <v>0</v>
          </cell>
          <cell r="VV51">
            <v>0</v>
          </cell>
          <cell r="VW51">
            <v>0</v>
          </cell>
          <cell r="VX51">
            <v>0</v>
          </cell>
          <cell r="VY51">
            <v>0</v>
          </cell>
          <cell r="VZ51">
            <v>0</v>
          </cell>
          <cell r="WA51">
            <v>0</v>
          </cell>
          <cell r="WB51">
            <v>0</v>
          </cell>
          <cell r="WC51">
            <v>0</v>
          </cell>
          <cell r="WD51">
            <v>0</v>
          </cell>
          <cell r="WE51">
            <v>0</v>
          </cell>
          <cell r="WF51">
            <v>0</v>
          </cell>
          <cell r="WG51">
            <v>0</v>
          </cell>
          <cell r="WH51">
            <v>0</v>
          </cell>
          <cell r="WI51">
            <v>0</v>
          </cell>
          <cell r="WJ51">
            <v>0</v>
          </cell>
          <cell r="WK51">
            <v>0</v>
          </cell>
          <cell r="WL51">
            <v>0</v>
          </cell>
          <cell r="WM51">
            <v>0</v>
          </cell>
          <cell r="WN51">
            <v>0</v>
          </cell>
          <cell r="WO51">
            <v>0</v>
          </cell>
          <cell r="WP51">
            <v>0</v>
          </cell>
          <cell r="WQ51">
            <v>0</v>
          </cell>
          <cell r="WR51">
            <v>0</v>
          </cell>
          <cell r="WS51">
            <v>0</v>
          </cell>
          <cell r="WT51">
            <v>0</v>
          </cell>
          <cell r="WU51">
            <v>0</v>
          </cell>
          <cell r="WV51">
            <v>0</v>
          </cell>
          <cell r="WW51">
            <v>0</v>
          </cell>
          <cell r="WX51">
            <v>0</v>
          </cell>
          <cell r="WY51">
            <v>0</v>
          </cell>
          <cell r="WZ51">
            <v>6000</v>
          </cell>
          <cell r="XA51">
            <v>6000</v>
          </cell>
          <cell r="XB51">
            <v>6000</v>
          </cell>
          <cell r="XC51">
            <v>6000</v>
          </cell>
          <cell r="XD51">
            <v>5500</v>
          </cell>
          <cell r="XE51">
            <v>0</v>
          </cell>
          <cell r="XF51">
            <v>0</v>
          </cell>
          <cell r="XG51">
            <v>4000</v>
          </cell>
          <cell r="XH51">
            <v>6000</v>
          </cell>
          <cell r="XI51">
            <v>6000</v>
          </cell>
          <cell r="XJ51">
            <v>6000</v>
          </cell>
          <cell r="XK51">
            <v>6000</v>
          </cell>
          <cell r="XL51">
            <v>0</v>
          </cell>
          <cell r="XM51">
            <v>0</v>
          </cell>
          <cell r="XN51">
            <v>6500</v>
          </cell>
          <cell r="XO51">
            <v>6000</v>
          </cell>
          <cell r="XP51">
            <v>6000</v>
          </cell>
          <cell r="XQ51">
            <v>6000</v>
          </cell>
          <cell r="XR51">
            <v>6000</v>
          </cell>
          <cell r="XS51">
            <v>0</v>
          </cell>
          <cell r="XT51">
            <v>0</v>
          </cell>
          <cell r="XU51">
            <v>6000</v>
          </cell>
          <cell r="XV51">
            <v>6000</v>
          </cell>
          <cell r="XW51">
            <v>6000</v>
          </cell>
          <cell r="XX51">
            <v>6000</v>
          </cell>
          <cell r="XY51">
            <v>6000</v>
          </cell>
          <cell r="XZ51">
            <v>0</v>
          </cell>
          <cell r="YA51">
            <v>0</v>
          </cell>
          <cell r="YB51">
            <v>6000</v>
          </cell>
          <cell r="YC51">
            <v>6000</v>
          </cell>
          <cell r="YD51">
            <v>6000</v>
          </cell>
          <cell r="YE51">
            <v>6000</v>
          </cell>
          <cell r="YF51">
            <v>6000</v>
          </cell>
          <cell r="YG51">
            <v>0</v>
          </cell>
          <cell r="YH51">
            <v>0</v>
          </cell>
          <cell r="YI51">
            <v>5000</v>
          </cell>
          <cell r="YJ51">
            <v>5000</v>
          </cell>
          <cell r="YK51">
            <v>5000</v>
          </cell>
          <cell r="YL51">
            <v>5000</v>
          </cell>
          <cell r="YM51">
            <v>5000</v>
          </cell>
          <cell r="YN51">
            <v>0</v>
          </cell>
          <cell r="YO51">
            <v>0</v>
          </cell>
          <cell r="YP51">
            <v>5000</v>
          </cell>
          <cell r="YQ51">
            <v>6000</v>
          </cell>
          <cell r="YR51">
            <v>6000</v>
          </cell>
          <cell r="YS51">
            <v>5000</v>
          </cell>
          <cell r="YT51">
            <v>5000</v>
          </cell>
          <cell r="YU51">
            <v>0</v>
          </cell>
          <cell r="YV51">
            <v>0</v>
          </cell>
          <cell r="YW51">
            <v>6000</v>
          </cell>
          <cell r="YX51">
            <v>5500</v>
          </cell>
          <cell r="YY51">
            <v>6000</v>
          </cell>
          <cell r="YZ51">
            <v>6000</v>
          </cell>
          <cell r="ZA51">
            <v>6000</v>
          </cell>
          <cell r="ZB51">
            <v>0</v>
          </cell>
          <cell r="ZC51">
            <v>0</v>
          </cell>
          <cell r="ZD51">
            <v>0</v>
          </cell>
          <cell r="ZE51">
            <v>6000</v>
          </cell>
          <cell r="ZF51">
            <v>8000</v>
          </cell>
          <cell r="ZG51">
            <v>8000</v>
          </cell>
          <cell r="ZH51">
            <v>6000</v>
          </cell>
          <cell r="ZI51">
            <v>0</v>
          </cell>
          <cell r="ZJ51">
            <v>0</v>
          </cell>
          <cell r="ZK51">
            <v>6000</v>
          </cell>
          <cell r="ZL51">
            <v>7000</v>
          </cell>
          <cell r="ZM51">
            <v>7000</v>
          </cell>
          <cell r="ZN51">
            <v>6000</v>
          </cell>
          <cell r="ZO51">
            <v>6000</v>
          </cell>
          <cell r="ZP51">
            <v>0</v>
          </cell>
          <cell r="ZQ51">
            <v>0</v>
          </cell>
          <cell r="ZR51">
            <v>0</v>
          </cell>
          <cell r="ZS51">
            <v>6500</v>
          </cell>
          <cell r="ZT51">
            <v>6000</v>
          </cell>
          <cell r="ZU51">
            <v>6000</v>
          </cell>
          <cell r="ZV51">
            <v>6000</v>
          </cell>
          <cell r="ZW51">
            <v>0</v>
          </cell>
          <cell r="ZX51">
            <v>0</v>
          </cell>
          <cell r="ZY51">
            <v>5000</v>
          </cell>
          <cell r="ZZ51">
            <v>6500</v>
          </cell>
          <cell r="AAA51">
            <v>6000</v>
          </cell>
          <cell r="AAB51">
            <v>6000</v>
          </cell>
          <cell r="AAC51">
            <v>6000</v>
          </cell>
          <cell r="AAD51">
            <v>10000</v>
          </cell>
          <cell r="AAE51">
            <v>0</v>
          </cell>
          <cell r="AAF51">
            <v>6000</v>
          </cell>
          <cell r="AAG51">
            <v>6000</v>
          </cell>
          <cell r="AAH51">
            <v>6000</v>
          </cell>
          <cell r="AAI51">
            <v>6000</v>
          </cell>
          <cell r="AAJ51">
            <v>6000</v>
          </cell>
          <cell r="AAK51">
            <v>0</v>
          </cell>
          <cell r="AAL51">
            <v>0</v>
          </cell>
          <cell r="AAM51">
            <v>5500</v>
          </cell>
          <cell r="AAN51">
            <v>6000</v>
          </cell>
          <cell r="AAO51">
            <v>6000</v>
          </cell>
          <cell r="AAP51">
            <v>6000</v>
          </cell>
          <cell r="AAQ51">
            <v>6000</v>
          </cell>
          <cell r="AAR51">
            <v>6000</v>
          </cell>
          <cell r="AAS51">
            <v>0</v>
          </cell>
          <cell r="AAT51">
            <v>6500</v>
          </cell>
          <cell r="AAU51">
            <v>6000</v>
          </cell>
          <cell r="AAV51">
            <v>6000</v>
          </cell>
          <cell r="AAW51">
            <v>6000</v>
          </cell>
          <cell r="AAX51">
            <v>6000</v>
          </cell>
          <cell r="AAY51">
            <v>0</v>
          </cell>
          <cell r="AAZ51">
            <v>0</v>
          </cell>
          <cell r="ABA51">
            <v>6500</v>
          </cell>
          <cell r="ABB51">
            <v>6000</v>
          </cell>
          <cell r="ABC51">
            <v>6000</v>
          </cell>
          <cell r="ABD51">
            <v>6000</v>
          </cell>
          <cell r="ABE51">
            <v>6000</v>
          </cell>
          <cell r="ABF51">
            <v>0</v>
          </cell>
          <cell r="ABG51">
            <v>0</v>
          </cell>
          <cell r="ABH51">
            <v>7500</v>
          </cell>
          <cell r="ABI51">
            <v>8000</v>
          </cell>
          <cell r="ABJ51">
            <v>8000</v>
          </cell>
          <cell r="ABK51">
            <v>8000</v>
          </cell>
          <cell r="ABL51">
            <v>8000</v>
          </cell>
          <cell r="ABM51">
            <v>8000</v>
          </cell>
          <cell r="ABN51">
            <v>0</v>
          </cell>
          <cell r="ABO51">
            <v>7000</v>
          </cell>
          <cell r="ABP51">
            <v>7000</v>
          </cell>
          <cell r="ABQ51">
            <v>7000</v>
          </cell>
          <cell r="ABR51">
            <v>0</v>
          </cell>
          <cell r="ABS51">
            <v>0</v>
          </cell>
          <cell r="ABT51">
            <v>0</v>
          </cell>
          <cell r="ABU51">
            <v>7000</v>
          </cell>
          <cell r="ABV51">
            <v>7000</v>
          </cell>
          <cell r="ABW51">
            <v>5000</v>
          </cell>
          <cell r="ABX51">
            <v>7000</v>
          </cell>
          <cell r="ABY51">
            <v>0</v>
          </cell>
          <cell r="ABZ51">
            <v>0</v>
          </cell>
          <cell r="ACA51">
            <v>0</v>
          </cell>
          <cell r="ACB51">
            <v>0</v>
          </cell>
          <cell r="ACC51">
            <v>0</v>
          </cell>
          <cell r="ACD51">
            <v>0</v>
          </cell>
          <cell r="ACE51">
            <v>0</v>
          </cell>
          <cell r="ACF51">
            <v>0</v>
          </cell>
          <cell r="ACG51">
            <v>0</v>
          </cell>
          <cell r="ACH51">
            <v>0</v>
          </cell>
          <cell r="ACI51">
            <v>0</v>
          </cell>
          <cell r="ACJ51">
            <v>0</v>
          </cell>
          <cell r="ACK51">
            <v>7500</v>
          </cell>
          <cell r="ACL51">
            <v>8000</v>
          </cell>
          <cell r="ACM51">
            <v>8000</v>
          </cell>
          <cell r="ACN51">
            <v>8000</v>
          </cell>
          <cell r="ACO51">
            <v>0</v>
          </cell>
          <cell r="ACP51">
            <v>0</v>
          </cell>
          <cell r="ACQ51">
            <v>8000</v>
          </cell>
          <cell r="ACR51">
            <v>8000</v>
          </cell>
          <cell r="ACS51">
            <v>8000</v>
          </cell>
          <cell r="ACT51">
            <v>8000</v>
          </cell>
          <cell r="ACU51">
            <v>8000</v>
          </cell>
          <cell r="ACV51">
            <v>5000</v>
          </cell>
          <cell r="ACW51">
            <v>0</v>
          </cell>
          <cell r="ACX51">
            <v>8000</v>
          </cell>
          <cell r="ACY51">
            <v>8000</v>
          </cell>
          <cell r="ACZ51">
            <v>8000</v>
          </cell>
          <cell r="ADA51">
            <v>8000</v>
          </cell>
          <cell r="ADB51">
            <v>8000</v>
          </cell>
          <cell r="ADC51">
            <v>8000</v>
          </cell>
          <cell r="ADD51">
            <v>0</v>
          </cell>
          <cell r="ADE51">
            <v>8000</v>
          </cell>
          <cell r="ADF51">
            <v>8000</v>
          </cell>
          <cell r="ADG51">
            <v>7000</v>
          </cell>
          <cell r="ADH51">
            <v>8000</v>
          </cell>
          <cell r="ADI51">
            <v>8000</v>
          </cell>
          <cell r="ADJ51">
            <v>8000</v>
          </cell>
          <cell r="ADK51">
            <v>0</v>
          </cell>
          <cell r="ADL51">
            <v>6000</v>
          </cell>
          <cell r="ADM51">
            <v>6000</v>
          </cell>
          <cell r="ADN51">
            <v>6000</v>
          </cell>
          <cell r="ADO51">
            <v>6000</v>
          </cell>
          <cell r="ADP51">
            <v>6000</v>
          </cell>
          <cell r="ADQ51">
            <v>0</v>
          </cell>
          <cell r="ADR51">
            <v>0</v>
          </cell>
          <cell r="ADS51">
            <v>6000</v>
          </cell>
          <cell r="ADT51">
            <v>6000</v>
          </cell>
          <cell r="ADU51">
            <v>6000</v>
          </cell>
          <cell r="ADV51">
            <v>6000</v>
          </cell>
          <cell r="ADW51">
            <v>6000</v>
          </cell>
          <cell r="ADX51">
            <v>0</v>
          </cell>
          <cell r="ADY51">
            <v>0</v>
          </cell>
          <cell r="ADZ51">
            <v>5000</v>
          </cell>
          <cell r="AEA51">
            <v>6000</v>
          </cell>
          <cell r="AEB51">
            <v>6000</v>
          </cell>
          <cell r="AEC51">
            <v>6000</v>
          </cell>
          <cell r="AED51">
            <v>6000</v>
          </cell>
          <cell r="AEE51">
            <v>0</v>
          </cell>
          <cell r="AEF51">
            <v>0</v>
          </cell>
          <cell r="AEG51">
            <v>6000</v>
          </cell>
          <cell r="AEH51">
            <v>6000</v>
          </cell>
          <cell r="AEI51">
            <v>6000</v>
          </cell>
          <cell r="AEJ51">
            <v>6000</v>
          </cell>
          <cell r="AEK51">
            <v>6000</v>
          </cell>
          <cell r="AEL51">
            <v>0</v>
          </cell>
          <cell r="AEM51">
            <v>0</v>
          </cell>
          <cell r="AEN51">
            <v>6000</v>
          </cell>
          <cell r="AEO51">
            <v>6000</v>
          </cell>
          <cell r="AEP51">
            <v>6000</v>
          </cell>
          <cell r="AEQ51">
            <v>6000</v>
          </cell>
          <cell r="AER51">
            <v>6000</v>
          </cell>
          <cell r="AES51">
            <v>0</v>
          </cell>
          <cell r="AET51">
            <v>0</v>
          </cell>
          <cell r="AEU51">
            <v>8000</v>
          </cell>
          <cell r="AEV51">
            <v>8000</v>
          </cell>
          <cell r="AEW51">
            <v>8000</v>
          </cell>
          <cell r="AEX51">
            <v>8000</v>
          </cell>
          <cell r="AEY51">
            <v>5000</v>
          </cell>
          <cell r="AEZ51">
            <v>0</v>
          </cell>
          <cell r="AFA51">
            <v>0</v>
          </cell>
          <cell r="AFB51">
            <v>0</v>
          </cell>
          <cell r="AFC51">
            <v>5000</v>
          </cell>
          <cell r="AFD51">
            <v>5500</v>
          </cell>
          <cell r="AFE51">
            <v>6000</v>
          </cell>
          <cell r="AFF51">
            <v>6000</v>
          </cell>
          <cell r="AFG51">
            <v>0</v>
          </cell>
          <cell r="AFH51">
            <v>0</v>
          </cell>
          <cell r="AFI51">
            <v>0</v>
          </cell>
          <cell r="AFJ51">
            <v>0</v>
          </cell>
          <cell r="AFK51">
            <v>0</v>
          </cell>
          <cell r="AFL51">
            <v>0</v>
          </cell>
          <cell r="AFM51">
            <v>0</v>
          </cell>
          <cell r="AFN51">
            <v>0</v>
          </cell>
          <cell r="AFO51">
            <v>0</v>
          </cell>
          <cell r="AFP51">
            <v>0</v>
          </cell>
          <cell r="AFQ51">
            <v>0</v>
          </cell>
          <cell r="AFR51">
            <v>0</v>
          </cell>
          <cell r="AFS51">
            <v>0</v>
          </cell>
          <cell r="AFT51">
            <v>0</v>
          </cell>
          <cell r="AFU51">
            <v>0</v>
          </cell>
          <cell r="AFV51">
            <v>0</v>
          </cell>
          <cell r="AFW51">
            <v>0</v>
          </cell>
          <cell r="AFX51">
            <v>0</v>
          </cell>
          <cell r="AFY51">
            <v>0</v>
          </cell>
          <cell r="AFZ51">
            <v>0</v>
          </cell>
          <cell r="AGA51">
            <v>0</v>
          </cell>
          <cell r="AGB51">
            <v>0</v>
          </cell>
          <cell r="AGC51">
            <v>0</v>
          </cell>
          <cell r="AGD51">
            <v>0</v>
          </cell>
          <cell r="AGE51">
            <v>0</v>
          </cell>
          <cell r="AGF51">
            <v>0</v>
          </cell>
          <cell r="AGG51">
            <v>0</v>
          </cell>
          <cell r="AGH51">
            <v>0</v>
          </cell>
          <cell r="AGI51">
            <v>0</v>
          </cell>
          <cell r="AGJ51">
            <v>0</v>
          </cell>
          <cell r="AGK51">
            <v>0</v>
          </cell>
          <cell r="AGL51">
            <v>0</v>
          </cell>
          <cell r="AGM51">
            <v>0</v>
          </cell>
          <cell r="AGN51">
            <v>0</v>
          </cell>
          <cell r="AGO51">
            <v>0</v>
          </cell>
          <cell r="AGP51">
            <v>0</v>
          </cell>
          <cell r="AGQ51">
            <v>0</v>
          </cell>
          <cell r="AGR51">
            <v>0</v>
          </cell>
          <cell r="AGS51">
            <v>0</v>
          </cell>
          <cell r="AGT51">
            <v>0</v>
          </cell>
          <cell r="AGU51">
            <v>0</v>
          </cell>
          <cell r="AGV51">
            <v>0</v>
          </cell>
          <cell r="AGW51">
            <v>0</v>
          </cell>
          <cell r="AGX51">
            <v>0</v>
          </cell>
          <cell r="AGY51">
            <v>0</v>
          </cell>
          <cell r="AGZ51">
            <v>0</v>
          </cell>
          <cell r="AHA51">
            <v>0</v>
          </cell>
          <cell r="AHB51">
            <v>0</v>
          </cell>
          <cell r="AHC51">
            <v>0</v>
          </cell>
          <cell r="AHD51">
            <v>0</v>
          </cell>
          <cell r="AHE51">
            <v>0</v>
          </cell>
          <cell r="AHF51">
            <v>0</v>
          </cell>
          <cell r="AHG51">
            <v>0</v>
          </cell>
          <cell r="AHH51">
            <v>0</v>
          </cell>
          <cell r="AHI51">
            <v>0</v>
          </cell>
          <cell r="AHJ51">
            <v>0</v>
          </cell>
          <cell r="AHK51">
            <v>0</v>
          </cell>
          <cell r="AHL51">
            <v>0</v>
          </cell>
          <cell r="AHM51">
            <v>0</v>
          </cell>
          <cell r="AHN51">
            <v>0</v>
          </cell>
          <cell r="AHO51">
            <v>0</v>
          </cell>
          <cell r="AHP51">
            <v>0</v>
          </cell>
          <cell r="AHQ51">
            <v>0</v>
          </cell>
          <cell r="AHR51">
            <v>0</v>
          </cell>
          <cell r="AHS51">
            <v>0</v>
          </cell>
          <cell r="AHT51">
            <v>0</v>
          </cell>
          <cell r="AHU51">
            <v>0</v>
          </cell>
          <cell r="AHV51">
            <v>0</v>
          </cell>
          <cell r="AHW51">
            <v>0</v>
          </cell>
          <cell r="AHX51">
            <v>0</v>
          </cell>
          <cell r="AHY51">
            <v>0</v>
          </cell>
          <cell r="AHZ51">
            <v>0</v>
          </cell>
          <cell r="AIA51">
            <v>0</v>
          </cell>
          <cell r="AIB51">
            <v>0</v>
          </cell>
          <cell r="AIC51">
            <v>0</v>
          </cell>
          <cell r="AID51">
            <v>0</v>
          </cell>
          <cell r="AIE51">
            <v>0</v>
          </cell>
          <cell r="AIF51">
            <v>0</v>
          </cell>
          <cell r="AIG51">
            <v>0</v>
          </cell>
          <cell r="AIH51">
            <v>0</v>
          </cell>
          <cell r="AII51">
            <v>0</v>
          </cell>
          <cell r="AIJ51">
            <v>0</v>
          </cell>
          <cell r="AIK51">
            <v>0</v>
          </cell>
          <cell r="AIL51">
            <v>0</v>
          </cell>
          <cell r="AIM51">
            <v>0</v>
          </cell>
          <cell r="AIN51">
            <v>0</v>
          </cell>
          <cell r="AIO51">
            <v>0</v>
          </cell>
          <cell r="AIP51">
            <v>0</v>
          </cell>
          <cell r="AIQ51">
            <v>0</v>
          </cell>
          <cell r="AIR51">
            <v>0</v>
          </cell>
          <cell r="AIS51">
            <v>0</v>
          </cell>
          <cell r="AIT51">
            <v>0</v>
          </cell>
          <cell r="AIU51">
            <v>0</v>
          </cell>
          <cell r="AIV51">
            <v>0</v>
          </cell>
          <cell r="AIW51">
            <v>0</v>
          </cell>
          <cell r="AIX51">
            <v>0</v>
          </cell>
          <cell r="AIY51">
            <v>0</v>
          </cell>
          <cell r="AIZ51">
            <v>0</v>
          </cell>
          <cell r="AJA51">
            <v>0</v>
          </cell>
          <cell r="AJB51">
            <v>0</v>
          </cell>
          <cell r="AJC51">
            <v>0</v>
          </cell>
          <cell r="AJD51">
            <v>0</v>
          </cell>
          <cell r="AJE51">
            <v>0</v>
          </cell>
          <cell r="AJF51">
            <v>0</v>
          </cell>
          <cell r="AJG51">
            <v>0</v>
          </cell>
          <cell r="AJH51">
            <v>0</v>
          </cell>
          <cell r="AJI51">
            <v>0</v>
          </cell>
          <cell r="AJJ51">
            <v>0</v>
          </cell>
          <cell r="AJK51">
            <v>0</v>
          </cell>
          <cell r="AJL51">
            <v>0</v>
          </cell>
          <cell r="AJM51">
            <v>0</v>
          </cell>
          <cell r="AJN51">
            <v>0</v>
          </cell>
          <cell r="AJO51">
            <v>0</v>
          </cell>
          <cell r="AJP51">
            <v>0</v>
          </cell>
          <cell r="AJQ51">
            <v>0</v>
          </cell>
          <cell r="AJR51">
            <v>0</v>
          </cell>
          <cell r="AJS51">
            <v>0</v>
          </cell>
          <cell r="AJT51">
            <v>0</v>
          </cell>
          <cell r="AJU51">
            <v>0</v>
          </cell>
          <cell r="AJV51">
            <v>0</v>
          </cell>
          <cell r="AJW51">
            <v>0</v>
          </cell>
          <cell r="AJX51">
            <v>0</v>
          </cell>
          <cell r="AJY51">
            <v>0</v>
          </cell>
          <cell r="AJZ51">
            <v>0</v>
          </cell>
          <cell r="AKA51">
            <v>0</v>
          </cell>
          <cell r="AKB51">
            <v>0</v>
          </cell>
          <cell r="AKC51">
            <v>0</v>
          </cell>
          <cell r="AKD51">
            <v>0</v>
          </cell>
          <cell r="AKE51">
            <v>0</v>
          </cell>
          <cell r="AKF51">
            <v>0</v>
          </cell>
          <cell r="AKG51">
            <v>0</v>
          </cell>
          <cell r="AKH51">
            <v>0</v>
          </cell>
          <cell r="AKI51">
            <v>0</v>
          </cell>
          <cell r="AKJ51">
            <v>0</v>
          </cell>
          <cell r="AKK51">
            <v>0</v>
          </cell>
          <cell r="AKL51">
            <v>0</v>
          </cell>
          <cell r="AKM51">
            <v>0</v>
          </cell>
          <cell r="AKN51">
            <v>0</v>
          </cell>
          <cell r="AKO51">
            <v>0</v>
          </cell>
          <cell r="AKP51">
            <v>0</v>
          </cell>
          <cell r="AKQ51">
            <v>0</v>
          </cell>
          <cell r="AKR51">
            <v>0</v>
          </cell>
          <cell r="AKS51">
            <v>0</v>
          </cell>
          <cell r="AKT51">
            <v>0</v>
          </cell>
          <cell r="AKU51">
            <v>0</v>
          </cell>
          <cell r="AKV51">
            <v>0</v>
          </cell>
          <cell r="AKW51">
            <v>0</v>
          </cell>
          <cell r="AKX51">
            <v>0</v>
          </cell>
          <cell r="AKY51">
            <v>0</v>
          </cell>
          <cell r="AKZ51">
            <v>0</v>
          </cell>
          <cell r="ALA51">
            <v>0</v>
          </cell>
          <cell r="ALB51">
            <v>0</v>
          </cell>
          <cell r="ALC51">
            <v>0</v>
          </cell>
          <cell r="ALD51">
            <v>0</v>
          </cell>
          <cell r="ALE51">
            <v>0</v>
          </cell>
          <cell r="ALF51">
            <v>0</v>
          </cell>
          <cell r="ALG51">
            <v>0</v>
          </cell>
          <cell r="ALH51">
            <v>0</v>
          </cell>
          <cell r="ALI51">
            <v>0</v>
          </cell>
          <cell r="ALJ51">
            <v>0</v>
          </cell>
          <cell r="ALK51">
            <v>0</v>
          </cell>
          <cell r="ALL51">
            <v>0</v>
          </cell>
          <cell r="ALM51">
            <v>0</v>
          </cell>
          <cell r="ALN51">
            <v>0</v>
          </cell>
          <cell r="ALO51">
            <v>0</v>
          </cell>
          <cell r="ALP51">
            <v>0</v>
          </cell>
          <cell r="ALQ51">
            <v>0</v>
          </cell>
          <cell r="ALR51">
            <v>0</v>
          </cell>
          <cell r="ALS51">
            <v>0</v>
          </cell>
          <cell r="ALT51">
            <v>0</v>
          </cell>
          <cell r="ALU51">
            <v>0</v>
          </cell>
          <cell r="ALV51">
            <v>0</v>
          </cell>
          <cell r="ALW51">
            <v>0</v>
          </cell>
          <cell r="ALX51">
            <v>0</v>
          </cell>
          <cell r="ALY51">
            <v>0</v>
          </cell>
          <cell r="ALZ51">
            <v>0</v>
          </cell>
          <cell r="AMA51">
            <v>0</v>
          </cell>
          <cell r="AMB51">
            <v>0</v>
          </cell>
          <cell r="AMC51">
            <v>0</v>
          </cell>
          <cell r="AMD51">
            <v>0</v>
          </cell>
          <cell r="AME51">
            <v>0</v>
          </cell>
          <cell r="AMF51">
            <v>0</v>
          </cell>
          <cell r="AMG51">
            <v>0</v>
          </cell>
          <cell r="AMH51">
            <v>0</v>
          </cell>
          <cell r="AMI51">
            <v>0</v>
          </cell>
          <cell r="AMJ51">
            <v>0</v>
          </cell>
          <cell r="AMK51">
            <v>0</v>
          </cell>
          <cell r="AML51">
            <v>0</v>
          </cell>
          <cell r="AMM51">
            <v>0</v>
          </cell>
          <cell r="AMN51">
            <v>0</v>
          </cell>
          <cell r="AMO51">
            <v>0</v>
          </cell>
          <cell r="AMP51">
            <v>0</v>
          </cell>
          <cell r="AMQ51">
            <v>0</v>
          </cell>
          <cell r="AMR51">
            <v>0</v>
          </cell>
          <cell r="AMS51">
            <v>0</v>
          </cell>
          <cell r="AMT51">
            <v>0</v>
          </cell>
          <cell r="AMU51">
            <v>0</v>
          </cell>
          <cell r="AMV51">
            <v>0</v>
          </cell>
          <cell r="AMW51">
            <v>0</v>
          </cell>
          <cell r="AMX51">
            <v>0</v>
          </cell>
          <cell r="AMY51">
            <v>0</v>
          </cell>
          <cell r="AMZ51">
            <v>0</v>
          </cell>
          <cell r="ANA51">
            <v>0</v>
          </cell>
          <cell r="ANB51">
            <v>0</v>
          </cell>
          <cell r="ANC51">
            <v>0</v>
          </cell>
          <cell r="AND51">
            <v>0</v>
          </cell>
          <cell r="ANE51">
            <v>0</v>
          </cell>
          <cell r="ANF51">
            <v>0</v>
          </cell>
          <cell r="ANG51">
            <v>0</v>
          </cell>
          <cell r="ANH51">
            <v>0</v>
          </cell>
          <cell r="ANI51">
            <v>0</v>
          </cell>
          <cell r="ANJ51">
            <v>0</v>
          </cell>
          <cell r="ANK51">
            <v>0</v>
          </cell>
          <cell r="ANL51">
            <v>0</v>
          </cell>
          <cell r="ANM51">
            <v>0</v>
          </cell>
          <cell r="ANN51">
            <v>0</v>
          </cell>
          <cell r="ANO51">
            <v>0</v>
          </cell>
          <cell r="ANP51">
            <v>0</v>
          </cell>
          <cell r="ANQ51">
            <v>0</v>
          </cell>
          <cell r="ANR51">
            <v>0</v>
          </cell>
          <cell r="ANS51">
            <v>0</v>
          </cell>
          <cell r="ANT51">
            <v>0</v>
          </cell>
          <cell r="ANU51">
            <v>0</v>
          </cell>
          <cell r="ANV51">
            <v>0</v>
          </cell>
          <cell r="ANW51">
            <v>0</v>
          </cell>
          <cell r="ANX51">
            <v>0</v>
          </cell>
          <cell r="ANY51">
            <v>0</v>
          </cell>
          <cell r="ANZ51">
            <v>0</v>
          </cell>
          <cell r="AOA51">
            <v>0</v>
          </cell>
          <cell r="AOB51">
            <v>0</v>
          </cell>
          <cell r="AOC51">
            <v>0</v>
          </cell>
          <cell r="AOD51">
            <v>0</v>
          </cell>
          <cell r="AOE51">
            <v>0</v>
          </cell>
          <cell r="AOF51">
            <v>0</v>
          </cell>
          <cell r="AOG51">
            <v>0</v>
          </cell>
          <cell r="AOH51">
            <v>0</v>
          </cell>
          <cell r="AOI51">
            <v>0</v>
          </cell>
          <cell r="AOJ51">
            <v>0</v>
          </cell>
          <cell r="AOK51">
            <v>0</v>
          </cell>
          <cell r="AOL51">
            <v>0</v>
          </cell>
          <cell r="AOM51">
            <v>0</v>
          </cell>
          <cell r="AON51">
            <v>0</v>
          </cell>
          <cell r="AOO51">
            <v>0</v>
          </cell>
          <cell r="AOP51">
            <v>0</v>
          </cell>
          <cell r="AOQ51">
            <v>0</v>
          </cell>
          <cell r="AOR51">
            <v>0</v>
          </cell>
          <cell r="AOS51">
            <v>0</v>
          </cell>
          <cell r="AOT51">
            <v>0</v>
          </cell>
          <cell r="AOU51">
            <v>0</v>
          </cell>
          <cell r="AOV51">
            <v>0</v>
          </cell>
          <cell r="AOW51">
            <v>0</v>
          </cell>
          <cell r="AOX51">
            <v>0</v>
          </cell>
          <cell r="AOY51">
            <v>0</v>
          </cell>
          <cell r="AOZ51">
            <v>0</v>
          </cell>
          <cell r="APA51">
            <v>0</v>
          </cell>
          <cell r="APB51">
            <v>0</v>
          </cell>
          <cell r="APC51">
            <v>0</v>
          </cell>
          <cell r="APD51">
            <v>0</v>
          </cell>
          <cell r="APE51">
            <v>0</v>
          </cell>
          <cell r="APF51">
            <v>0</v>
          </cell>
          <cell r="APG51">
            <v>0</v>
          </cell>
          <cell r="APH51">
            <v>0</v>
          </cell>
          <cell r="API51">
            <v>0</v>
          </cell>
          <cell r="APJ51">
            <v>0</v>
          </cell>
          <cell r="APK51">
            <v>0</v>
          </cell>
          <cell r="APL51">
            <v>0</v>
          </cell>
          <cell r="APM51">
            <v>0</v>
          </cell>
          <cell r="APN51">
            <v>0</v>
          </cell>
          <cell r="APO51">
            <v>0</v>
          </cell>
          <cell r="APP51">
            <v>0</v>
          </cell>
          <cell r="APQ51">
            <v>0</v>
          </cell>
          <cell r="APR51">
            <v>0</v>
          </cell>
          <cell r="APS51">
            <v>0</v>
          </cell>
          <cell r="APT51">
            <v>0</v>
          </cell>
          <cell r="APU51">
            <v>0</v>
          </cell>
          <cell r="APV51">
            <v>0</v>
          </cell>
          <cell r="APW51">
            <v>0</v>
          </cell>
          <cell r="APX51">
            <v>0</v>
          </cell>
          <cell r="APY51">
            <v>0</v>
          </cell>
          <cell r="APZ51">
            <v>0</v>
          </cell>
          <cell r="AQA51">
            <v>0</v>
          </cell>
          <cell r="AQB51">
            <v>0</v>
          </cell>
          <cell r="AQC51">
            <v>0</v>
          </cell>
          <cell r="AQD51">
            <v>0</v>
          </cell>
          <cell r="AQE51">
            <v>0</v>
          </cell>
          <cell r="AQF51">
            <v>0</v>
          </cell>
          <cell r="AQG51">
            <v>0</v>
          </cell>
          <cell r="AQH51">
            <v>0</v>
          </cell>
          <cell r="AQI51">
            <v>0</v>
          </cell>
          <cell r="AQJ51">
            <v>0</v>
          </cell>
          <cell r="AQK51">
            <v>0</v>
          </cell>
          <cell r="AQL51">
            <v>0</v>
          </cell>
          <cell r="AQM51">
            <v>0</v>
          </cell>
          <cell r="AQN51">
            <v>0</v>
          </cell>
          <cell r="AQO51">
            <v>0</v>
          </cell>
          <cell r="AQP51">
            <v>0</v>
          </cell>
          <cell r="AQQ51">
            <v>0</v>
          </cell>
          <cell r="AQR51">
            <v>0</v>
          </cell>
          <cell r="AQS51">
            <v>0</v>
          </cell>
          <cell r="AQT51">
            <v>0</v>
          </cell>
          <cell r="AQU51">
            <v>0</v>
          </cell>
          <cell r="AQV51">
            <v>0</v>
          </cell>
          <cell r="AQW51">
            <v>0</v>
          </cell>
          <cell r="AQX51">
            <v>0</v>
          </cell>
          <cell r="AQY51">
            <v>0</v>
          </cell>
          <cell r="AQZ51">
            <v>0</v>
          </cell>
          <cell r="ARA51">
            <v>0</v>
          </cell>
          <cell r="ARB51">
            <v>0</v>
          </cell>
          <cell r="ARC51">
            <v>0</v>
          </cell>
          <cell r="ARD51">
            <v>0</v>
          </cell>
          <cell r="ARE51">
            <v>0</v>
          </cell>
          <cell r="ARF51">
            <v>0</v>
          </cell>
          <cell r="ARG51">
            <v>0</v>
          </cell>
          <cell r="ARH51">
            <v>0</v>
          </cell>
          <cell r="ARI51">
            <v>0</v>
          </cell>
          <cell r="ARJ51">
            <v>0</v>
          </cell>
          <cell r="ARK51">
            <v>0</v>
          </cell>
          <cell r="ARL51">
            <v>0</v>
          </cell>
          <cell r="ARM51">
            <v>0</v>
          </cell>
          <cell r="ARN51">
            <v>0</v>
          </cell>
          <cell r="ARO51">
            <v>0</v>
          </cell>
          <cell r="ARP51">
            <v>0</v>
          </cell>
          <cell r="ARQ51">
            <v>0</v>
          </cell>
          <cell r="ARR51">
            <v>0</v>
          </cell>
          <cell r="ARS51">
            <v>0</v>
          </cell>
          <cell r="ART51">
            <v>0</v>
          </cell>
          <cell r="ARU51">
            <v>0</v>
          </cell>
          <cell r="ARV51">
            <v>0</v>
          </cell>
          <cell r="ARW51">
            <v>0</v>
          </cell>
          <cell r="ARX51">
            <v>0</v>
          </cell>
          <cell r="ARY51">
            <v>0</v>
          </cell>
          <cell r="ARZ51">
            <v>0</v>
          </cell>
          <cell r="ASA51">
            <v>0</v>
          </cell>
          <cell r="ASB51">
            <v>0</v>
          </cell>
          <cell r="ASC51">
            <v>0</v>
          </cell>
          <cell r="ASD51">
            <v>0</v>
          </cell>
          <cell r="ASE51">
            <v>0</v>
          </cell>
          <cell r="ASF51">
            <v>0</v>
          </cell>
          <cell r="ASG51">
            <v>0</v>
          </cell>
          <cell r="ASH51">
            <v>0</v>
          </cell>
          <cell r="ASI51">
            <v>0</v>
          </cell>
          <cell r="ASJ51">
            <v>0</v>
          </cell>
          <cell r="ASK51">
            <v>0</v>
          </cell>
          <cell r="ASL51">
            <v>0</v>
          </cell>
          <cell r="ASM51">
            <v>0</v>
          </cell>
          <cell r="ASN51">
            <v>0</v>
          </cell>
          <cell r="ASO51">
            <v>0</v>
          </cell>
          <cell r="ASP51">
            <v>0</v>
          </cell>
          <cell r="ASQ51">
            <v>0</v>
          </cell>
          <cell r="ASR51">
            <v>0</v>
          </cell>
          <cell r="ASS51">
            <v>0</v>
          </cell>
          <cell r="AST51">
            <v>0</v>
          </cell>
          <cell r="ASU51">
            <v>0</v>
          </cell>
          <cell r="ASV51">
            <v>0</v>
          </cell>
          <cell r="ASW51">
            <v>0</v>
          </cell>
          <cell r="ASX51">
            <v>0</v>
          </cell>
          <cell r="ASY51">
            <v>0</v>
          </cell>
          <cell r="ASZ51">
            <v>0</v>
          </cell>
          <cell r="ATA51">
            <v>0</v>
          </cell>
          <cell r="ATB51">
            <v>0</v>
          </cell>
          <cell r="ATC51">
            <v>0</v>
          </cell>
          <cell r="ATD51">
            <v>0</v>
          </cell>
          <cell r="ATE51">
            <v>0</v>
          </cell>
          <cell r="ATF51">
            <v>0</v>
          </cell>
          <cell r="ATG51">
            <v>0</v>
          </cell>
          <cell r="ATH51">
            <v>0</v>
          </cell>
          <cell r="ATI51">
            <v>0</v>
          </cell>
          <cell r="ATJ51">
            <v>0</v>
          </cell>
          <cell r="ATK51">
            <v>0</v>
          </cell>
          <cell r="ATL51">
            <v>0</v>
          </cell>
          <cell r="ATM51">
            <v>0</v>
          </cell>
          <cell r="ATN51">
            <v>0</v>
          </cell>
          <cell r="ATO51">
            <v>0</v>
          </cell>
          <cell r="ATP51">
            <v>0</v>
          </cell>
          <cell r="ATQ51">
            <v>0</v>
          </cell>
          <cell r="ATR51">
            <v>0</v>
          </cell>
          <cell r="ATS51">
            <v>0</v>
          </cell>
          <cell r="ATT51">
            <v>0</v>
          </cell>
          <cell r="ATU51">
            <v>0</v>
          </cell>
          <cell r="ATV51">
            <v>0</v>
          </cell>
          <cell r="ATW51">
            <v>0</v>
          </cell>
          <cell r="ATX51">
            <v>0</v>
          </cell>
          <cell r="ATY51">
            <v>0</v>
          </cell>
          <cell r="ATZ51">
            <v>0</v>
          </cell>
          <cell r="AUA51">
            <v>0</v>
          </cell>
          <cell r="AUB51">
            <v>0</v>
          </cell>
          <cell r="AUC51">
            <v>0</v>
          </cell>
          <cell r="AUD51">
            <v>0</v>
          </cell>
          <cell r="AUE51">
            <v>0</v>
          </cell>
          <cell r="AUF51">
            <v>0</v>
          </cell>
          <cell r="AUG51">
            <v>0</v>
          </cell>
          <cell r="AUH51">
            <v>0</v>
          </cell>
          <cell r="AUI51">
            <v>0</v>
          </cell>
          <cell r="AUJ51">
            <v>0</v>
          </cell>
          <cell r="AUK51">
            <v>0</v>
          </cell>
          <cell r="AUL51">
            <v>0</v>
          </cell>
          <cell r="AUM51">
            <v>0</v>
          </cell>
          <cell r="AUN51">
            <v>0</v>
          </cell>
          <cell r="AUO51">
            <v>0</v>
          </cell>
          <cell r="AUP51">
            <v>0</v>
          </cell>
          <cell r="AUQ51">
            <v>0</v>
          </cell>
          <cell r="AUR51">
            <v>0</v>
          </cell>
          <cell r="AUS51">
            <v>0</v>
          </cell>
          <cell r="AUT51">
            <v>0</v>
          </cell>
          <cell r="AUU51">
            <v>0</v>
          </cell>
          <cell r="AUV51">
            <v>0</v>
          </cell>
          <cell r="AUW51">
            <v>0</v>
          </cell>
          <cell r="AUX51">
            <v>0</v>
          </cell>
          <cell r="AUY51">
            <v>0</v>
          </cell>
          <cell r="AUZ51">
            <v>0</v>
          </cell>
          <cell r="AVA51">
            <v>0</v>
          </cell>
          <cell r="AVB51">
            <v>0</v>
          </cell>
          <cell r="AVC51">
            <v>0</v>
          </cell>
          <cell r="AVD51">
            <v>0</v>
          </cell>
          <cell r="AVE51">
            <v>0</v>
          </cell>
          <cell r="AVF51">
            <v>0</v>
          </cell>
          <cell r="AVG51">
            <v>0</v>
          </cell>
          <cell r="AVH51">
            <v>0</v>
          </cell>
          <cell r="AVI51">
            <v>0</v>
          </cell>
          <cell r="AVJ51">
            <v>0</v>
          </cell>
          <cell r="AVK51">
            <v>0</v>
          </cell>
          <cell r="AVL51">
            <v>0</v>
          </cell>
          <cell r="AVM51">
            <v>0</v>
          </cell>
          <cell r="AVN51">
            <v>0</v>
          </cell>
          <cell r="AVO51">
            <v>0</v>
          </cell>
          <cell r="AVP51">
            <v>0</v>
          </cell>
          <cell r="AVQ51">
            <v>0</v>
          </cell>
          <cell r="AVR51">
            <v>0</v>
          </cell>
          <cell r="AVS51">
            <v>0</v>
          </cell>
          <cell r="AVT51">
            <v>0</v>
          </cell>
          <cell r="AVU51">
            <v>0</v>
          </cell>
          <cell r="AVV51">
            <v>0</v>
          </cell>
          <cell r="AVW51">
            <v>0</v>
          </cell>
          <cell r="AVX51">
            <v>0</v>
          </cell>
          <cell r="AVY51">
            <v>0</v>
          </cell>
          <cell r="AVZ51">
            <v>0</v>
          </cell>
          <cell r="AWA51">
            <v>0</v>
          </cell>
          <cell r="AWB51">
            <v>0</v>
          </cell>
          <cell r="AWC51">
            <v>0</v>
          </cell>
          <cell r="AWD51">
            <v>0</v>
          </cell>
          <cell r="AWE51">
            <v>0</v>
          </cell>
          <cell r="AWF51">
            <v>0</v>
          </cell>
          <cell r="AWG51">
            <v>0</v>
          </cell>
          <cell r="AWH51">
            <v>0</v>
          </cell>
          <cell r="AWI51">
            <v>0</v>
          </cell>
          <cell r="AWJ51">
            <v>0</v>
          </cell>
          <cell r="AWK51">
            <v>0</v>
          </cell>
          <cell r="AWL51">
            <v>0</v>
          </cell>
          <cell r="AWM51">
            <v>0</v>
          </cell>
          <cell r="AWN51">
            <v>0</v>
          </cell>
          <cell r="AWO51">
            <v>0</v>
          </cell>
          <cell r="AWP51">
            <v>0</v>
          </cell>
          <cell r="AWQ51">
            <v>0</v>
          </cell>
          <cell r="AWR51">
            <v>0</v>
          </cell>
          <cell r="AWS51">
            <v>0</v>
          </cell>
          <cell r="AWT51">
            <v>0</v>
          </cell>
          <cell r="AWU51">
            <v>0</v>
          </cell>
          <cell r="AWV51">
            <v>0</v>
          </cell>
          <cell r="AWW51">
            <v>0</v>
          </cell>
          <cell r="AWX51">
            <v>0</v>
          </cell>
          <cell r="AWY51">
            <v>0</v>
          </cell>
          <cell r="AWZ51">
            <v>0</v>
          </cell>
          <cell r="AXA51">
            <v>0</v>
          </cell>
          <cell r="AXB51">
            <v>0</v>
          </cell>
          <cell r="AXC51">
            <v>0</v>
          </cell>
          <cell r="AXD51">
            <v>0</v>
          </cell>
          <cell r="AXE51">
            <v>0</v>
          </cell>
          <cell r="AXF51">
            <v>0</v>
          </cell>
          <cell r="AXG51">
            <v>0</v>
          </cell>
          <cell r="AXH51">
            <v>0</v>
          </cell>
          <cell r="AXI51">
            <v>0</v>
          </cell>
          <cell r="AXJ51">
            <v>0</v>
          </cell>
          <cell r="AXK51">
            <v>0</v>
          </cell>
          <cell r="AXL51">
            <v>0</v>
          </cell>
          <cell r="AXM51">
            <v>0</v>
          </cell>
          <cell r="AXN51">
            <v>0</v>
          </cell>
          <cell r="AXO51">
            <v>0</v>
          </cell>
          <cell r="AXP51">
            <v>0</v>
          </cell>
          <cell r="AXQ51">
            <v>0</v>
          </cell>
          <cell r="AXR51">
            <v>0</v>
          </cell>
          <cell r="AXS51">
            <v>0</v>
          </cell>
          <cell r="AXT51">
            <v>0</v>
          </cell>
          <cell r="AXU51">
            <v>0</v>
          </cell>
          <cell r="AXV51">
            <v>0</v>
          </cell>
          <cell r="AXW51">
            <v>0</v>
          </cell>
          <cell r="AXX51">
            <v>0</v>
          </cell>
          <cell r="AXY51">
            <v>0</v>
          </cell>
          <cell r="AXZ51">
            <v>0</v>
          </cell>
          <cell r="AYA51">
            <v>0</v>
          </cell>
          <cell r="AYB51">
            <v>0</v>
          </cell>
          <cell r="AYC51">
            <v>0</v>
          </cell>
          <cell r="AYD51">
            <v>0</v>
          </cell>
          <cell r="AYE51">
            <v>0</v>
          </cell>
          <cell r="AYF51">
            <v>0</v>
          </cell>
          <cell r="AYG51">
            <v>0</v>
          </cell>
          <cell r="AYH51">
            <v>0</v>
          </cell>
          <cell r="AYI51">
            <v>0</v>
          </cell>
          <cell r="AYJ51">
            <v>0</v>
          </cell>
          <cell r="AYK51">
            <v>0</v>
          </cell>
          <cell r="AYL51">
            <v>0</v>
          </cell>
          <cell r="AYM51">
            <v>0</v>
          </cell>
          <cell r="AYN51">
            <v>0</v>
          </cell>
          <cell r="AYO51">
            <v>0</v>
          </cell>
          <cell r="AYP51">
            <v>0</v>
          </cell>
          <cell r="AYQ51">
            <v>0</v>
          </cell>
          <cell r="AYR51">
            <v>0</v>
          </cell>
          <cell r="AYS51">
            <v>0</v>
          </cell>
          <cell r="AYT51">
            <v>0</v>
          </cell>
          <cell r="AYU51">
            <v>0</v>
          </cell>
          <cell r="AYV51">
            <v>0</v>
          </cell>
          <cell r="AYW51">
            <v>0</v>
          </cell>
          <cell r="AYX51">
            <v>0</v>
          </cell>
          <cell r="AYY51">
            <v>0</v>
          </cell>
          <cell r="AYZ51">
            <v>0</v>
          </cell>
          <cell r="AZA51">
            <v>0</v>
          </cell>
          <cell r="AZB51">
            <v>0</v>
          </cell>
          <cell r="AZC51">
            <v>0</v>
          </cell>
          <cell r="AZD51">
            <v>0</v>
          </cell>
          <cell r="AZE51">
            <v>0</v>
          </cell>
          <cell r="AZF51">
            <v>0</v>
          </cell>
          <cell r="AZG51">
            <v>0</v>
          </cell>
          <cell r="AZH51">
            <v>0</v>
          </cell>
          <cell r="AZI51">
            <v>0</v>
          </cell>
          <cell r="AZJ51">
            <v>0</v>
          </cell>
          <cell r="AZK51">
            <v>0</v>
          </cell>
          <cell r="AZL51">
            <v>0</v>
          </cell>
          <cell r="AZM51">
            <v>0</v>
          </cell>
          <cell r="AZN51">
            <v>0</v>
          </cell>
          <cell r="AZO51">
            <v>0</v>
          </cell>
          <cell r="AZP51">
            <v>0</v>
          </cell>
          <cell r="AZQ51">
            <v>0</v>
          </cell>
          <cell r="AZR51">
            <v>0</v>
          </cell>
          <cell r="AZS51">
            <v>0</v>
          </cell>
          <cell r="AZT51">
            <v>0</v>
          </cell>
          <cell r="AZU51">
            <v>0</v>
          </cell>
          <cell r="AZV51">
            <v>0</v>
          </cell>
          <cell r="AZW51">
            <v>0</v>
          </cell>
          <cell r="AZX51">
            <v>0</v>
          </cell>
          <cell r="AZY51">
            <v>0</v>
          </cell>
          <cell r="AZZ51">
            <v>0</v>
          </cell>
          <cell r="BAA51">
            <v>0</v>
          </cell>
          <cell r="BAB51">
            <v>0</v>
          </cell>
          <cell r="BAC51">
            <v>0</v>
          </cell>
          <cell r="BAD51">
            <v>0</v>
          </cell>
          <cell r="BAE51">
            <v>0</v>
          </cell>
          <cell r="BAF51">
            <v>0</v>
          </cell>
          <cell r="BAG51">
            <v>0</v>
          </cell>
          <cell r="BAH51">
            <v>0</v>
          </cell>
          <cell r="BAI51">
            <v>0</v>
          </cell>
          <cell r="BAJ51">
            <v>0</v>
          </cell>
          <cell r="BAK51">
            <v>0</v>
          </cell>
          <cell r="BAL51">
            <v>0</v>
          </cell>
          <cell r="BAM51">
            <v>0</v>
          </cell>
          <cell r="BAN51">
            <v>0</v>
          </cell>
          <cell r="BAO51">
            <v>0</v>
          </cell>
          <cell r="BAP51">
            <v>0</v>
          </cell>
          <cell r="BAQ51">
            <v>0</v>
          </cell>
          <cell r="BAR51">
            <v>0</v>
          </cell>
          <cell r="BAS51">
            <v>0</v>
          </cell>
          <cell r="BAT51">
            <v>0</v>
          </cell>
          <cell r="BAU51">
            <v>0</v>
          </cell>
          <cell r="BAV51">
            <v>0</v>
          </cell>
          <cell r="BAW51">
            <v>0</v>
          </cell>
          <cell r="BAX51">
            <v>0</v>
          </cell>
          <cell r="BAY51">
            <v>0</v>
          </cell>
          <cell r="BAZ51">
            <v>0</v>
          </cell>
          <cell r="BBA51">
            <v>0</v>
          </cell>
          <cell r="BBB51">
            <v>0</v>
          </cell>
          <cell r="BBC51">
            <v>0</v>
          </cell>
          <cell r="BBD51">
            <v>0</v>
          </cell>
          <cell r="BBE51">
            <v>0</v>
          </cell>
          <cell r="BBF51">
            <v>0</v>
          </cell>
          <cell r="BBG51">
            <v>0</v>
          </cell>
          <cell r="BBH51">
            <v>0</v>
          </cell>
          <cell r="BBI51">
            <v>0</v>
          </cell>
          <cell r="BBJ51">
            <v>0</v>
          </cell>
          <cell r="BBK51">
            <v>0</v>
          </cell>
          <cell r="BBL51">
            <v>0</v>
          </cell>
          <cell r="BBM51">
            <v>0</v>
          </cell>
          <cell r="BBN51">
            <v>0</v>
          </cell>
          <cell r="BBO51">
            <v>0</v>
          </cell>
          <cell r="BBP51">
            <v>0</v>
          </cell>
          <cell r="BBQ51">
            <v>0</v>
          </cell>
          <cell r="BBR51">
            <v>0</v>
          </cell>
          <cell r="BBS51">
            <v>0</v>
          </cell>
          <cell r="BBT51">
            <v>0</v>
          </cell>
          <cell r="BBU51">
            <v>0</v>
          </cell>
          <cell r="BBV51">
            <v>0</v>
          </cell>
          <cell r="BBW51">
            <v>0</v>
          </cell>
          <cell r="BBX51">
            <v>0</v>
          </cell>
          <cell r="BBY51">
            <v>0</v>
          </cell>
          <cell r="BBZ51">
            <v>0</v>
          </cell>
          <cell r="BCA51">
            <v>0</v>
          </cell>
          <cell r="BCB51">
            <v>0</v>
          </cell>
          <cell r="BCC51">
            <v>0</v>
          </cell>
          <cell r="BCD51">
            <v>0</v>
          </cell>
          <cell r="BCE51">
            <v>0</v>
          </cell>
          <cell r="BCF51">
            <v>0</v>
          </cell>
          <cell r="BCG51">
            <v>0</v>
          </cell>
          <cell r="BCH51">
            <v>0</v>
          </cell>
          <cell r="BCI51">
            <v>0</v>
          </cell>
          <cell r="BCJ51">
            <v>0</v>
          </cell>
          <cell r="BCK51">
            <v>0</v>
          </cell>
          <cell r="BCL51">
            <v>0</v>
          </cell>
          <cell r="BCM51">
            <v>0</v>
          </cell>
          <cell r="BCN51">
            <v>0</v>
          </cell>
          <cell r="BCO51">
            <v>0</v>
          </cell>
          <cell r="BCP51">
            <v>0</v>
          </cell>
          <cell r="BCQ51">
            <v>0</v>
          </cell>
          <cell r="BCR51">
            <v>0</v>
          </cell>
          <cell r="BCS51">
            <v>0</v>
          </cell>
          <cell r="BCT51">
            <v>0</v>
          </cell>
          <cell r="BCU51">
            <v>0</v>
          </cell>
          <cell r="BCV51">
            <v>0</v>
          </cell>
          <cell r="BCW51">
            <v>0</v>
          </cell>
          <cell r="BCX51">
            <v>0</v>
          </cell>
          <cell r="BCY51">
            <v>0</v>
          </cell>
          <cell r="BCZ51">
            <v>0</v>
          </cell>
          <cell r="BDA51">
            <v>0</v>
          </cell>
          <cell r="BDB51">
            <v>0</v>
          </cell>
          <cell r="BDC51">
            <v>0</v>
          </cell>
          <cell r="BDD51">
            <v>0</v>
          </cell>
          <cell r="BDE51">
            <v>0</v>
          </cell>
          <cell r="BDF51">
            <v>0</v>
          </cell>
          <cell r="BDG51">
            <v>0</v>
          </cell>
          <cell r="BDH51">
            <v>0</v>
          </cell>
          <cell r="BDI51">
            <v>0</v>
          </cell>
          <cell r="BDJ51">
            <v>0</v>
          </cell>
          <cell r="BDK51">
            <v>0</v>
          </cell>
          <cell r="BDL51">
            <v>0</v>
          </cell>
          <cell r="BDM51">
            <v>0</v>
          </cell>
          <cell r="BDN51">
            <v>0</v>
          </cell>
          <cell r="BDO51">
            <v>0</v>
          </cell>
          <cell r="BDP51">
            <v>0</v>
          </cell>
          <cell r="BDQ51">
            <v>0</v>
          </cell>
          <cell r="BDR51">
            <v>0</v>
          </cell>
          <cell r="BDS51">
            <v>0</v>
          </cell>
          <cell r="BDT51">
            <v>0</v>
          </cell>
          <cell r="BDU51">
            <v>0</v>
          </cell>
          <cell r="BDV51">
            <v>0</v>
          </cell>
          <cell r="BDW51">
            <v>0</v>
          </cell>
          <cell r="BDX51">
            <v>0</v>
          </cell>
          <cell r="BDY51">
            <v>0</v>
          </cell>
          <cell r="BDZ51">
            <v>0</v>
          </cell>
          <cell r="BEA51">
            <v>0</v>
          </cell>
          <cell r="BEB51">
            <v>0</v>
          </cell>
          <cell r="BEC51">
            <v>0</v>
          </cell>
          <cell r="BED51">
            <v>0</v>
          </cell>
        </row>
        <row r="52">
          <cell r="D52" t="str">
            <v>Minutos Tombler</v>
          </cell>
          <cell r="O52">
            <v>600</v>
          </cell>
          <cell r="P52">
            <v>120</v>
          </cell>
          <cell r="Q52">
            <v>0</v>
          </cell>
          <cell r="R52">
            <v>600</v>
          </cell>
          <cell r="S52">
            <v>600</v>
          </cell>
          <cell r="T52">
            <v>0</v>
          </cell>
          <cell r="U52">
            <v>600</v>
          </cell>
          <cell r="V52">
            <v>600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360</v>
          </cell>
          <cell r="AE52">
            <v>240</v>
          </cell>
          <cell r="AF52">
            <v>480</v>
          </cell>
          <cell r="AG52">
            <v>480</v>
          </cell>
          <cell r="AH52">
            <v>240</v>
          </cell>
          <cell r="AI52">
            <v>0</v>
          </cell>
          <cell r="AJ52">
            <v>600</v>
          </cell>
          <cell r="AK52">
            <v>600</v>
          </cell>
          <cell r="AL52">
            <v>600</v>
          </cell>
          <cell r="AM52">
            <v>600</v>
          </cell>
          <cell r="AN52">
            <v>420</v>
          </cell>
          <cell r="AO52">
            <v>0</v>
          </cell>
          <cell r="AP52">
            <v>0</v>
          </cell>
          <cell r="AQ52">
            <v>480</v>
          </cell>
          <cell r="AR52">
            <v>480</v>
          </cell>
          <cell r="AS52">
            <v>480</v>
          </cell>
          <cell r="AT52">
            <v>480</v>
          </cell>
          <cell r="AU52">
            <v>360</v>
          </cell>
          <cell r="AV52">
            <v>0</v>
          </cell>
          <cell r="AW52">
            <v>0</v>
          </cell>
          <cell r="AX52">
            <v>480</v>
          </cell>
          <cell r="AY52">
            <v>480</v>
          </cell>
          <cell r="AZ52">
            <v>480</v>
          </cell>
          <cell r="BA52">
            <v>480</v>
          </cell>
          <cell r="BB52">
            <v>480</v>
          </cell>
          <cell r="BC52">
            <v>0</v>
          </cell>
          <cell r="BD52">
            <v>0</v>
          </cell>
          <cell r="BE52">
            <v>480</v>
          </cell>
          <cell r="BF52">
            <v>480</v>
          </cell>
          <cell r="BG52">
            <v>600</v>
          </cell>
          <cell r="BH52">
            <v>480</v>
          </cell>
          <cell r="BI52">
            <v>600</v>
          </cell>
          <cell r="BJ52">
            <v>0</v>
          </cell>
          <cell r="BK52">
            <v>0</v>
          </cell>
          <cell r="BL52">
            <v>480</v>
          </cell>
          <cell r="BM52">
            <v>600</v>
          </cell>
          <cell r="BN52">
            <v>600</v>
          </cell>
          <cell r="BO52">
            <v>600</v>
          </cell>
          <cell r="BP52">
            <v>360</v>
          </cell>
          <cell r="BQ52">
            <v>0</v>
          </cell>
          <cell r="BR52">
            <v>0</v>
          </cell>
          <cell r="BS52">
            <v>480</v>
          </cell>
          <cell r="BT52">
            <v>480</v>
          </cell>
          <cell r="BU52">
            <v>480</v>
          </cell>
          <cell r="BV52">
            <v>480</v>
          </cell>
          <cell r="BW52">
            <v>480</v>
          </cell>
          <cell r="BX52">
            <v>0</v>
          </cell>
          <cell r="BY52">
            <v>0</v>
          </cell>
          <cell r="BZ52">
            <v>480</v>
          </cell>
          <cell r="CA52">
            <v>480</v>
          </cell>
          <cell r="CB52">
            <v>480</v>
          </cell>
          <cell r="CC52">
            <v>480</v>
          </cell>
          <cell r="CD52">
            <v>0</v>
          </cell>
          <cell r="CE52">
            <v>0</v>
          </cell>
          <cell r="CF52">
            <v>0</v>
          </cell>
          <cell r="CG52">
            <v>480</v>
          </cell>
          <cell r="CH52">
            <v>480</v>
          </cell>
          <cell r="CI52">
            <v>480</v>
          </cell>
          <cell r="CJ52">
            <v>360</v>
          </cell>
          <cell r="CK52">
            <v>0</v>
          </cell>
          <cell r="CL52">
            <v>0</v>
          </cell>
          <cell r="CM52">
            <v>0</v>
          </cell>
          <cell r="CN52">
            <v>480</v>
          </cell>
          <cell r="CO52">
            <v>480</v>
          </cell>
          <cell r="CP52">
            <v>480</v>
          </cell>
          <cell r="CQ52">
            <v>600</v>
          </cell>
          <cell r="CR52">
            <v>600</v>
          </cell>
          <cell r="CS52">
            <v>0</v>
          </cell>
          <cell r="CT52">
            <v>0</v>
          </cell>
          <cell r="CU52">
            <v>360</v>
          </cell>
          <cell r="CV52">
            <v>480</v>
          </cell>
          <cell r="CW52">
            <v>480</v>
          </cell>
          <cell r="CX52">
            <v>360</v>
          </cell>
          <cell r="CY52">
            <v>480</v>
          </cell>
          <cell r="CZ52">
            <v>360</v>
          </cell>
          <cell r="DA52">
            <v>0</v>
          </cell>
          <cell r="DB52">
            <v>360</v>
          </cell>
          <cell r="DC52">
            <v>600</v>
          </cell>
          <cell r="DD52">
            <v>600</v>
          </cell>
          <cell r="DE52">
            <v>600</v>
          </cell>
          <cell r="DF52">
            <v>480</v>
          </cell>
          <cell r="DG52">
            <v>0</v>
          </cell>
          <cell r="DH52">
            <v>0</v>
          </cell>
          <cell r="DI52">
            <v>480</v>
          </cell>
          <cell r="DJ52">
            <v>480</v>
          </cell>
          <cell r="DK52">
            <v>600</v>
          </cell>
          <cell r="DL52">
            <v>600</v>
          </cell>
          <cell r="DM52">
            <v>600</v>
          </cell>
          <cell r="DN52">
            <v>360</v>
          </cell>
          <cell r="DO52">
            <v>360</v>
          </cell>
          <cell r="DP52">
            <v>660</v>
          </cell>
          <cell r="DQ52">
            <v>600</v>
          </cell>
          <cell r="DR52">
            <v>600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600</v>
          </cell>
          <cell r="DX52">
            <v>600</v>
          </cell>
          <cell r="DY52">
            <v>600</v>
          </cell>
          <cell r="DZ52">
            <v>600</v>
          </cell>
          <cell r="EA52">
            <v>600</v>
          </cell>
          <cell r="EB52">
            <v>0</v>
          </cell>
          <cell r="EC52">
            <v>0</v>
          </cell>
          <cell r="ED52">
            <v>600</v>
          </cell>
          <cell r="EE52">
            <v>600</v>
          </cell>
          <cell r="EF52">
            <v>600</v>
          </cell>
          <cell r="EG52">
            <v>600</v>
          </cell>
          <cell r="EH52">
            <v>600</v>
          </cell>
          <cell r="EI52">
            <v>0</v>
          </cell>
          <cell r="EJ52">
            <v>0</v>
          </cell>
          <cell r="EK52">
            <v>480</v>
          </cell>
          <cell r="EL52">
            <v>360</v>
          </cell>
          <cell r="EM52">
            <v>360</v>
          </cell>
          <cell r="EN52">
            <v>360</v>
          </cell>
          <cell r="EO52">
            <v>0</v>
          </cell>
          <cell r="EP52">
            <v>0</v>
          </cell>
          <cell r="EQ52">
            <v>0</v>
          </cell>
          <cell r="ER52">
            <v>480</v>
          </cell>
          <cell r="ES52">
            <v>480</v>
          </cell>
          <cell r="ET52">
            <v>600</v>
          </cell>
          <cell r="EU52">
            <v>600</v>
          </cell>
          <cell r="EV52">
            <v>480</v>
          </cell>
          <cell r="EW52">
            <v>0</v>
          </cell>
          <cell r="EX52">
            <v>0</v>
          </cell>
          <cell r="EY52">
            <v>480</v>
          </cell>
          <cell r="EZ52">
            <v>600</v>
          </cell>
          <cell r="FA52">
            <v>600</v>
          </cell>
          <cell r="FB52">
            <v>600</v>
          </cell>
          <cell r="FC52">
            <v>480</v>
          </cell>
          <cell r="FD52">
            <v>0</v>
          </cell>
          <cell r="FE52">
            <v>0</v>
          </cell>
          <cell r="FF52">
            <v>600</v>
          </cell>
          <cell r="FG52">
            <v>660</v>
          </cell>
          <cell r="FH52">
            <v>600</v>
          </cell>
          <cell r="FI52">
            <v>600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480</v>
          </cell>
          <cell r="FO52">
            <v>600</v>
          </cell>
          <cell r="FP52">
            <v>600</v>
          </cell>
          <cell r="FQ52">
            <v>600</v>
          </cell>
          <cell r="FR52">
            <v>0</v>
          </cell>
          <cell r="FS52">
            <v>0</v>
          </cell>
          <cell r="FT52">
            <v>540</v>
          </cell>
          <cell r="FU52">
            <v>600</v>
          </cell>
          <cell r="FV52">
            <v>600</v>
          </cell>
          <cell r="FW52">
            <v>600</v>
          </cell>
          <cell r="FX52">
            <v>660</v>
          </cell>
          <cell r="FY52">
            <v>0</v>
          </cell>
          <cell r="FZ52">
            <v>0</v>
          </cell>
          <cell r="GA52">
            <v>600</v>
          </cell>
          <cell r="GB52">
            <v>600</v>
          </cell>
          <cell r="GC52">
            <v>600</v>
          </cell>
          <cell r="GD52">
            <v>600</v>
          </cell>
          <cell r="GE52">
            <v>540</v>
          </cell>
          <cell r="GF52">
            <v>0</v>
          </cell>
          <cell r="GG52">
            <v>0</v>
          </cell>
          <cell r="GH52">
            <v>600</v>
          </cell>
          <cell r="GI52">
            <v>600</v>
          </cell>
          <cell r="GJ52">
            <v>600</v>
          </cell>
          <cell r="GK52">
            <v>600</v>
          </cell>
          <cell r="GL52">
            <v>660</v>
          </cell>
          <cell r="GM52">
            <v>0</v>
          </cell>
          <cell r="GN52">
            <v>0</v>
          </cell>
          <cell r="GO52">
            <v>600</v>
          </cell>
          <cell r="GP52">
            <v>600</v>
          </cell>
          <cell r="GQ52">
            <v>600</v>
          </cell>
          <cell r="GR52">
            <v>600</v>
          </cell>
          <cell r="GS52">
            <v>600</v>
          </cell>
          <cell r="GT52">
            <v>0</v>
          </cell>
          <cell r="GU52">
            <v>0</v>
          </cell>
          <cell r="GV52">
            <v>600</v>
          </cell>
          <cell r="GW52">
            <v>600</v>
          </cell>
          <cell r="GX52">
            <v>600</v>
          </cell>
          <cell r="GY52">
            <v>600</v>
          </cell>
          <cell r="GZ52">
            <v>600</v>
          </cell>
          <cell r="HA52">
            <v>240</v>
          </cell>
          <cell r="HB52">
            <v>0</v>
          </cell>
          <cell r="HC52">
            <v>600</v>
          </cell>
          <cell r="HD52">
            <v>600</v>
          </cell>
          <cell r="HE52">
            <v>600</v>
          </cell>
          <cell r="HF52">
            <v>600</v>
          </cell>
          <cell r="HG52">
            <v>840</v>
          </cell>
          <cell r="HH52">
            <v>0</v>
          </cell>
          <cell r="HI52">
            <v>0</v>
          </cell>
          <cell r="HJ52">
            <v>600</v>
          </cell>
          <cell r="HK52">
            <v>600</v>
          </cell>
          <cell r="HL52">
            <v>600</v>
          </cell>
          <cell r="HM52">
            <v>600</v>
          </cell>
          <cell r="HN52">
            <v>600</v>
          </cell>
          <cell r="HO52">
            <v>0</v>
          </cell>
          <cell r="HP52">
            <v>0</v>
          </cell>
          <cell r="HQ52">
            <v>0</v>
          </cell>
          <cell r="HR52">
            <v>480</v>
          </cell>
          <cell r="HS52">
            <v>600</v>
          </cell>
          <cell r="HT52">
            <v>600</v>
          </cell>
          <cell r="HU52">
            <v>600</v>
          </cell>
          <cell r="HV52">
            <v>0</v>
          </cell>
          <cell r="HW52">
            <v>0</v>
          </cell>
          <cell r="HX52">
            <v>480</v>
          </cell>
          <cell r="HY52">
            <v>600</v>
          </cell>
          <cell r="HZ52">
            <v>480</v>
          </cell>
          <cell r="IA52">
            <v>600</v>
          </cell>
          <cell r="IB52">
            <v>480</v>
          </cell>
          <cell r="IC52">
            <v>0</v>
          </cell>
          <cell r="ID52">
            <v>0</v>
          </cell>
          <cell r="IE52">
            <v>480</v>
          </cell>
          <cell r="IF52">
            <v>600</v>
          </cell>
          <cell r="IG52">
            <v>600</v>
          </cell>
          <cell r="IH52">
            <v>480</v>
          </cell>
          <cell r="II52">
            <v>0</v>
          </cell>
          <cell r="IJ52">
            <v>0</v>
          </cell>
          <cell r="IK52">
            <v>0</v>
          </cell>
          <cell r="IL52">
            <v>600</v>
          </cell>
          <cell r="IM52">
            <v>480</v>
          </cell>
          <cell r="IN52">
            <v>600</v>
          </cell>
          <cell r="IO52">
            <v>600</v>
          </cell>
          <cell r="IP52">
            <v>480</v>
          </cell>
          <cell r="IQ52">
            <v>0</v>
          </cell>
          <cell r="IR52">
            <v>0</v>
          </cell>
          <cell r="IS52">
            <v>0</v>
          </cell>
          <cell r="IT52">
            <v>420</v>
          </cell>
          <cell r="IU52">
            <v>480</v>
          </cell>
          <cell r="IV52">
            <v>540</v>
          </cell>
          <cell r="IW52">
            <v>600</v>
          </cell>
          <cell r="IX52">
            <v>0</v>
          </cell>
          <cell r="IY52">
            <v>0</v>
          </cell>
          <cell r="IZ52">
            <v>600</v>
          </cell>
          <cell r="JA52">
            <v>480</v>
          </cell>
          <cell r="JB52">
            <v>480</v>
          </cell>
          <cell r="JC52">
            <v>540</v>
          </cell>
          <cell r="JD52">
            <v>480</v>
          </cell>
          <cell r="JE52">
            <v>0</v>
          </cell>
          <cell r="JF52">
            <v>0</v>
          </cell>
          <cell r="JG52">
            <v>480</v>
          </cell>
          <cell r="JH52">
            <v>600</v>
          </cell>
          <cell r="JI52">
            <v>600</v>
          </cell>
          <cell r="JJ52">
            <v>600</v>
          </cell>
          <cell r="JK52">
            <v>600</v>
          </cell>
          <cell r="JL52">
            <v>0</v>
          </cell>
          <cell r="JM52">
            <v>0</v>
          </cell>
          <cell r="JN52">
            <v>600</v>
          </cell>
          <cell r="JO52">
            <v>600</v>
          </cell>
          <cell r="JP52">
            <v>600</v>
          </cell>
          <cell r="JQ52">
            <v>600</v>
          </cell>
          <cell r="JR52">
            <v>600</v>
          </cell>
          <cell r="JS52">
            <v>0</v>
          </cell>
          <cell r="JT52">
            <v>0</v>
          </cell>
          <cell r="JU52">
            <v>480</v>
          </cell>
          <cell r="JV52">
            <v>600</v>
          </cell>
          <cell r="JW52">
            <v>600</v>
          </cell>
          <cell r="JX52">
            <v>480</v>
          </cell>
          <cell r="JY52">
            <v>480</v>
          </cell>
          <cell r="JZ52">
            <v>0</v>
          </cell>
          <cell r="KA52">
            <v>0</v>
          </cell>
          <cell r="KB52">
            <v>360</v>
          </cell>
          <cell r="KC52">
            <v>480</v>
          </cell>
          <cell r="KD52">
            <v>360</v>
          </cell>
          <cell r="KE52">
            <v>360</v>
          </cell>
          <cell r="KF52">
            <v>300</v>
          </cell>
          <cell r="KG52">
            <v>0</v>
          </cell>
          <cell r="KH52">
            <v>0</v>
          </cell>
          <cell r="KI52">
            <v>360</v>
          </cell>
          <cell r="KJ52">
            <v>300</v>
          </cell>
          <cell r="KK52">
            <v>480</v>
          </cell>
          <cell r="KL52">
            <v>480</v>
          </cell>
          <cell r="KM52">
            <v>600</v>
          </cell>
          <cell r="KN52">
            <v>600</v>
          </cell>
          <cell r="KO52">
            <v>0</v>
          </cell>
          <cell r="KP52">
            <v>600</v>
          </cell>
          <cell r="KQ52">
            <v>600</v>
          </cell>
          <cell r="KR52">
            <v>480</v>
          </cell>
          <cell r="KS52">
            <v>600</v>
          </cell>
          <cell r="KT52">
            <v>600</v>
          </cell>
          <cell r="KU52">
            <v>0</v>
          </cell>
          <cell r="KV52">
            <v>0</v>
          </cell>
          <cell r="KW52">
            <v>0</v>
          </cell>
          <cell r="KX52">
            <v>600</v>
          </cell>
          <cell r="KY52">
            <v>600</v>
          </cell>
          <cell r="KZ52">
            <v>600</v>
          </cell>
          <cell r="LA52">
            <v>600</v>
          </cell>
          <cell r="LB52">
            <v>0</v>
          </cell>
          <cell r="LC52">
            <v>0</v>
          </cell>
          <cell r="LD52">
            <v>600</v>
          </cell>
          <cell r="LE52">
            <v>480</v>
          </cell>
          <cell r="LF52">
            <v>600</v>
          </cell>
          <cell r="LG52">
            <v>480</v>
          </cell>
          <cell r="LH52">
            <v>480</v>
          </cell>
          <cell r="LI52">
            <v>0</v>
          </cell>
          <cell r="LJ52">
            <v>0</v>
          </cell>
          <cell r="LK52">
            <v>600</v>
          </cell>
          <cell r="LL52">
            <v>600</v>
          </cell>
          <cell r="LM52">
            <v>600</v>
          </cell>
          <cell r="LN52">
            <v>600</v>
          </cell>
          <cell r="LO52">
            <v>480</v>
          </cell>
          <cell r="LP52">
            <v>0</v>
          </cell>
          <cell r="LQ52">
            <v>0</v>
          </cell>
          <cell r="LR52">
            <v>0</v>
          </cell>
          <cell r="LS52">
            <v>600</v>
          </cell>
          <cell r="LT52">
            <v>600</v>
          </cell>
          <cell r="LU52">
            <v>600</v>
          </cell>
          <cell r="LV52">
            <v>600</v>
          </cell>
          <cell r="LW52">
            <v>0</v>
          </cell>
          <cell r="LX52">
            <v>0</v>
          </cell>
          <cell r="LY52">
            <v>600</v>
          </cell>
          <cell r="LZ52">
            <v>600</v>
          </cell>
          <cell r="MA52">
            <v>600</v>
          </cell>
          <cell r="MB52">
            <v>600</v>
          </cell>
          <cell r="MC52">
            <v>600</v>
          </cell>
          <cell r="MD52">
            <v>0</v>
          </cell>
          <cell r="ME52">
            <v>0</v>
          </cell>
          <cell r="MF52">
            <v>600</v>
          </cell>
          <cell r="MG52">
            <v>600</v>
          </cell>
          <cell r="MH52">
            <v>600</v>
          </cell>
          <cell r="MI52">
            <v>600</v>
          </cell>
          <cell r="MJ52">
            <v>600</v>
          </cell>
          <cell r="MK52" t="e">
            <v>#REF!</v>
          </cell>
          <cell r="ML52">
            <v>0</v>
          </cell>
          <cell r="MM52">
            <v>600</v>
          </cell>
          <cell r="MN52">
            <v>600</v>
          </cell>
          <cell r="MO52">
            <v>600</v>
          </cell>
          <cell r="MP52">
            <v>600</v>
          </cell>
          <cell r="MQ52">
            <v>600</v>
          </cell>
          <cell r="MR52">
            <v>0</v>
          </cell>
          <cell r="MS52">
            <v>0</v>
          </cell>
          <cell r="MT52">
            <v>600</v>
          </cell>
          <cell r="MU52">
            <v>600</v>
          </cell>
          <cell r="MV52">
            <v>600</v>
          </cell>
          <cell r="MW52">
            <v>180</v>
          </cell>
          <cell r="MX52">
            <v>600</v>
          </cell>
          <cell r="MY52">
            <v>480</v>
          </cell>
          <cell r="MZ52">
            <v>0</v>
          </cell>
          <cell r="NA52">
            <v>600</v>
          </cell>
          <cell r="NB52">
            <v>600</v>
          </cell>
          <cell r="NC52">
            <v>600</v>
          </cell>
          <cell r="ND52">
            <v>600</v>
          </cell>
          <cell r="NE52">
            <v>600</v>
          </cell>
          <cell r="NF52">
            <v>600</v>
          </cell>
          <cell r="NG52">
            <v>0</v>
          </cell>
          <cell r="NH52">
            <v>600</v>
          </cell>
          <cell r="NI52">
            <v>600</v>
          </cell>
          <cell r="NJ52">
            <v>600</v>
          </cell>
          <cell r="NK52">
            <v>600</v>
          </cell>
          <cell r="NL52">
            <v>600</v>
          </cell>
          <cell r="NM52">
            <v>0</v>
          </cell>
          <cell r="NN52">
            <v>600</v>
          </cell>
          <cell r="NO52">
            <v>600</v>
          </cell>
          <cell r="NP52">
            <v>600</v>
          </cell>
          <cell r="NQ52">
            <v>600</v>
          </cell>
          <cell r="NR52">
            <v>480</v>
          </cell>
          <cell r="NS52">
            <v>0</v>
          </cell>
          <cell r="NT52">
            <v>360</v>
          </cell>
          <cell r="NU52">
            <v>0</v>
          </cell>
          <cell r="NV52">
            <v>600</v>
          </cell>
          <cell r="NW52">
            <v>600</v>
          </cell>
          <cell r="NX52">
            <v>600</v>
          </cell>
          <cell r="NY52">
            <v>0</v>
          </cell>
          <cell r="NZ52">
            <v>0</v>
          </cell>
          <cell r="OA52">
            <v>0</v>
          </cell>
          <cell r="OB52">
            <v>0</v>
          </cell>
          <cell r="OC52">
            <v>600</v>
          </cell>
          <cell r="OD52">
            <v>600</v>
          </cell>
          <cell r="OE52">
            <v>600</v>
          </cell>
          <cell r="OF52">
            <v>600</v>
          </cell>
          <cell r="OG52">
            <v>840</v>
          </cell>
          <cell r="OH52">
            <v>240</v>
          </cell>
          <cell r="OI52">
            <v>0</v>
          </cell>
          <cell r="OJ52">
            <v>0</v>
          </cell>
          <cell r="OK52">
            <v>600</v>
          </cell>
          <cell r="OL52">
            <v>840</v>
          </cell>
          <cell r="OM52">
            <v>840</v>
          </cell>
          <cell r="ON52">
            <v>840</v>
          </cell>
          <cell r="OO52">
            <v>0</v>
          </cell>
          <cell r="OP52">
            <v>0</v>
          </cell>
          <cell r="OQ52">
            <v>720</v>
          </cell>
          <cell r="OR52">
            <v>720</v>
          </cell>
          <cell r="OS52">
            <v>720</v>
          </cell>
          <cell r="OT52">
            <v>720</v>
          </cell>
          <cell r="OU52">
            <v>720</v>
          </cell>
          <cell r="OV52">
            <v>0</v>
          </cell>
          <cell r="OW52">
            <v>0</v>
          </cell>
          <cell r="OX52">
            <v>600</v>
          </cell>
          <cell r="OY52">
            <v>840</v>
          </cell>
          <cell r="OZ52">
            <v>600</v>
          </cell>
          <cell r="PA52">
            <v>600</v>
          </cell>
          <cell r="PB52">
            <v>600</v>
          </cell>
          <cell r="PC52">
            <v>0</v>
          </cell>
          <cell r="PD52">
            <v>0</v>
          </cell>
          <cell r="PE52">
            <v>840</v>
          </cell>
          <cell r="PF52">
            <v>840</v>
          </cell>
          <cell r="PG52">
            <v>600</v>
          </cell>
          <cell r="PH52">
            <v>600</v>
          </cell>
          <cell r="PI52">
            <v>180</v>
          </cell>
          <cell r="PJ52">
            <v>0</v>
          </cell>
          <cell r="PK52">
            <v>0</v>
          </cell>
          <cell r="PL52">
            <v>960</v>
          </cell>
          <cell r="PM52">
            <v>840</v>
          </cell>
          <cell r="PN52">
            <v>840</v>
          </cell>
          <cell r="PO52">
            <v>840</v>
          </cell>
          <cell r="PP52">
            <v>0</v>
          </cell>
          <cell r="PQ52">
            <v>0</v>
          </cell>
          <cell r="PR52">
            <v>0</v>
          </cell>
          <cell r="PS52">
            <v>0</v>
          </cell>
          <cell r="PT52">
            <v>0</v>
          </cell>
          <cell r="PU52">
            <v>0</v>
          </cell>
          <cell r="PV52">
            <v>0</v>
          </cell>
          <cell r="PW52">
            <v>720</v>
          </cell>
          <cell r="PX52">
            <v>720</v>
          </cell>
          <cell r="PY52">
            <v>720</v>
          </cell>
          <cell r="PZ52">
            <v>720</v>
          </cell>
          <cell r="QA52">
            <v>720</v>
          </cell>
          <cell r="QB52">
            <v>720</v>
          </cell>
          <cell r="QC52">
            <v>720</v>
          </cell>
          <cell r="QD52">
            <v>720</v>
          </cell>
          <cell r="QE52">
            <v>0</v>
          </cell>
          <cell r="QF52">
            <v>0</v>
          </cell>
          <cell r="QG52">
            <v>720</v>
          </cell>
          <cell r="QH52">
            <v>600</v>
          </cell>
          <cell r="QI52">
            <v>720</v>
          </cell>
          <cell r="QJ52">
            <v>720</v>
          </cell>
          <cell r="QK52">
            <v>720</v>
          </cell>
          <cell r="QL52">
            <v>0</v>
          </cell>
          <cell r="QM52">
            <v>0</v>
          </cell>
          <cell r="QN52">
            <v>720</v>
          </cell>
          <cell r="QO52">
            <v>720</v>
          </cell>
          <cell r="QP52">
            <v>720</v>
          </cell>
          <cell r="QQ52">
            <v>720</v>
          </cell>
          <cell r="QR52">
            <v>720</v>
          </cell>
          <cell r="QS52">
            <v>0</v>
          </cell>
          <cell r="QT52">
            <v>0</v>
          </cell>
          <cell r="QU52">
            <v>600</v>
          </cell>
          <cell r="QV52">
            <v>600</v>
          </cell>
          <cell r="QW52">
            <v>600</v>
          </cell>
          <cell r="QX52">
            <v>600</v>
          </cell>
          <cell r="QY52">
            <v>600</v>
          </cell>
          <cell r="QZ52">
            <v>0</v>
          </cell>
          <cell r="RA52">
            <v>0</v>
          </cell>
          <cell r="RB52">
            <v>0</v>
          </cell>
          <cell r="RC52">
            <v>600</v>
          </cell>
          <cell r="RD52">
            <v>600</v>
          </cell>
          <cell r="RE52">
            <v>600</v>
          </cell>
          <cell r="RF52">
            <v>600</v>
          </cell>
          <cell r="RG52">
            <v>600</v>
          </cell>
          <cell r="RH52">
            <v>0</v>
          </cell>
          <cell r="RI52">
            <v>0</v>
          </cell>
          <cell r="RJ52">
            <v>0</v>
          </cell>
          <cell r="RK52">
            <v>0</v>
          </cell>
          <cell r="RL52">
            <v>720</v>
          </cell>
          <cell r="RM52">
            <v>720</v>
          </cell>
          <cell r="RN52">
            <v>720</v>
          </cell>
          <cell r="RO52">
            <v>0</v>
          </cell>
          <cell r="RP52">
            <v>600</v>
          </cell>
          <cell r="RQ52">
            <v>720</v>
          </cell>
          <cell r="RR52">
            <v>600</v>
          </cell>
          <cell r="RS52">
            <v>600</v>
          </cell>
          <cell r="RT52">
            <v>600</v>
          </cell>
          <cell r="RU52">
            <v>0</v>
          </cell>
          <cell r="RV52">
            <v>0</v>
          </cell>
          <cell r="RW52">
            <v>600</v>
          </cell>
          <cell r="RX52">
            <v>720</v>
          </cell>
          <cell r="RY52">
            <v>600</v>
          </cell>
          <cell r="RZ52">
            <v>600</v>
          </cell>
          <cell r="SA52">
            <v>600</v>
          </cell>
          <cell r="SB52">
            <v>0</v>
          </cell>
          <cell r="SC52">
            <v>0</v>
          </cell>
          <cell r="SD52">
            <v>600</v>
          </cell>
          <cell r="SE52">
            <v>600</v>
          </cell>
          <cell r="SF52">
            <v>720</v>
          </cell>
          <cell r="SG52">
            <v>600</v>
          </cell>
          <cell r="SH52">
            <v>600</v>
          </cell>
          <cell r="SI52">
            <v>0</v>
          </cell>
          <cell r="SJ52">
            <v>0</v>
          </cell>
          <cell r="SK52">
            <v>720</v>
          </cell>
          <cell r="SL52">
            <v>720</v>
          </cell>
          <cell r="SM52">
            <v>600</v>
          </cell>
          <cell r="SN52">
            <v>480</v>
          </cell>
          <cell r="SO52">
            <v>0</v>
          </cell>
          <cell r="SP52">
            <v>0</v>
          </cell>
          <cell r="SQ52">
            <v>0</v>
          </cell>
          <cell r="SR52">
            <v>720</v>
          </cell>
          <cell r="SS52">
            <v>360</v>
          </cell>
          <cell r="ST52">
            <v>0</v>
          </cell>
          <cell r="SU52">
            <v>840</v>
          </cell>
          <cell r="SV52">
            <v>0</v>
          </cell>
          <cell r="SW52">
            <v>0</v>
          </cell>
          <cell r="SX52">
            <v>0</v>
          </cell>
          <cell r="SY52">
            <v>0</v>
          </cell>
          <cell r="SZ52">
            <v>0</v>
          </cell>
          <cell r="TA52">
            <v>0</v>
          </cell>
          <cell r="TB52">
            <v>0</v>
          </cell>
          <cell r="TC52">
            <v>0</v>
          </cell>
          <cell r="TD52">
            <v>0</v>
          </cell>
          <cell r="TE52">
            <v>0</v>
          </cell>
          <cell r="TF52">
            <v>0</v>
          </cell>
          <cell r="TG52">
            <v>0</v>
          </cell>
          <cell r="TH52">
            <v>0</v>
          </cell>
          <cell r="TI52">
            <v>0</v>
          </cell>
          <cell r="TJ52">
            <v>0</v>
          </cell>
          <cell r="TK52">
            <v>0</v>
          </cell>
          <cell r="TL52">
            <v>0</v>
          </cell>
          <cell r="TM52">
            <v>0</v>
          </cell>
          <cell r="TN52">
            <v>0</v>
          </cell>
          <cell r="TO52">
            <v>0</v>
          </cell>
          <cell r="TP52">
            <v>0</v>
          </cell>
          <cell r="TQ52">
            <v>0</v>
          </cell>
          <cell r="TR52">
            <v>0</v>
          </cell>
          <cell r="TS52">
            <v>0</v>
          </cell>
          <cell r="TT52">
            <v>720</v>
          </cell>
          <cell r="TU52">
            <v>0</v>
          </cell>
          <cell r="TV52">
            <v>720</v>
          </cell>
          <cell r="TW52">
            <v>720</v>
          </cell>
          <cell r="TX52">
            <v>960</v>
          </cell>
          <cell r="TY52">
            <v>720</v>
          </cell>
          <cell r="TZ52">
            <v>600</v>
          </cell>
          <cell r="UA52">
            <v>720</v>
          </cell>
          <cell r="UB52">
            <v>720</v>
          </cell>
          <cell r="UC52">
            <v>720</v>
          </cell>
          <cell r="UD52">
            <v>720</v>
          </cell>
          <cell r="UE52">
            <v>720</v>
          </cell>
          <cell r="UF52">
            <v>600</v>
          </cell>
          <cell r="UG52">
            <v>0</v>
          </cell>
          <cell r="UH52">
            <v>360</v>
          </cell>
          <cell r="UI52">
            <v>720</v>
          </cell>
          <cell r="UJ52">
            <v>720</v>
          </cell>
          <cell r="UK52">
            <v>720</v>
          </cell>
          <cell r="UL52">
            <v>720</v>
          </cell>
          <cell r="UM52">
            <v>720</v>
          </cell>
          <cell r="UN52">
            <v>0</v>
          </cell>
          <cell r="UO52">
            <v>720</v>
          </cell>
          <cell r="UP52">
            <v>720</v>
          </cell>
          <cell r="UQ52">
            <v>720</v>
          </cell>
          <cell r="UR52">
            <v>720</v>
          </cell>
          <cell r="US52">
            <v>720</v>
          </cell>
          <cell r="UT52">
            <v>0</v>
          </cell>
          <cell r="UU52">
            <v>0</v>
          </cell>
          <cell r="UV52">
            <v>720</v>
          </cell>
          <cell r="UW52">
            <v>720</v>
          </cell>
          <cell r="UX52">
            <v>720</v>
          </cell>
          <cell r="UY52">
            <v>720</v>
          </cell>
          <cell r="UZ52">
            <v>720</v>
          </cell>
          <cell r="VA52">
            <v>0</v>
          </cell>
          <cell r="VB52">
            <v>0</v>
          </cell>
          <cell r="VC52">
            <v>0</v>
          </cell>
          <cell r="VD52">
            <v>720</v>
          </cell>
          <cell r="VE52">
            <v>720</v>
          </cell>
          <cell r="VF52">
            <v>0</v>
          </cell>
          <cell r="VG52">
            <v>0</v>
          </cell>
          <cell r="VH52">
            <v>0</v>
          </cell>
          <cell r="VI52">
            <v>0</v>
          </cell>
          <cell r="VJ52">
            <v>0</v>
          </cell>
          <cell r="VK52">
            <v>0</v>
          </cell>
          <cell r="VL52">
            <v>0</v>
          </cell>
          <cell r="VM52">
            <v>0</v>
          </cell>
          <cell r="VN52">
            <v>0</v>
          </cell>
          <cell r="VO52">
            <v>0</v>
          </cell>
          <cell r="VP52">
            <v>0</v>
          </cell>
          <cell r="VQ52">
            <v>0</v>
          </cell>
          <cell r="VR52">
            <v>0</v>
          </cell>
          <cell r="VS52">
            <v>0</v>
          </cell>
          <cell r="VT52">
            <v>0</v>
          </cell>
          <cell r="VU52">
            <v>0</v>
          </cell>
          <cell r="VV52">
            <v>0</v>
          </cell>
          <cell r="VW52">
            <v>0</v>
          </cell>
          <cell r="VX52">
            <v>0</v>
          </cell>
          <cell r="VY52">
            <v>0</v>
          </cell>
          <cell r="VZ52">
            <v>0</v>
          </cell>
          <cell r="WA52">
            <v>0</v>
          </cell>
          <cell r="WB52">
            <v>0</v>
          </cell>
          <cell r="WC52">
            <v>0</v>
          </cell>
          <cell r="WD52">
            <v>0</v>
          </cell>
          <cell r="WE52">
            <v>0</v>
          </cell>
          <cell r="WF52">
            <v>0</v>
          </cell>
          <cell r="WG52">
            <v>0</v>
          </cell>
          <cell r="WH52">
            <v>0</v>
          </cell>
          <cell r="WI52">
            <v>0</v>
          </cell>
          <cell r="WJ52">
            <v>0</v>
          </cell>
          <cell r="WK52">
            <v>0</v>
          </cell>
          <cell r="WL52">
            <v>0</v>
          </cell>
          <cell r="WM52">
            <v>0</v>
          </cell>
          <cell r="WN52">
            <v>0</v>
          </cell>
          <cell r="WO52">
            <v>0</v>
          </cell>
          <cell r="WP52">
            <v>0</v>
          </cell>
          <cell r="WQ52">
            <v>0</v>
          </cell>
          <cell r="WR52">
            <v>0</v>
          </cell>
          <cell r="WS52">
            <v>0</v>
          </cell>
          <cell r="WT52">
            <v>0</v>
          </cell>
          <cell r="WU52">
            <v>0</v>
          </cell>
          <cell r="WV52">
            <v>0</v>
          </cell>
          <cell r="WW52">
            <v>0</v>
          </cell>
          <cell r="WX52">
            <v>0</v>
          </cell>
          <cell r="WY52">
            <v>0</v>
          </cell>
          <cell r="WZ52">
            <v>720</v>
          </cell>
          <cell r="XA52">
            <v>720</v>
          </cell>
          <cell r="XB52">
            <v>720</v>
          </cell>
          <cell r="XC52">
            <v>720</v>
          </cell>
          <cell r="XD52">
            <v>720</v>
          </cell>
          <cell r="XE52">
            <v>0</v>
          </cell>
          <cell r="XF52">
            <v>0</v>
          </cell>
          <cell r="XG52">
            <v>480</v>
          </cell>
          <cell r="XH52">
            <v>720</v>
          </cell>
          <cell r="XI52">
            <v>720</v>
          </cell>
          <cell r="XJ52">
            <v>720</v>
          </cell>
          <cell r="XK52">
            <v>720</v>
          </cell>
          <cell r="XL52">
            <v>0</v>
          </cell>
          <cell r="XM52">
            <v>0</v>
          </cell>
          <cell r="XN52">
            <v>840</v>
          </cell>
          <cell r="XO52">
            <v>720</v>
          </cell>
          <cell r="XP52">
            <v>720</v>
          </cell>
          <cell r="XQ52">
            <v>720</v>
          </cell>
          <cell r="XR52">
            <v>720</v>
          </cell>
          <cell r="XS52">
            <v>0</v>
          </cell>
          <cell r="XT52">
            <v>0</v>
          </cell>
          <cell r="XU52">
            <v>780</v>
          </cell>
          <cell r="XV52">
            <v>720</v>
          </cell>
          <cell r="XW52">
            <v>720</v>
          </cell>
          <cell r="XX52">
            <v>720</v>
          </cell>
          <cell r="XY52">
            <v>720</v>
          </cell>
          <cell r="XZ52">
            <v>0</v>
          </cell>
          <cell r="YA52">
            <v>0</v>
          </cell>
          <cell r="YB52">
            <v>780</v>
          </cell>
          <cell r="YC52">
            <v>720</v>
          </cell>
          <cell r="YD52">
            <v>720</v>
          </cell>
          <cell r="YE52">
            <v>720</v>
          </cell>
          <cell r="YF52">
            <v>720</v>
          </cell>
          <cell r="YG52">
            <v>0</v>
          </cell>
          <cell r="YH52">
            <v>0</v>
          </cell>
          <cell r="YI52">
            <v>660</v>
          </cell>
          <cell r="YJ52">
            <v>600</v>
          </cell>
          <cell r="YK52">
            <v>600</v>
          </cell>
          <cell r="YL52">
            <v>600</v>
          </cell>
          <cell r="YM52">
            <v>600</v>
          </cell>
          <cell r="YN52">
            <v>0</v>
          </cell>
          <cell r="YO52">
            <v>0</v>
          </cell>
          <cell r="YP52">
            <v>660</v>
          </cell>
          <cell r="YQ52">
            <v>720</v>
          </cell>
          <cell r="YR52">
            <v>720</v>
          </cell>
          <cell r="YS52">
            <v>600</v>
          </cell>
          <cell r="YT52">
            <v>600</v>
          </cell>
          <cell r="YU52">
            <v>0</v>
          </cell>
          <cell r="YV52">
            <v>0</v>
          </cell>
          <cell r="YW52">
            <v>720</v>
          </cell>
          <cell r="YX52">
            <v>720</v>
          </cell>
          <cell r="YY52">
            <v>720</v>
          </cell>
          <cell r="YZ52">
            <v>720</v>
          </cell>
          <cell r="ZA52">
            <v>720</v>
          </cell>
          <cell r="ZB52">
            <v>0</v>
          </cell>
          <cell r="ZC52">
            <v>0</v>
          </cell>
          <cell r="ZD52">
            <v>0</v>
          </cell>
          <cell r="ZE52">
            <v>780</v>
          </cell>
          <cell r="ZF52">
            <v>960</v>
          </cell>
          <cell r="ZG52">
            <v>960</v>
          </cell>
          <cell r="ZH52">
            <v>720</v>
          </cell>
          <cell r="ZI52">
            <v>0</v>
          </cell>
          <cell r="ZJ52">
            <v>0</v>
          </cell>
          <cell r="ZK52">
            <v>720</v>
          </cell>
          <cell r="ZL52">
            <v>840</v>
          </cell>
          <cell r="ZM52">
            <v>840</v>
          </cell>
          <cell r="ZN52">
            <v>720</v>
          </cell>
          <cell r="ZO52">
            <v>720</v>
          </cell>
          <cell r="ZP52">
            <v>0</v>
          </cell>
          <cell r="ZQ52">
            <v>0</v>
          </cell>
          <cell r="ZR52">
            <v>0</v>
          </cell>
          <cell r="ZS52">
            <v>840</v>
          </cell>
          <cell r="ZT52">
            <v>720</v>
          </cell>
          <cell r="ZU52">
            <v>720</v>
          </cell>
          <cell r="ZV52">
            <v>720</v>
          </cell>
          <cell r="ZW52">
            <v>0</v>
          </cell>
          <cell r="ZX52">
            <v>0</v>
          </cell>
          <cell r="ZY52">
            <v>600</v>
          </cell>
          <cell r="ZZ52">
            <v>840</v>
          </cell>
          <cell r="AAA52">
            <v>720</v>
          </cell>
          <cell r="AAB52">
            <v>720</v>
          </cell>
          <cell r="AAC52">
            <v>720</v>
          </cell>
          <cell r="AAD52">
            <v>1200</v>
          </cell>
          <cell r="AAE52">
            <v>0</v>
          </cell>
          <cell r="AAF52">
            <v>720</v>
          </cell>
          <cell r="AAG52">
            <v>780</v>
          </cell>
          <cell r="AAH52">
            <v>720</v>
          </cell>
          <cell r="AAI52">
            <v>720</v>
          </cell>
          <cell r="AAJ52">
            <v>720</v>
          </cell>
          <cell r="AAK52">
            <v>0</v>
          </cell>
          <cell r="AAL52">
            <v>0</v>
          </cell>
          <cell r="AAM52">
            <v>720</v>
          </cell>
          <cell r="AAN52">
            <v>720</v>
          </cell>
          <cell r="AAO52">
            <v>720</v>
          </cell>
          <cell r="AAP52">
            <v>720</v>
          </cell>
          <cell r="AAQ52">
            <v>720</v>
          </cell>
          <cell r="AAR52">
            <v>720</v>
          </cell>
          <cell r="AAS52">
            <v>0</v>
          </cell>
          <cell r="AAT52">
            <v>840</v>
          </cell>
          <cell r="AAU52">
            <v>720</v>
          </cell>
          <cell r="AAV52">
            <v>720</v>
          </cell>
          <cell r="AAW52">
            <v>720</v>
          </cell>
          <cell r="AAX52">
            <v>720</v>
          </cell>
          <cell r="AAY52">
            <v>0</v>
          </cell>
          <cell r="AAZ52">
            <v>0</v>
          </cell>
          <cell r="ABA52">
            <v>840</v>
          </cell>
          <cell r="ABB52">
            <v>720</v>
          </cell>
          <cell r="ABC52">
            <v>720</v>
          </cell>
          <cell r="ABD52">
            <v>720</v>
          </cell>
          <cell r="ABE52">
            <v>720</v>
          </cell>
          <cell r="ABF52">
            <v>0</v>
          </cell>
          <cell r="ABG52">
            <v>0</v>
          </cell>
          <cell r="ABH52">
            <v>960</v>
          </cell>
          <cell r="ABI52">
            <v>960</v>
          </cell>
          <cell r="ABJ52">
            <v>960</v>
          </cell>
          <cell r="ABK52">
            <v>960</v>
          </cell>
          <cell r="ABL52">
            <v>960</v>
          </cell>
          <cell r="ABM52">
            <v>960</v>
          </cell>
          <cell r="ABN52">
            <v>0</v>
          </cell>
          <cell r="ABO52">
            <v>840</v>
          </cell>
          <cell r="ABP52">
            <v>840</v>
          </cell>
          <cell r="ABQ52">
            <v>840</v>
          </cell>
          <cell r="ABR52">
            <v>0</v>
          </cell>
          <cell r="ABS52">
            <v>0</v>
          </cell>
          <cell r="ABT52">
            <v>0</v>
          </cell>
          <cell r="ABU52">
            <v>840</v>
          </cell>
          <cell r="ABV52">
            <v>840</v>
          </cell>
          <cell r="ABW52">
            <v>600</v>
          </cell>
          <cell r="ABX52">
            <v>840</v>
          </cell>
          <cell r="ABY52">
            <v>0</v>
          </cell>
          <cell r="ABZ52">
            <v>0</v>
          </cell>
          <cell r="ACA52">
            <v>0</v>
          </cell>
          <cell r="ACB52">
            <v>0</v>
          </cell>
          <cell r="ACC52">
            <v>0</v>
          </cell>
          <cell r="ACD52">
            <v>0</v>
          </cell>
          <cell r="ACE52">
            <v>0</v>
          </cell>
          <cell r="ACF52">
            <v>0</v>
          </cell>
          <cell r="ACG52">
            <v>0</v>
          </cell>
          <cell r="ACH52">
            <v>0</v>
          </cell>
          <cell r="ACI52">
            <v>0</v>
          </cell>
          <cell r="ACJ52">
            <v>0</v>
          </cell>
          <cell r="ACK52">
            <v>960</v>
          </cell>
          <cell r="ACL52">
            <v>960</v>
          </cell>
          <cell r="ACM52">
            <v>960</v>
          </cell>
          <cell r="ACN52">
            <v>960</v>
          </cell>
          <cell r="ACO52">
            <v>0</v>
          </cell>
          <cell r="ACP52">
            <v>0</v>
          </cell>
          <cell r="ACQ52">
            <v>1020</v>
          </cell>
          <cell r="ACR52">
            <v>960</v>
          </cell>
          <cell r="ACS52">
            <v>960</v>
          </cell>
          <cell r="ACT52">
            <v>960</v>
          </cell>
          <cell r="ACU52">
            <v>960</v>
          </cell>
          <cell r="ACV52">
            <v>600</v>
          </cell>
          <cell r="ACW52">
            <v>0</v>
          </cell>
          <cell r="ACX52">
            <v>960</v>
          </cell>
          <cell r="ACY52">
            <v>960</v>
          </cell>
          <cell r="ACZ52">
            <v>960</v>
          </cell>
          <cell r="ADA52">
            <v>960</v>
          </cell>
          <cell r="ADB52">
            <v>960</v>
          </cell>
          <cell r="ADC52">
            <v>960</v>
          </cell>
          <cell r="ADD52">
            <v>0</v>
          </cell>
          <cell r="ADE52">
            <v>960</v>
          </cell>
          <cell r="ADF52">
            <v>960</v>
          </cell>
          <cell r="ADG52">
            <v>900</v>
          </cell>
          <cell r="ADH52">
            <v>960</v>
          </cell>
          <cell r="ADI52">
            <v>960</v>
          </cell>
          <cell r="ADJ52">
            <v>960</v>
          </cell>
          <cell r="ADK52">
            <v>0</v>
          </cell>
          <cell r="ADL52">
            <v>720</v>
          </cell>
          <cell r="ADM52">
            <v>720</v>
          </cell>
          <cell r="ADN52">
            <v>720</v>
          </cell>
          <cell r="ADO52">
            <v>720</v>
          </cell>
          <cell r="ADP52">
            <v>720</v>
          </cell>
          <cell r="ADQ52">
            <v>0</v>
          </cell>
          <cell r="ADR52">
            <v>0</v>
          </cell>
          <cell r="ADS52">
            <v>780</v>
          </cell>
          <cell r="ADT52">
            <v>720</v>
          </cell>
          <cell r="ADU52">
            <v>720</v>
          </cell>
          <cell r="ADV52">
            <v>720</v>
          </cell>
          <cell r="ADW52">
            <v>720</v>
          </cell>
          <cell r="ADX52">
            <v>0</v>
          </cell>
          <cell r="ADY52">
            <v>0</v>
          </cell>
          <cell r="ADZ52">
            <v>600</v>
          </cell>
          <cell r="AEA52">
            <v>780</v>
          </cell>
          <cell r="AEB52">
            <v>720</v>
          </cell>
          <cell r="AEC52">
            <v>720</v>
          </cell>
          <cell r="AED52">
            <v>720</v>
          </cell>
          <cell r="AEE52">
            <v>0</v>
          </cell>
          <cell r="AEF52">
            <v>0</v>
          </cell>
          <cell r="AEG52">
            <v>720</v>
          </cell>
          <cell r="AEH52">
            <v>780</v>
          </cell>
          <cell r="AEI52">
            <v>720</v>
          </cell>
          <cell r="AEJ52">
            <v>720</v>
          </cell>
          <cell r="AEK52">
            <v>720</v>
          </cell>
          <cell r="AEL52">
            <v>0</v>
          </cell>
          <cell r="AEM52">
            <v>0</v>
          </cell>
          <cell r="AEN52">
            <v>720</v>
          </cell>
          <cell r="AEO52">
            <v>780</v>
          </cell>
          <cell r="AEP52">
            <v>720</v>
          </cell>
          <cell r="AEQ52">
            <v>720</v>
          </cell>
          <cell r="AER52">
            <v>720</v>
          </cell>
          <cell r="AES52">
            <v>0</v>
          </cell>
          <cell r="AET52">
            <v>0</v>
          </cell>
          <cell r="AEU52">
            <v>960</v>
          </cell>
          <cell r="AEV52">
            <v>960</v>
          </cell>
          <cell r="AEW52">
            <v>960</v>
          </cell>
          <cell r="AEX52">
            <v>960</v>
          </cell>
          <cell r="AEY52">
            <v>660</v>
          </cell>
          <cell r="AEZ52">
            <v>0</v>
          </cell>
          <cell r="AFA52">
            <v>0</v>
          </cell>
          <cell r="AFB52">
            <v>0</v>
          </cell>
          <cell r="AFC52">
            <v>660</v>
          </cell>
          <cell r="AFD52">
            <v>660</v>
          </cell>
          <cell r="AFE52">
            <v>720</v>
          </cell>
          <cell r="AFF52">
            <v>720</v>
          </cell>
          <cell r="AFG52">
            <v>0</v>
          </cell>
          <cell r="AFH52">
            <v>0</v>
          </cell>
          <cell r="AFI52">
            <v>0</v>
          </cell>
          <cell r="AFJ52">
            <v>0</v>
          </cell>
          <cell r="AFK52">
            <v>0</v>
          </cell>
          <cell r="AFL52">
            <v>0</v>
          </cell>
          <cell r="AFM52">
            <v>0</v>
          </cell>
          <cell r="AFN52">
            <v>0</v>
          </cell>
          <cell r="AFO52">
            <v>0</v>
          </cell>
          <cell r="AFP52">
            <v>0</v>
          </cell>
          <cell r="AFQ52">
            <v>0</v>
          </cell>
          <cell r="AFR52">
            <v>0</v>
          </cell>
          <cell r="AFS52">
            <v>0</v>
          </cell>
          <cell r="AFT52">
            <v>0</v>
          </cell>
          <cell r="AFU52">
            <v>0</v>
          </cell>
          <cell r="AFV52">
            <v>0</v>
          </cell>
          <cell r="AFW52">
            <v>0</v>
          </cell>
          <cell r="AFX52">
            <v>0</v>
          </cell>
          <cell r="AFY52">
            <v>0</v>
          </cell>
          <cell r="AFZ52">
            <v>0</v>
          </cell>
          <cell r="AGA52">
            <v>0</v>
          </cell>
          <cell r="AGB52">
            <v>0</v>
          </cell>
          <cell r="AGC52">
            <v>0</v>
          </cell>
          <cell r="AGD52">
            <v>0</v>
          </cell>
          <cell r="AGE52">
            <v>0</v>
          </cell>
          <cell r="AGF52">
            <v>0</v>
          </cell>
          <cell r="AGG52">
            <v>0</v>
          </cell>
          <cell r="AGH52">
            <v>0</v>
          </cell>
          <cell r="AGI52">
            <v>0</v>
          </cell>
          <cell r="AGJ52">
            <v>0</v>
          </cell>
          <cell r="AGK52">
            <v>0</v>
          </cell>
          <cell r="AGL52">
            <v>0</v>
          </cell>
          <cell r="AGM52">
            <v>0</v>
          </cell>
          <cell r="AGN52">
            <v>0</v>
          </cell>
          <cell r="AGO52">
            <v>0</v>
          </cell>
          <cell r="AGP52">
            <v>0</v>
          </cell>
          <cell r="AGQ52">
            <v>0</v>
          </cell>
          <cell r="AGR52">
            <v>0</v>
          </cell>
          <cell r="AGS52">
            <v>0</v>
          </cell>
          <cell r="AGT52">
            <v>0</v>
          </cell>
          <cell r="AGU52">
            <v>0</v>
          </cell>
          <cell r="AGV52">
            <v>0</v>
          </cell>
          <cell r="AGW52">
            <v>0</v>
          </cell>
          <cell r="AGX52">
            <v>0</v>
          </cell>
          <cell r="AGY52">
            <v>0</v>
          </cell>
          <cell r="AGZ52">
            <v>0</v>
          </cell>
          <cell r="AHA52">
            <v>0</v>
          </cell>
          <cell r="AHB52">
            <v>0</v>
          </cell>
          <cell r="AHC52">
            <v>0</v>
          </cell>
          <cell r="AHD52">
            <v>0</v>
          </cell>
          <cell r="AHE52">
            <v>0</v>
          </cell>
          <cell r="AHF52">
            <v>0</v>
          </cell>
          <cell r="AHG52">
            <v>0</v>
          </cell>
          <cell r="AHH52">
            <v>0</v>
          </cell>
          <cell r="AHI52">
            <v>0</v>
          </cell>
          <cell r="AHJ52">
            <v>0</v>
          </cell>
          <cell r="AHK52">
            <v>0</v>
          </cell>
          <cell r="AHL52">
            <v>0</v>
          </cell>
          <cell r="AHM52">
            <v>0</v>
          </cell>
          <cell r="AHN52">
            <v>0</v>
          </cell>
          <cell r="AHO52">
            <v>0</v>
          </cell>
          <cell r="AHP52">
            <v>0</v>
          </cell>
          <cell r="AHQ52">
            <v>0</v>
          </cell>
          <cell r="AHR52">
            <v>0</v>
          </cell>
          <cell r="AHS52">
            <v>0</v>
          </cell>
          <cell r="AHT52">
            <v>0</v>
          </cell>
          <cell r="AHU52">
            <v>0</v>
          </cell>
          <cell r="AHV52">
            <v>0</v>
          </cell>
          <cell r="AHW52">
            <v>0</v>
          </cell>
          <cell r="AHX52">
            <v>0</v>
          </cell>
          <cell r="AHY52">
            <v>0</v>
          </cell>
          <cell r="AHZ52">
            <v>0</v>
          </cell>
          <cell r="AIA52">
            <v>0</v>
          </cell>
          <cell r="AIB52">
            <v>0</v>
          </cell>
          <cell r="AIC52">
            <v>0</v>
          </cell>
          <cell r="AID52">
            <v>0</v>
          </cell>
          <cell r="AIE52">
            <v>0</v>
          </cell>
          <cell r="AIF52">
            <v>0</v>
          </cell>
          <cell r="AIG52">
            <v>0</v>
          </cell>
          <cell r="AIH52">
            <v>0</v>
          </cell>
          <cell r="AII52">
            <v>0</v>
          </cell>
          <cell r="AIJ52">
            <v>0</v>
          </cell>
          <cell r="AIK52">
            <v>0</v>
          </cell>
          <cell r="AIL52">
            <v>0</v>
          </cell>
          <cell r="AIM52">
            <v>0</v>
          </cell>
          <cell r="AIN52">
            <v>0</v>
          </cell>
          <cell r="AIO52">
            <v>0</v>
          </cell>
          <cell r="AIP52">
            <v>0</v>
          </cell>
          <cell r="AIQ52">
            <v>0</v>
          </cell>
          <cell r="AIR52">
            <v>0</v>
          </cell>
          <cell r="AIS52">
            <v>0</v>
          </cell>
          <cell r="AIT52">
            <v>0</v>
          </cell>
          <cell r="AIU52">
            <v>0</v>
          </cell>
          <cell r="AIV52">
            <v>0</v>
          </cell>
          <cell r="AIW52">
            <v>0</v>
          </cell>
          <cell r="AIX52">
            <v>0</v>
          </cell>
          <cell r="AIY52">
            <v>0</v>
          </cell>
          <cell r="AIZ52">
            <v>0</v>
          </cell>
          <cell r="AJA52">
            <v>0</v>
          </cell>
          <cell r="AJB52">
            <v>0</v>
          </cell>
          <cell r="AJC52">
            <v>0</v>
          </cell>
          <cell r="AJD52">
            <v>0</v>
          </cell>
          <cell r="AJE52">
            <v>0</v>
          </cell>
          <cell r="AJF52">
            <v>0</v>
          </cell>
          <cell r="AJG52">
            <v>0</v>
          </cell>
          <cell r="AJH52">
            <v>0</v>
          </cell>
          <cell r="AJI52">
            <v>0</v>
          </cell>
          <cell r="AJJ52">
            <v>0</v>
          </cell>
          <cell r="AJK52">
            <v>0</v>
          </cell>
          <cell r="AJL52">
            <v>0</v>
          </cell>
          <cell r="AJM52">
            <v>0</v>
          </cell>
          <cell r="AJN52">
            <v>0</v>
          </cell>
          <cell r="AJO52">
            <v>0</v>
          </cell>
          <cell r="AJP52">
            <v>0</v>
          </cell>
          <cell r="AJQ52">
            <v>0</v>
          </cell>
          <cell r="AJR52">
            <v>0</v>
          </cell>
          <cell r="AJS52">
            <v>0</v>
          </cell>
          <cell r="AJT52">
            <v>0</v>
          </cell>
          <cell r="AJU52">
            <v>0</v>
          </cell>
          <cell r="AJV52">
            <v>0</v>
          </cell>
          <cell r="AJW52">
            <v>0</v>
          </cell>
          <cell r="AJX52">
            <v>0</v>
          </cell>
          <cell r="AJY52">
            <v>0</v>
          </cell>
          <cell r="AJZ52">
            <v>0</v>
          </cell>
          <cell r="AKA52">
            <v>0</v>
          </cell>
          <cell r="AKB52">
            <v>0</v>
          </cell>
          <cell r="AKC52">
            <v>0</v>
          </cell>
          <cell r="AKD52">
            <v>0</v>
          </cell>
          <cell r="AKE52">
            <v>0</v>
          </cell>
          <cell r="AKF52">
            <v>0</v>
          </cell>
          <cell r="AKG52">
            <v>0</v>
          </cell>
          <cell r="AKH52">
            <v>0</v>
          </cell>
          <cell r="AKI52">
            <v>0</v>
          </cell>
          <cell r="AKJ52">
            <v>0</v>
          </cell>
          <cell r="AKK52">
            <v>0</v>
          </cell>
          <cell r="AKL52">
            <v>0</v>
          </cell>
          <cell r="AKM52">
            <v>0</v>
          </cell>
          <cell r="AKN52">
            <v>0</v>
          </cell>
          <cell r="AKO52">
            <v>0</v>
          </cell>
          <cell r="AKP52">
            <v>0</v>
          </cell>
          <cell r="AKQ52">
            <v>0</v>
          </cell>
          <cell r="AKR52">
            <v>0</v>
          </cell>
          <cell r="AKS52">
            <v>0</v>
          </cell>
          <cell r="AKT52">
            <v>0</v>
          </cell>
          <cell r="AKU52">
            <v>0</v>
          </cell>
          <cell r="AKV52">
            <v>0</v>
          </cell>
          <cell r="AKW52">
            <v>0</v>
          </cell>
          <cell r="AKX52">
            <v>0</v>
          </cell>
          <cell r="AKY52">
            <v>0</v>
          </cell>
          <cell r="AKZ52">
            <v>0</v>
          </cell>
          <cell r="ALA52">
            <v>0</v>
          </cell>
          <cell r="ALB52">
            <v>0</v>
          </cell>
          <cell r="ALC52">
            <v>0</v>
          </cell>
          <cell r="ALD52">
            <v>0</v>
          </cell>
          <cell r="ALE52">
            <v>0</v>
          </cell>
          <cell r="ALF52">
            <v>0</v>
          </cell>
          <cell r="ALG52">
            <v>0</v>
          </cell>
          <cell r="ALH52">
            <v>0</v>
          </cell>
          <cell r="ALI52">
            <v>0</v>
          </cell>
          <cell r="ALJ52">
            <v>0</v>
          </cell>
          <cell r="ALK52">
            <v>0</v>
          </cell>
          <cell r="ALL52">
            <v>0</v>
          </cell>
          <cell r="ALM52">
            <v>0</v>
          </cell>
          <cell r="ALN52">
            <v>0</v>
          </cell>
          <cell r="ALO52">
            <v>0</v>
          </cell>
          <cell r="ALP52">
            <v>0</v>
          </cell>
          <cell r="ALQ52">
            <v>0</v>
          </cell>
          <cell r="ALR52">
            <v>0</v>
          </cell>
          <cell r="ALS52">
            <v>0</v>
          </cell>
          <cell r="ALT52">
            <v>0</v>
          </cell>
          <cell r="ALU52">
            <v>0</v>
          </cell>
          <cell r="ALV52">
            <v>0</v>
          </cell>
          <cell r="ALW52">
            <v>0</v>
          </cell>
          <cell r="ALX52">
            <v>0</v>
          </cell>
          <cell r="ALY52">
            <v>0</v>
          </cell>
          <cell r="ALZ52">
            <v>0</v>
          </cell>
          <cell r="AMA52">
            <v>0</v>
          </cell>
          <cell r="AMB52">
            <v>0</v>
          </cell>
          <cell r="AMC52">
            <v>0</v>
          </cell>
          <cell r="AMD52">
            <v>0</v>
          </cell>
          <cell r="AME52">
            <v>0</v>
          </cell>
          <cell r="AMF52">
            <v>0</v>
          </cell>
          <cell r="AMG52">
            <v>0</v>
          </cell>
          <cell r="AMH52">
            <v>0</v>
          </cell>
          <cell r="AMI52">
            <v>0</v>
          </cell>
          <cell r="AMJ52">
            <v>0</v>
          </cell>
          <cell r="AMK52">
            <v>0</v>
          </cell>
          <cell r="AML52">
            <v>0</v>
          </cell>
          <cell r="AMM52">
            <v>0</v>
          </cell>
          <cell r="AMN52">
            <v>0</v>
          </cell>
          <cell r="AMO52">
            <v>0</v>
          </cell>
          <cell r="AMP52">
            <v>0</v>
          </cell>
          <cell r="AMQ52">
            <v>0</v>
          </cell>
          <cell r="AMR52">
            <v>0</v>
          </cell>
          <cell r="AMS52">
            <v>0</v>
          </cell>
          <cell r="AMT52">
            <v>0</v>
          </cell>
          <cell r="AMU52">
            <v>0</v>
          </cell>
          <cell r="AMV52">
            <v>0</v>
          </cell>
          <cell r="AMW52">
            <v>0</v>
          </cell>
          <cell r="AMX52">
            <v>0</v>
          </cell>
          <cell r="AMY52">
            <v>0</v>
          </cell>
          <cell r="AMZ52">
            <v>0</v>
          </cell>
          <cell r="ANA52">
            <v>0</v>
          </cell>
          <cell r="ANB52">
            <v>0</v>
          </cell>
          <cell r="ANC52">
            <v>0</v>
          </cell>
          <cell r="AND52">
            <v>0</v>
          </cell>
          <cell r="ANE52">
            <v>0</v>
          </cell>
          <cell r="ANF52">
            <v>0</v>
          </cell>
          <cell r="ANG52">
            <v>0</v>
          </cell>
          <cell r="ANH52">
            <v>0</v>
          </cell>
          <cell r="ANI52">
            <v>0</v>
          </cell>
          <cell r="ANJ52">
            <v>0</v>
          </cell>
          <cell r="ANK52">
            <v>0</v>
          </cell>
          <cell r="ANL52">
            <v>0</v>
          </cell>
          <cell r="ANM52">
            <v>0</v>
          </cell>
          <cell r="ANN52">
            <v>0</v>
          </cell>
          <cell r="ANO52">
            <v>0</v>
          </cell>
          <cell r="ANP52">
            <v>0</v>
          </cell>
          <cell r="ANQ52">
            <v>0</v>
          </cell>
          <cell r="ANR52">
            <v>0</v>
          </cell>
          <cell r="ANS52">
            <v>0</v>
          </cell>
          <cell r="ANT52">
            <v>0</v>
          </cell>
          <cell r="ANU52">
            <v>0</v>
          </cell>
          <cell r="ANV52">
            <v>0</v>
          </cell>
          <cell r="ANW52">
            <v>0</v>
          </cell>
          <cell r="ANX52">
            <v>0</v>
          </cell>
          <cell r="ANY52">
            <v>0</v>
          </cell>
          <cell r="ANZ52">
            <v>0</v>
          </cell>
          <cell r="AOA52">
            <v>0</v>
          </cell>
          <cell r="AOB52">
            <v>0</v>
          </cell>
          <cell r="AOC52">
            <v>0</v>
          </cell>
          <cell r="AOD52">
            <v>0</v>
          </cell>
          <cell r="AOE52">
            <v>0</v>
          </cell>
          <cell r="AOF52">
            <v>0</v>
          </cell>
          <cell r="AOG52">
            <v>0</v>
          </cell>
          <cell r="AOH52">
            <v>0</v>
          </cell>
          <cell r="AOI52">
            <v>0</v>
          </cell>
          <cell r="AOJ52">
            <v>0</v>
          </cell>
          <cell r="AOK52">
            <v>0</v>
          </cell>
          <cell r="AOL52">
            <v>0</v>
          </cell>
          <cell r="AOM52">
            <v>0</v>
          </cell>
          <cell r="AON52">
            <v>0</v>
          </cell>
          <cell r="AOO52">
            <v>0</v>
          </cell>
          <cell r="AOP52">
            <v>0</v>
          </cell>
          <cell r="AOQ52">
            <v>0</v>
          </cell>
          <cell r="AOR52">
            <v>0</v>
          </cell>
          <cell r="AOS52">
            <v>0</v>
          </cell>
          <cell r="AOT52">
            <v>0</v>
          </cell>
          <cell r="AOU52">
            <v>0</v>
          </cell>
          <cell r="AOV52">
            <v>0</v>
          </cell>
          <cell r="AOW52">
            <v>0</v>
          </cell>
          <cell r="AOX52">
            <v>0</v>
          </cell>
          <cell r="AOY52">
            <v>0</v>
          </cell>
          <cell r="AOZ52">
            <v>0</v>
          </cell>
          <cell r="APA52">
            <v>0</v>
          </cell>
          <cell r="APB52">
            <v>0</v>
          </cell>
          <cell r="APC52">
            <v>0</v>
          </cell>
          <cell r="APD52">
            <v>0</v>
          </cell>
          <cell r="APE52">
            <v>0</v>
          </cell>
          <cell r="APF52">
            <v>0</v>
          </cell>
          <cell r="APG52">
            <v>0</v>
          </cell>
          <cell r="APH52">
            <v>0</v>
          </cell>
          <cell r="API52">
            <v>0</v>
          </cell>
          <cell r="APJ52">
            <v>0</v>
          </cell>
          <cell r="APK52">
            <v>0</v>
          </cell>
          <cell r="APL52">
            <v>0</v>
          </cell>
          <cell r="APM52">
            <v>0</v>
          </cell>
          <cell r="APN52">
            <v>0</v>
          </cell>
          <cell r="APO52">
            <v>0</v>
          </cell>
          <cell r="APP52">
            <v>0</v>
          </cell>
          <cell r="APQ52">
            <v>0</v>
          </cell>
          <cell r="APR52">
            <v>0</v>
          </cell>
          <cell r="APS52">
            <v>0</v>
          </cell>
          <cell r="APT52">
            <v>0</v>
          </cell>
          <cell r="APU52">
            <v>0</v>
          </cell>
          <cell r="APV52">
            <v>0</v>
          </cell>
          <cell r="APW52">
            <v>0</v>
          </cell>
          <cell r="APX52">
            <v>0</v>
          </cell>
          <cell r="APY52">
            <v>0</v>
          </cell>
          <cell r="APZ52">
            <v>0</v>
          </cell>
          <cell r="AQA52">
            <v>0</v>
          </cell>
          <cell r="AQB52">
            <v>0</v>
          </cell>
          <cell r="AQC52">
            <v>0</v>
          </cell>
          <cell r="AQD52">
            <v>0</v>
          </cell>
          <cell r="AQE52">
            <v>0</v>
          </cell>
          <cell r="AQF52">
            <v>0</v>
          </cell>
          <cell r="AQG52">
            <v>0</v>
          </cell>
          <cell r="AQH52">
            <v>0</v>
          </cell>
          <cell r="AQI52">
            <v>0</v>
          </cell>
          <cell r="AQJ52">
            <v>0</v>
          </cell>
          <cell r="AQK52">
            <v>0</v>
          </cell>
          <cell r="AQL52">
            <v>0</v>
          </cell>
          <cell r="AQM52">
            <v>0</v>
          </cell>
          <cell r="AQN52">
            <v>0</v>
          </cell>
          <cell r="AQO52">
            <v>0</v>
          </cell>
          <cell r="AQP52">
            <v>0</v>
          </cell>
          <cell r="AQQ52">
            <v>0</v>
          </cell>
          <cell r="AQR52">
            <v>0</v>
          </cell>
          <cell r="AQS52">
            <v>0</v>
          </cell>
          <cell r="AQT52">
            <v>0</v>
          </cell>
          <cell r="AQU52">
            <v>0</v>
          </cell>
          <cell r="AQV52">
            <v>0</v>
          </cell>
          <cell r="AQW52">
            <v>0</v>
          </cell>
          <cell r="AQX52">
            <v>0</v>
          </cell>
          <cell r="AQY52">
            <v>0</v>
          </cell>
          <cell r="AQZ52">
            <v>0</v>
          </cell>
          <cell r="ARA52">
            <v>0</v>
          </cell>
          <cell r="ARB52">
            <v>0</v>
          </cell>
          <cell r="ARC52">
            <v>0</v>
          </cell>
          <cell r="ARD52">
            <v>0</v>
          </cell>
          <cell r="ARE52">
            <v>0</v>
          </cell>
          <cell r="ARF52">
            <v>0</v>
          </cell>
          <cell r="ARG52">
            <v>0</v>
          </cell>
          <cell r="ARH52">
            <v>0</v>
          </cell>
          <cell r="ARI52">
            <v>0</v>
          </cell>
          <cell r="ARJ52">
            <v>0</v>
          </cell>
          <cell r="ARK52">
            <v>0</v>
          </cell>
          <cell r="ARL52">
            <v>0</v>
          </cell>
          <cell r="ARM52">
            <v>0</v>
          </cell>
          <cell r="ARN52">
            <v>0</v>
          </cell>
          <cell r="ARO52">
            <v>0</v>
          </cell>
          <cell r="ARP52">
            <v>0</v>
          </cell>
          <cell r="ARQ52">
            <v>0</v>
          </cell>
          <cell r="ARR52">
            <v>0</v>
          </cell>
          <cell r="ARS52">
            <v>0</v>
          </cell>
          <cell r="ART52">
            <v>0</v>
          </cell>
          <cell r="ARU52">
            <v>0</v>
          </cell>
          <cell r="ARV52">
            <v>0</v>
          </cell>
          <cell r="ARW52">
            <v>0</v>
          </cell>
          <cell r="ARX52">
            <v>0</v>
          </cell>
          <cell r="ARY52">
            <v>0</v>
          </cell>
          <cell r="ARZ52">
            <v>0</v>
          </cell>
          <cell r="ASA52">
            <v>0</v>
          </cell>
          <cell r="ASB52">
            <v>0</v>
          </cell>
          <cell r="ASC52">
            <v>0</v>
          </cell>
          <cell r="ASD52">
            <v>0</v>
          </cell>
          <cell r="ASE52">
            <v>0</v>
          </cell>
          <cell r="ASF52">
            <v>0</v>
          </cell>
          <cell r="ASG52">
            <v>0</v>
          </cell>
          <cell r="ASH52">
            <v>0</v>
          </cell>
          <cell r="ASI52">
            <v>0</v>
          </cell>
          <cell r="ASJ52">
            <v>0</v>
          </cell>
          <cell r="ASK52">
            <v>0</v>
          </cell>
          <cell r="ASL52">
            <v>0</v>
          </cell>
          <cell r="ASM52">
            <v>0</v>
          </cell>
          <cell r="ASN52">
            <v>0</v>
          </cell>
          <cell r="ASO52">
            <v>0</v>
          </cell>
          <cell r="ASP52">
            <v>0</v>
          </cell>
          <cell r="ASQ52">
            <v>0</v>
          </cell>
          <cell r="ASR52">
            <v>0</v>
          </cell>
          <cell r="ASS52">
            <v>0</v>
          </cell>
          <cell r="AST52">
            <v>0</v>
          </cell>
          <cell r="ASU52">
            <v>0</v>
          </cell>
          <cell r="ASV52">
            <v>0</v>
          </cell>
          <cell r="ASW52">
            <v>0</v>
          </cell>
          <cell r="ASX52">
            <v>0</v>
          </cell>
          <cell r="ASY52">
            <v>0</v>
          </cell>
          <cell r="ASZ52">
            <v>0</v>
          </cell>
          <cell r="ATA52">
            <v>0</v>
          </cell>
          <cell r="ATB52">
            <v>0</v>
          </cell>
          <cell r="ATC52">
            <v>0</v>
          </cell>
          <cell r="ATD52">
            <v>0</v>
          </cell>
          <cell r="ATE52">
            <v>0</v>
          </cell>
          <cell r="ATF52">
            <v>0</v>
          </cell>
          <cell r="ATG52">
            <v>0</v>
          </cell>
          <cell r="ATH52">
            <v>0</v>
          </cell>
          <cell r="ATI52">
            <v>0</v>
          </cell>
          <cell r="ATJ52">
            <v>0</v>
          </cell>
          <cell r="ATK52">
            <v>0</v>
          </cell>
          <cell r="ATL52">
            <v>0</v>
          </cell>
          <cell r="ATM52">
            <v>0</v>
          </cell>
          <cell r="ATN52">
            <v>0</v>
          </cell>
          <cell r="ATO52">
            <v>0</v>
          </cell>
          <cell r="ATP52">
            <v>0</v>
          </cell>
          <cell r="ATQ52">
            <v>0</v>
          </cell>
          <cell r="ATR52">
            <v>0</v>
          </cell>
          <cell r="ATS52">
            <v>0</v>
          </cell>
          <cell r="ATT52">
            <v>0</v>
          </cell>
          <cell r="ATU52">
            <v>0</v>
          </cell>
          <cell r="ATV52">
            <v>0</v>
          </cell>
          <cell r="ATW52">
            <v>0</v>
          </cell>
          <cell r="ATX52">
            <v>0</v>
          </cell>
          <cell r="ATY52">
            <v>0</v>
          </cell>
          <cell r="ATZ52">
            <v>0</v>
          </cell>
          <cell r="AUA52">
            <v>0</v>
          </cell>
          <cell r="AUB52">
            <v>0</v>
          </cell>
          <cell r="AUC52">
            <v>0</v>
          </cell>
          <cell r="AUD52">
            <v>0</v>
          </cell>
          <cell r="AUE52">
            <v>0</v>
          </cell>
          <cell r="AUF52">
            <v>0</v>
          </cell>
          <cell r="AUG52">
            <v>0</v>
          </cell>
          <cell r="AUH52">
            <v>0</v>
          </cell>
          <cell r="AUI52">
            <v>0</v>
          </cell>
          <cell r="AUJ52">
            <v>0</v>
          </cell>
          <cell r="AUK52">
            <v>0</v>
          </cell>
          <cell r="AUL52">
            <v>0</v>
          </cell>
          <cell r="AUM52">
            <v>0</v>
          </cell>
          <cell r="AUN52">
            <v>0</v>
          </cell>
          <cell r="AUO52">
            <v>0</v>
          </cell>
          <cell r="AUP52">
            <v>0</v>
          </cell>
          <cell r="AUQ52">
            <v>0</v>
          </cell>
          <cell r="AUR52">
            <v>0</v>
          </cell>
          <cell r="AUS52">
            <v>0</v>
          </cell>
          <cell r="AUT52">
            <v>0</v>
          </cell>
          <cell r="AUU52">
            <v>0</v>
          </cell>
          <cell r="AUV52">
            <v>0</v>
          </cell>
          <cell r="AUW52">
            <v>0</v>
          </cell>
          <cell r="AUX52">
            <v>0</v>
          </cell>
          <cell r="AUY52">
            <v>0</v>
          </cell>
          <cell r="AUZ52">
            <v>0</v>
          </cell>
          <cell r="AVA52">
            <v>0</v>
          </cell>
          <cell r="AVB52">
            <v>0</v>
          </cell>
          <cell r="AVC52">
            <v>0</v>
          </cell>
          <cell r="AVD52">
            <v>0</v>
          </cell>
          <cell r="AVE52">
            <v>0</v>
          </cell>
          <cell r="AVF52">
            <v>0</v>
          </cell>
          <cell r="AVG52">
            <v>0</v>
          </cell>
          <cell r="AVH52">
            <v>0</v>
          </cell>
          <cell r="AVI52">
            <v>0</v>
          </cell>
          <cell r="AVJ52">
            <v>0</v>
          </cell>
          <cell r="AVK52">
            <v>0</v>
          </cell>
          <cell r="AVL52">
            <v>0</v>
          </cell>
          <cell r="AVM52">
            <v>0</v>
          </cell>
          <cell r="AVN52">
            <v>0</v>
          </cell>
          <cell r="AVO52">
            <v>0</v>
          </cell>
          <cell r="AVP52">
            <v>0</v>
          </cell>
          <cell r="AVQ52">
            <v>0</v>
          </cell>
          <cell r="AVR52">
            <v>0</v>
          </cell>
          <cell r="AVS52">
            <v>0</v>
          </cell>
          <cell r="AVT52">
            <v>0</v>
          </cell>
          <cell r="AVU52">
            <v>0</v>
          </cell>
          <cell r="AVV52">
            <v>0</v>
          </cell>
          <cell r="AVW52">
            <v>0</v>
          </cell>
          <cell r="AVX52">
            <v>0</v>
          </cell>
          <cell r="AVY52">
            <v>0</v>
          </cell>
          <cell r="AVZ52">
            <v>0</v>
          </cell>
          <cell r="AWA52">
            <v>0</v>
          </cell>
          <cell r="AWB52">
            <v>0</v>
          </cell>
          <cell r="AWC52">
            <v>0</v>
          </cell>
          <cell r="AWD52">
            <v>0</v>
          </cell>
          <cell r="AWE52">
            <v>0</v>
          </cell>
          <cell r="AWF52">
            <v>0</v>
          </cell>
          <cell r="AWG52">
            <v>0</v>
          </cell>
          <cell r="AWH52">
            <v>0</v>
          </cell>
          <cell r="AWI52">
            <v>0</v>
          </cell>
          <cell r="AWJ52">
            <v>0</v>
          </cell>
          <cell r="AWK52">
            <v>0</v>
          </cell>
          <cell r="AWL52">
            <v>0</v>
          </cell>
          <cell r="AWM52">
            <v>0</v>
          </cell>
          <cell r="AWN52">
            <v>0</v>
          </cell>
          <cell r="AWO52">
            <v>0</v>
          </cell>
          <cell r="AWP52">
            <v>0</v>
          </cell>
          <cell r="AWQ52">
            <v>0</v>
          </cell>
          <cell r="AWR52">
            <v>0</v>
          </cell>
          <cell r="AWS52">
            <v>0</v>
          </cell>
          <cell r="AWT52">
            <v>0</v>
          </cell>
          <cell r="AWU52">
            <v>0</v>
          </cell>
          <cell r="AWV52">
            <v>0</v>
          </cell>
          <cell r="AWW52">
            <v>0</v>
          </cell>
          <cell r="AWX52">
            <v>0</v>
          </cell>
          <cell r="AWY52">
            <v>0</v>
          </cell>
          <cell r="AWZ52">
            <v>0</v>
          </cell>
          <cell r="AXA52">
            <v>0</v>
          </cell>
          <cell r="AXB52">
            <v>0</v>
          </cell>
          <cell r="AXC52">
            <v>0</v>
          </cell>
          <cell r="AXD52">
            <v>0</v>
          </cell>
          <cell r="AXE52">
            <v>0</v>
          </cell>
          <cell r="AXF52">
            <v>0</v>
          </cell>
          <cell r="AXG52">
            <v>0</v>
          </cell>
          <cell r="AXH52">
            <v>0</v>
          </cell>
          <cell r="AXI52">
            <v>0</v>
          </cell>
          <cell r="AXJ52">
            <v>0</v>
          </cell>
          <cell r="AXK52">
            <v>0</v>
          </cell>
          <cell r="AXL52">
            <v>0</v>
          </cell>
          <cell r="AXM52">
            <v>0</v>
          </cell>
          <cell r="AXN52">
            <v>0</v>
          </cell>
          <cell r="AXO52">
            <v>0</v>
          </cell>
          <cell r="AXP52">
            <v>0</v>
          </cell>
          <cell r="AXQ52">
            <v>0</v>
          </cell>
          <cell r="AXR52">
            <v>0</v>
          </cell>
          <cell r="AXS52">
            <v>0</v>
          </cell>
          <cell r="AXT52">
            <v>0</v>
          </cell>
          <cell r="AXU52">
            <v>0</v>
          </cell>
          <cell r="AXV52">
            <v>0</v>
          </cell>
          <cell r="AXW52">
            <v>0</v>
          </cell>
          <cell r="AXX52">
            <v>0</v>
          </cell>
          <cell r="AXY52">
            <v>0</v>
          </cell>
          <cell r="AXZ52">
            <v>0</v>
          </cell>
          <cell r="AYA52">
            <v>0</v>
          </cell>
          <cell r="AYB52">
            <v>0</v>
          </cell>
          <cell r="AYC52">
            <v>0</v>
          </cell>
          <cell r="AYD52">
            <v>0</v>
          </cell>
          <cell r="AYE52">
            <v>0</v>
          </cell>
          <cell r="AYF52">
            <v>0</v>
          </cell>
          <cell r="AYG52">
            <v>0</v>
          </cell>
          <cell r="AYH52">
            <v>0</v>
          </cell>
          <cell r="AYI52">
            <v>0</v>
          </cell>
          <cell r="AYJ52">
            <v>0</v>
          </cell>
          <cell r="AYK52">
            <v>0</v>
          </cell>
          <cell r="AYL52">
            <v>0</v>
          </cell>
          <cell r="AYM52">
            <v>0</v>
          </cell>
          <cell r="AYN52">
            <v>0</v>
          </cell>
          <cell r="AYO52">
            <v>0</v>
          </cell>
          <cell r="AYP52">
            <v>0</v>
          </cell>
          <cell r="AYQ52">
            <v>0</v>
          </cell>
          <cell r="AYR52">
            <v>0</v>
          </cell>
          <cell r="AYS52">
            <v>0</v>
          </cell>
          <cell r="AYT52">
            <v>0</v>
          </cell>
          <cell r="AYU52">
            <v>0</v>
          </cell>
          <cell r="AYV52">
            <v>0</v>
          </cell>
          <cell r="AYW52">
            <v>0</v>
          </cell>
          <cell r="AYX52">
            <v>0</v>
          </cell>
          <cell r="AYY52">
            <v>0</v>
          </cell>
          <cell r="AYZ52">
            <v>0</v>
          </cell>
          <cell r="AZA52">
            <v>0</v>
          </cell>
          <cell r="AZB52">
            <v>0</v>
          </cell>
          <cell r="AZC52">
            <v>0</v>
          </cell>
          <cell r="AZD52">
            <v>0</v>
          </cell>
          <cell r="AZE52">
            <v>0</v>
          </cell>
          <cell r="AZF52">
            <v>0</v>
          </cell>
          <cell r="AZG52">
            <v>0</v>
          </cell>
          <cell r="AZH52">
            <v>0</v>
          </cell>
          <cell r="AZI52">
            <v>0</v>
          </cell>
          <cell r="AZJ52">
            <v>0</v>
          </cell>
          <cell r="AZK52">
            <v>0</v>
          </cell>
          <cell r="AZL52">
            <v>0</v>
          </cell>
          <cell r="AZM52">
            <v>0</v>
          </cell>
          <cell r="AZN52">
            <v>0</v>
          </cell>
          <cell r="AZO52">
            <v>0</v>
          </cell>
          <cell r="AZP52">
            <v>0</v>
          </cell>
          <cell r="AZQ52">
            <v>0</v>
          </cell>
          <cell r="AZR52">
            <v>0</v>
          </cell>
          <cell r="AZS52">
            <v>0</v>
          </cell>
          <cell r="AZT52">
            <v>0</v>
          </cell>
          <cell r="AZU52">
            <v>0</v>
          </cell>
          <cell r="AZV52">
            <v>0</v>
          </cell>
          <cell r="AZW52">
            <v>0</v>
          </cell>
          <cell r="AZX52">
            <v>0</v>
          </cell>
          <cell r="AZY52">
            <v>0</v>
          </cell>
          <cell r="AZZ52">
            <v>0</v>
          </cell>
          <cell r="BAA52">
            <v>0</v>
          </cell>
          <cell r="BAB52">
            <v>0</v>
          </cell>
          <cell r="BAC52">
            <v>0</v>
          </cell>
          <cell r="BAD52">
            <v>0</v>
          </cell>
          <cell r="BAE52">
            <v>0</v>
          </cell>
          <cell r="BAF52">
            <v>0</v>
          </cell>
          <cell r="BAG52">
            <v>0</v>
          </cell>
          <cell r="BAH52">
            <v>0</v>
          </cell>
          <cell r="BAI52">
            <v>0</v>
          </cell>
          <cell r="BAJ52">
            <v>0</v>
          </cell>
          <cell r="BAK52">
            <v>0</v>
          </cell>
          <cell r="BAL52">
            <v>0</v>
          </cell>
          <cell r="BAM52">
            <v>0</v>
          </cell>
          <cell r="BAN52">
            <v>0</v>
          </cell>
          <cell r="BAO52">
            <v>0</v>
          </cell>
          <cell r="BAP52">
            <v>0</v>
          </cell>
          <cell r="BAQ52">
            <v>0</v>
          </cell>
          <cell r="BAR52">
            <v>0</v>
          </cell>
          <cell r="BAS52">
            <v>0</v>
          </cell>
          <cell r="BAT52">
            <v>0</v>
          </cell>
          <cell r="BAU52">
            <v>0</v>
          </cell>
          <cell r="BAV52">
            <v>0</v>
          </cell>
          <cell r="BAW52">
            <v>0</v>
          </cell>
          <cell r="BAX52">
            <v>0</v>
          </cell>
          <cell r="BAY52">
            <v>0</v>
          </cell>
          <cell r="BAZ52">
            <v>0</v>
          </cell>
          <cell r="BBA52">
            <v>0</v>
          </cell>
          <cell r="BBB52">
            <v>0</v>
          </cell>
          <cell r="BBC52">
            <v>0</v>
          </cell>
          <cell r="BBD52">
            <v>0</v>
          </cell>
          <cell r="BBE52">
            <v>0</v>
          </cell>
          <cell r="BBF52">
            <v>0</v>
          </cell>
          <cell r="BBG52">
            <v>0</v>
          </cell>
          <cell r="BBH52">
            <v>0</v>
          </cell>
          <cell r="BBI52">
            <v>0</v>
          </cell>
          <cell r="BBJ52">
            <v>0</v>
          </cell>
          <cell r="BBK52">
            <v>0</v>
          </cell>
          <cell r="BBL52">
            <v>0</v>
          </cell>
          <cell r="BBM52">
            <v>0</v>
          </cell>
          <cell r="BBN52">
            <v>0</v>
          </cell>
          <cell r="BBO52">
            <v>0</v>
          </cell>
          <cell r="BBP52">
            <v>0</v>
          </cell>
          <cell r="BBQ52">
            <v>0</v>
          </cell>
          <cell r="BBR52">
            <v>0</v>
          </cell>
          <cell r="BBS52">
            <v>0</v>
          </cell>
          <cell r="BBT52">
            <v>0</v>
          </cell>
          <cell r="BBU52">
            <v>0</v>
          </cell>
          <cell r="BBV52">
            <v>0</v>
          </cell>
          <cell r="BBW52">
            <v>0</v>
          </cell>
          <cell r="BBX52">
            <v>0</v>
          </cell>
          <cell r="BBY52">
            <v>0</v>
          </cell>
          <cell r="BBZ52">
            <v>0</v>
          </cell>
          <cell r="BCA52">
            <v>0</v>
          </cell>
          <cell r="BCB52">
            <v>0</v>
          </cell>
          <cell r="BCC52">
            <v>0</v>
          </cell>
          <cell r="BCD52">
            <v>0</v>
          </cell>
          <cell r="BCE52">
            <v>0</v>
          </cell>
          <cell r="BCF52">
            <v>0</v>
          </cell>
          <cell r="BCG52">
            <v>0</v>
          </cell>
          <cell r="BCH52">
            <v>0</v>
          </cell>
          <cell r="BCI52">
            <v>0</v>
          </cell>
          <cell r="BCJ52">
            <v>0</v>
          </cell>
          <cell r="BCK52">
            <v>0</v>
          </cell>
          <cell r="BCL52">
            <v>0</v>
          </cell>
          <cell r="BCM52">
            <v>0</v>
          </cell>
          <cell r="BCN52">
            <v>0</v>
          </cell>
          <cell r="BCO52">
            <v>0</v>
          </cell>
          <cell r="BCP52">
            <v>0</v>
          </cell>
          <cell r="BCQ52">
            <v>0</v>
          </cell>
          <cell r="BCR52">
            <v>0</v>
          </cell>
          <cell r="BCS52">
            <v>0</v>
          </cell>
          <cell r="BCT52">
            <v>0</v>
          </cell>
          <cell r="BCU52">
            <v>0</v>
          </cell>
          <cell r="BCV52">
            <v>0</v>
          </cell>
          <cell r="BCW52">
            <v>0</v>
          </cell>
          <cell r="BCX52">
            <v>0</v>
          </cell>
          <cell r="BCY52">
            <v>0</v>
          </cell>
          <cell r="BCZ52">
            <v>0</v>
          </cell>
          <cell r="BDA52">
            <v>0</v>
          </cell>
          <cell r="BDB52">
            <v>0</v>
          </cell>
          <cell r="BDC52">
            <v>0</v>
          </cell>
          <cell r="BDD52">
            <v>0</v>
          </cell>
          <cell r="BDE52">
            <v>0</v>
          </cell>
          <cell r="BDF52">
            <v>0</v>
          </cell>
          <cell r="BDG52">
            <v>0</v>
          </cell>
          <cell r="BDH52">
            <v>0</v>
          </cell>
          <cell r="BDI52">
            <v>0</v>
          </cell>
          <cell r="BDJ52">
            <v>0</v>
          </cell>
          <cell r="BDK52">
            <v>0</v>
          </cell>
          <cell r="BDL52">
            <v>0</v>
          </cell>
          <cell r="BDM52">
            <v>0</v>
          </cell>
          <cell r="BDN52">
            <v>0</v>
          </cell>
          <cell r="BDO52">
            <v>0</v>
          </cell>
          <cell r="BDP52">
            <v>0</v>
          </cell>
          <cell r="BDQ52">
            <v>0</v>
          </cell>
          <cell r="BDR52">
            <v>0</v>
          </cell>
          <cell r="BDS52">
            <v>0</v>
          </cell>
          <cell r="BDT52">
            <v>0</v>
          </cell>
          <cell r="BDU52">
            <v>0</v>
          </cell>
          <cell r="BDV52">
            <v>0</v>
          </cell>
          <cell r="BDW52">
            <v>0</v>
          </cell>
          <cell r="BDX52">
            <v>0</v>
          </cell>
          <cell r="BDY52">
            <v>0</v>
          </cell>
          <cell r="BDZ52">
            <v>0</v>
          </cell>
          <cell r="BEA52">
            <v>0</v>
          </cell>
          <cell r="BEB52">
            <v>0</v>
          </cell>
          <cell r="BEC52">
            <v>0</v>
          </cell>
          <cell r="BED52">
            <v>0</v>
          </cell>
        </row>
        <row r="53">
          <cell r="D53" t="str">
            <v>Horas Tombler</v>
          </cell>
          <cell r="O53">
            <v>10</v>
          </cell>
          <cell r="P53">
            <v>2</v>
          </cell>
          <cell r="Q53">
            <v>0</v>
          </cell>
          <cell r="R53">
            <v>10</v>
          </cell>
          <cell r="S53">
            <v>10</v>
          </cell>
          <cell r="T53">
            <v>0</v>
          </cell>
          <cell r="U53">
            <v>10</v>
          </cell>
          <cell r="V53">
            <v>10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6</v>
          </cell>
          <cell r="AE53">
            <v>4</v>
          </cell>
          <cell r="AF53">
            <v>8</v>
          </cell>
          <cell r="AG53">
            <v>8</v>
          </cell>
          <cell r="AH53">
            <v>4</v>
          </cell>
          <cell r="AI53">
            <v>0</v>
          </cell>
          <cell r="AJ53">
            <v>10</v>
          </cell>
          <cell r="AK53">
            <v>10</v>
          </cell>
          <cell r="AL53">
            <v>10</v>
          </cell>
          <cell r="AM53">
            <v>10</v>
          </cell>
          <cell r="AN53">
            <v>7</v>
          </cell>
          <cell r="AO53">
            <v>0</v>
          </cell>
          <cell r="AP53">
            <v>0</v>
          </cell>
          <cell r="AQ53">
            <v>8</v>
          </cell>
          <cell r="AR53">
            <v>8</v>
          </cell>
          <cell r="AS53">
            <v>8</v>
          </cell>
          <cell r="AT53">
            <v>8</v>
          </cell>
          <cell r="AU53">
            <v>6</v>
          </cell>
          <cell r="AV53">
            <v>0</v>
          </cell>
          <cell r="AW53">
            <v>0</v>
          </cell>
          <cell r="AX53">
            <v>8</v>
          </cell>
          <cell r="AY53">
            <v>8</v>
          </cell>
          <cell r="AZ53">
            <v>8</v>
          </cell>
          <cell r="BA53">
            <v>8</v>
          </cell>
          <cell r="BB53">
            <v>8</v>
          </cell>
          <cell r="BC53">
            <v>0</v>
          </cell>
          <cell r="BD53">
            <v>0</v>
          </cell>
          <cell r="BE53">
            <v>8</v>
          </cell>
          <cell r="BF53">
            <v>8</v>
          </cell>
          <cell r="BG53">
            <v>10</v>
          </cell>
          <cell r="BH53">
            <v>8</v>
          </cell>
          <cell r="BI53">
            <v>10</v>
          </cell>
          <cell r="BJ53">
            <v>0</v>
          </cell>
          <cell r="BK53">
            <v>0</v>
          </cell>
          <cell r="BL53">
            <v>8</v>
          </cell>
          <cell r="BM53">
            <v>10</v>
          </cell>
          <cell r="BN53">
            <v>10</v>
          </cell>
          <cell r="BO53">
            <v>10</v>
          </cell>
          <cell r="BP53">
            <v>6</v>
          </cell>
          <cell r="BQ53">
            <v>0</v>
          </cell>
          <cell r="BR53">
            <v>0</v>
          </cell>
          <cell r="BS53">
            <v>8</v>
          </cell>
          <cell r="BT53">
            <v>8</v>
          </cell>
          <cell r="BU53">
            <v>8</v>
          </cell>
          <cell r="BV53">
            <v>8</v>
          </cell>
          <cell r="BW53">
            <v>8</v>
          </cell>
          <cell r="BX53">
            <v>0</v>
          </cell>
          <cell r="BY53">
            <v>0</v>
          </cell>
          <cell r="BZ53">
            <v>8</v>
          </cell>
          <cell r="CA53">
            <v>8</v>
          </cell>
          <cell r="CB53">
            <v>8</v>
          </cell>
          <cell r="CC53">
            <v>8</v>
          </cell>
          <cell r="CD53">
            <v>0</v>
          </cell>
          <cell r="CE53">
            <v>0</v>
          </cell>
          <cell r="CF53">
            <v>0</v>
          </cell>
          <cell r="CG53">
            <v>8</v>
          </cell>
          <cell r="CH53">
            <v>8</v>
          </cell>
          <cell r="CI53">
            <v>8</v>
          </cell>
          <cell r="CJ53">
            <v>6</v>
          </cell>
          <cell r="CK53">
            <v>0</v>
          </cell>
          <cell r="CL53">
            <v>0</v>
          </cell>
          <cell r="CM53">
            <v>0</v>
          </cell>
          <cell r="CN53">
            <v>8</v>
          </cell>
          <cell r="CO53">
            <v>8</v>
          </cell>
          <cell r="CP53">
            <v>8</v>
          </cell>
          <cell r="CQ53">
            <v>10</v>
          </cell>
          <cell r="CR53">
            <v>10</v>
          </cell>
          <cell r="CS53">
            <v>0</v>
          </cell>
          <cell r="CT53">
            <v>0</v>
          </cell>
          <cell r="CU53">
            <v>6</v>
          </cell>
          <cell r="CV53">
            <v>8</v>
          </cell>
          <cell r="CW53">
            <v>8</v>
          </cell>
          <cell r="CX53">
            <v>6</v>
          </cell>
          <cell r="CY53">
            <v>8</v>
          </cell>
          <cell r="CZ53">
            <v>6</v>
          </cell>
          <cell r="DA53">
            <v>0</v>
          </cell>
          <cell r="DB53">
            <v>6</v>
          </cell>
          <cell r="DC53">
            <v>10</v>
          </cell>
          <cell r="DD53">
            <v>10</v>
          </cell>
          <cell r="DE53">
            <v>10</v>
          </cell>
          <cell r="DF53">
            <v>8</v>
          </cell>
          <cell r="DG53">
            <v>0</v>
          </cell>
          <cell r="DH53">
            <v>0</v>
          </cell>
          <cell r="DI53">
            <v>8</v>
          </cell>
          <cell r="DJ53">
            <v>8</v>
          </cell>
          <cell r="DK53">
            <v>10</v>
          </cell>
          <cell r="DL53">
            <v>10</v>
          </cell>
          <cell r="DM53">
            <v>10</v>
          </cell>
          <cell r="DN53">
            <v>6</v>
          </cell>
          <cell r="DO53">
            <v>6</v>
          </cell>
          <cell r="DP53">
            <v>11</v>
          </cell>
          <cell r="DQ53">
            <v>10</v>
          </cell>
          <cell r="DR53">
            <v>10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10</v>
          </cell>
          <cell r="DX53">
            <v>10</v>
          </cell>
          <cell r="DY53">
            <v>10</v>
          </cell>
          <cell r="DZ53">
            <v>10</v>
          </cell>
          <cell r="EA53">
            <v>10</v>
          </cell>
          <cell r="EB53">
            <v>0</v>
          </cell>
          <cell r="EC53">
            <v>0</v>
          </cell>
          <cell r="ED53">
            <v>10</v>
          </cell>
          <cell r="EE53">
            <v>10</v>
          </cell>
          <cell r="EF53">
            <v>10</v>
          </cell>
          <cell r="EG53">
            <v>10</v>
          </cell>
          <cell r="EH53">
            <v>10</v>
          </cell>
          <cell r="EI53">
            <v>0</v>
          </cell>
          <cell r="EJ53">
            <v>0</v>
          </cell>
          <cell r="EK53">
            <v>8</v>
          </cell>
          <cell r="EL53">
            <v>6</v>
          </cell>
          <cell r="EM53">
            <v>6</v>
          </cell>
          <cell r="EN53">
            <v>6</v>
          </cell>
          <cell r="EO53">
            <v>0</v>
          </cell>
          <cell r="EP53">
            <v>0</v>
          </cell>
          <cell r="EQ53">
            <v>0</v>
          </cell>
          <cell r="ER53">
            <v>8</v>
          </cell>
          <cell r="ES53">
            <v>8</v>
          </cell>
          <cell r="ET53">
            <v>10</v>
          </cell>
          <cell r="EU53">
            <v>10</v>
          </cell>
          <cell r="EV53">
            <v>8</v>
          </cell>
          <cell r="EW53">
            <v>0</v>
          </cell>
          <cell r="EX53">
            <v>0</v>
          </cell>
          <cell r="EY53">
            <v>8</v>
          </cell>
          <cell r="EZ53">
            <v>10</v>
          </cell>
          <cell r="FA53">
            <v>10</v>
          </cell>
          <cell r="FB53">
            <v>10</v>
          </cell>
          <cell r="FC53">
            <v>8</v>
          </cell>
          <cell r="FD53">
            <v>0</v>
          </cell>
          <cell r="FE53">
            <v>0</v>
          </cell>
          <cell r="FF53">
            <v>10</v>
          </cell>
          <cell r="FG53">
            <v>11</v>
          </cell>
          <cell r="FH53">
            <v>10</v>
          </cell>
          <cell r="FI53">
            <v>10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8</v>
          </cell>
          <cell r="FO53">
            <v>10</v>
          </cell>
          <cell r="FP53">
            <v>10</v>
          </cell>
          <cell r="FQ53">
            <v>10</v>
          </cell>
          <cell r="FR53">
            <v>0</v>
          </cell>
          <cell r="FS53">
            <v>0</v>
          </cell>
          <cell r="FT53">
            <v>9</v>
          </cell>
          <cell r="FU53">
            <v>10</v>
          </cell>
          <cell r="FV53">
            <v>10</v>
          </cell>
          <cell r="FW53">
            <v>10</v>
          </cell>
          <cell r="FX53">
            <v>11</v>
          </cell>
          <cell r="FY53">
            <v>0</v>
          </cell>
          <cell r="FZ53">
            <v>0</v>
          </cell>
          <cell r="GA53">
            <v>10</v>
          </cell>
          <cell r="GB53">
            <v>10</v>
          </cell>
          <cell r="GC53">
            <v>10</v>
          </cell>
          <cell r="GD53">
            <v>10</v>
          </cell>
          <cell r="GE53">
            <v>9</v>
          </cell>
          <cell r="GF53">
            <v>0</v>
          </cell>
          <cell r="GG53">
            <v>0</v>
          </cell>
          <cell r="GH53">
            <v>10</v>
          </cell>
          <cell r="GI53">
            <v>10</v>
          </cell>
          <cell r="GJ53">
            <v>10</v>
          </cell>
          <cell r="GK53">
            <v>10</v>
          </cell>
          <cell r="GL53">
            <v>11</v>
          </cell>
          <cell r="GM53">
            <v>0</v>
          </cell>
          <cell r="GN53">
            <v>0</v>
          </cell>
          <cell r="GO53">
            <v>10</v>
          </cell>
          <cell r="GP53">
            <v>10</v>
          </cell>
          <cell r="GQ53">
            <v>10</v>
          </cell>
          <cell r="GR53">
            <v>10</v>
          </cell>
          <cell r="GS53">
            <v>10</v>
          </cell>
          <cell r="GT53">
            <v>0</v>
          </cell>
          <cell r="GU53">
            <v>0</v>
          </cell>
          <cell r="GV53">
            <v>10</v>
          </cell>
          <cell r="GW53">
            <v>10</v>
          </cell>
          <cell r="GX53">
            <v>10</v>
          </cell>
          <cell r="GY53">
            <v>10</v>
          </cell>
          <cell r="GZ53">
            <v>10</v>
          </cell>
          <cell r="HA53">
            <v>4</v>
          </cell>
          <cell r="HB53">
            <v>0</v>
          </cell>
          <cell r="HC53">
            <v>10</v>
          </cell>
          <cell r="HD53">
            <v>10</v>
          </cell>
          <cell r="HE53">
            <v>10</v>
          </cell>
          <cell r="HF53">
            <v>10</v>
          </cell>
          <cell r="HG53">
            <v>14</v>
          </cell>
          <cell r="HH53">
            <v>0</v>
          </cell>
          <cell r="HI53">
            <v>0</v>
          </cell>
          <cell r="HJ53">
            <v>10</v>
          </cell>
          <cell r="HK53">
            <v>10</v>
          </cell>
          <cell r="HL53">
            <v>10</v>
          </cell>
          <cell r="HM53">
            <v>10</v>
          </cell>
          <cell r="HN53">
            <v>10</v>
          </cell>
          <cell r="HO53">
            <v>0</v>
          </cell>
          <cell r="HP53">
            <v>0</v>
          </cell>
          <cell r="HQ53">
            <v>0</v>
          </cell>
          <cell r="HR53">
            <v>8</v>
          </cell>
          <cell r="HS53">
            <v>10</v>
          </cell>
          <cell r="HT53">
            <v>10</v>
          </cell>
          <cell r="HU53">
            <v>10</v>
          </cell>
          <cell r="HV53">
            <v>0</v>
          </cell>
          <cell r="HW53">
            <v>0</v>
          </cell>
          <cell r="HX53">
            <v>8</v>
          </cell>
          <cell r="HY53">
            <v>10</v>
          </cell>
          <cell r="HZ53">
            <v>8</v>
          </cell>
          <cell r="IA53">
            <v>10</v>
          </cell>
          <cell r="IB53">
            <v>8</v>
          </cell>
          <cell r="IC53">
            <v>0</v>
          </cell>
          <cell r="ID53">
            <v>0</v>
          </cell>
          <cell r="IE53">
            <v>8</v>
          </cell>
          <cell r="IF53">
            <v>10</v>
          </cell>
          <cell r="IG53">
            <v>10</v>
          </cell>
          <cell r="IH53">
            <v>8</v>
          </cell>
          <cell r="II53">
            <v>0</v>
          </cell>
          <cell r="IJ53">
            <v>0</v>
          </cell>
          <cell r="IK53">
            <v>0</v>
          </cell>
          <cell r="IL53">
            <v>10</v>
          </cell>
          <cell r="IM53">
            <v>8</v>
          </cell>
          <cell r="IN53">
            <v>10</v>
          </cell>
          <cell r="IO53">
            <v>10</v>
          </cell>
          <cell r="IP53">
            <v>8</v>
          </cell>
          <cell r="IQ53">
            <v>0</v>
          </cell>
          <cell r="IR53">
            <v>0</v>
          </cell>
          <cell r="IS53">
            <v>0</v>
          </cell>
          <cell r="IT53">
            <v>7</v>
          </cell>
          <cell r="IU53">
            <v>8</v>
          </cell>
          <cell r="IV53">
            <v>9</v>
          </cell>
          <cell r="IW53">
            <v>10</v>
          </cell>
          <cell r="IX53">
            <v>0</v>
          </cell>
          <cell r="IY53">
            <v>0</v>
          </cell>
          <cell r="IZ53">
            <v>10</v>
          </cell>
          <cell r="JA53">
            <v>8</v>
          </cell>
          <cell r="JB53">
            <v>8</v>
          </cell>
          <cell r="JC53">
            <v>9</v>
          </cell>
          <cell r="JD53">
            <v>8</v>
          </cell>
          <cell r="JE53">
            <v>0</v>
          </cell>
          <cell r="JF53">
            <v>0</v>
          </cell>
          <cell r="JG53">
            <v>8</v>
          </cell>
          <cell r="JH53">
            <v>10</v>
          </cell>
          <cell r="JI53">
            <v>10</v>
          </cell>
          <cell r="JJ53">
            <v>10</v>
          </cell>
          <cell r="JK53">
            <v>10</v>
          </cell>
          <cell r="JL53">
            <v>0</v>
          </cell>
          <cell r="JM53">
            <v>0</v>
          </cell>
          <cell r="JN53">
            <v>10</v>
          </cell>
          <cell r="JO53">
            <v>10</v>
          </cell>
          <cell r="JP53">
            <v>10</v>
          </cell>
          <cell r="JQ53">
            <v>10</v>
          </cell>
          <cell r="JR53">
            <v>10</v>
          </cell>
          <cell r="JS53">
            <v>0</v>
          </cell>
          <cell r="JT53">
            <v>0</v>
          </cell>
          <cell r="JU53">
            <v>8</v>
          </cell>
          <cell r="JV53">
            <v>10</v>
          </cell>
          <cell r="JW53">
            <v>10</v>
          </cell>
          <cell r="JX53">
            <v>8</v>
          </cell>
          <cell r="JY53">
            <v>8</v>
          </cell>
          <cell r="JZ53">
            <v>0</v>
          </cell>
          <cell r="KA53">
            <v>0</v>
          </cell>
          <cell r="KB53">
            <v>6</v>
          </cell>
          <cell r="KC53">
            <v>8</v>
          </cell>
          <cell r="KD53">
            <v>6</v>
          </cell>
          <cell r="KE53">
            <v>6</v>
          </cell>
          <cell r="KF53">
            <v>5</v>
          </cell>
          <cell r="KG53">
            <v>0</v>
          </cell>
          <cell r="KH53">
            <v>0</v>
          </cell>
          <cell r="KI53">
            <v>6</v>
          </cell>
          <cell r="KJ53">
            <v>5</v>
          </cell>
          <cell r="KK53">
            <v>8</v>
          </cell>
          <cell r="KL53">
            <v>8</v>
          </cell>
          <cell r="KM53">
            <v>10</v>
          </cell>
          <cell r="KN53">
            <v>10</v>
          </cell>
          <cell r="KO53">
            <v>0</v>
          </cell>
          <cell r="KP53">
            <v>10</v>
          </cell>
          <cell r="KQ53">
            <v>10</v>
          </cell>
          <cell r="KR53">
            <v>8</v>
          </cell>
          <cell r="KS53">
            <v>10</v>
          </cell>
          <cell r="KT53">
            <v>10</v>
          </cell>
          <cell r="KU53">
            <v>0</v>
          </cell>
          <cell r="KV53">
            <v>0</v>
          </cell>
          <cell r="KW53">
            <v>0</v>
          </cell>
          <cell r="KX53">
            <v>10</v>
          </cell>
          <cell r="KY53">
            <v>10</v>
          </cell>
          <cell r="KZ53">
            <v>10</v>
          </cell>
          <cell r="LA53">
            <v>10</v>
          </cell>
          <cell r="LB53">
            <v>0</v>
          </cell>
          <cell r="LC53">
            <v>0</v>
          </cell>
          <cell r="LD53">
            <v>10</v>
          </cell>
          <cell r="LE53">
            <v>8</v>
          </cell>
          <cell r="LF53">
            <v>10</v>
          </cell>
          <cell r="LG53">
            <v>8</v>
          </cell>
          <cell r="LH53">
            <v>8</v>
          </cell>
          <cell r="LI53">
            <v>0</v>
          </cell>
          <cell r="LJ53">
            <v>0</v>
          </cell>
          <cell r="LK53">
            <v>10</v>
          </cell>
          <cell r="LL53">
            <v>10</v>
          </cell>
          <cell r="LM53">
            <v>10</v>
          </cell>
          <cell r="LN53">
            <v>10</v>
          </cell>
          <cell r="LO53">
            <v>8</v>
          </cell>
          <cell r="LP53">
            <v>0</v>
          </cell>
          <cell r="LQ53">
            <v>0</v>
          </cell>
          <cell r="LR53">
            <v>0</v>
          </cell>
          <cell r="LS53">
            <v>10</v>
          </cell>
          <cell r="LT53">
            <v>10</v>
          </cell>
          <cell r="LU53">
            <v>10</v>
          </cell>
          <cell r="LV53">
            <v>10</v>
          </cell>
          <cell r="LW53">
            <v>0</v>
          </cell>
          <cell r="LX53">
            <v>0</v>
          </cell>
          <cell r="LY53">
            <v>10</v>
          </cell>
          <cell r="LZ53">
            <v>10</v>
          </cell>
          <cell r="MA53">
            <v>10</v>
          </cell>
          <cell r="MB53">
            <v>10</v>
          </cell>
          <cell r="MC53">
            <v>10</v>
          </cell>
          <cell r="MD53">
            <v>0</v>
          </cell>
          <cell r="ME53">
            <v>0</v>
          </cell>
          <cell r="MF53">
            <v>10</v>
          </cell>
          <cell r="MG53">
            <v>10</v>
          </cell>
          <cell r="MH53">
            <v>10</v>
          </cell>
          <cell r="MI53">
            <v>10</v>
          </cell>
          <cell r="MJ53">
            <v>10</v>
          </cell>
          <cell r="MK53" t="e">
            <v>#REF!</v>
          </cell>
          <cell r="ML53">
            <v>0</v>
          </cell>
          <cell r="MM53">
            <v>10</v>
          </cell>
          <cell r="MN53">
            <v>10</v>
          </cell>
          <cell r="MO53">
            <v>10</v>
          </cell>
          <cell r="MP53">
            <v>10</v>
          </cell>
          <cell r="MQ53">
            <v>10</v>
          </cell>
          <cell r="MR53">
            <v>0</v>
          </cell>
          <cell r="MS53">
            <v>0</v>
          </cell>
          <cell r="MT53">
            <v>10</v>
          </cell>
          <cell r="MU53">
            <v>10</v>
          </cell>
          <cell r="MV53">
            <v>10</v>
          </cell>
          <cell r="MW53">
            <v>3</v>
          </cell>
          <cell r="MX53">
            <v>10</v>
          </cell>
          <cell r="MY53">
            <v>8</v>
          </cell>
          <cell r="MZ53">
            <v>0</v>
          </cell>
          <cell r="NA53">
            <v>10</v>
          </cell>
          <cell r="NB53">
            <v>10</v>
          </cell>
          <cell r="NC53">
            <v>10</v>
          </cell>
          <cell r="ND53">
            <v>10</v>
          </cell>
          <cell r="NE53">
            <v>10</v>
          </cell>
          <cell r="NF53">
            <v>10</v>
          </cell>
          <cell r="NG53">
            <v>0</v>
          </cell>
          <cell r="NH53">
            <v>10</v>
          </cell>
          <cell r="NI53">
            <v>10</v>
          </cell>
          <cell r="NJ53">
            <v>10</v>
          </cell>
          <cell r="NK53">
            <v>10</v>
          </cell>
          <cell r="NL53">
            <v>10</v>
          </cell>
          <cell r="NM53">
            <v>0</v>
          </cell>
          <cell r="NN53">
            <v>10</v>
          </cell>
          <cell r="NO53">
            <v>10</v>
          </cell>
          <cell r="NP53">
            <v>10</v>
          </cell>
          <cell r="NQ53">
            <v>10</v>
          </cell>
          <cell r="NR53">
            <v>8</v>
          </cell>
          <cell r="NS53">
            <v>0</v>
          </cell>
          <cell r="NT53">
            <v>6</v>
          </cell>
          <cell r="NU53">
            <v>0</v>
          </cell>
          <cell r="NV53">
            <v>10</v>
          </cell>
          <cell r="NW53">
            <v>10</v>
          </cell>
          <cell r="NX53">
            <v>10</v>
          </cell>
          <cell r="NY53">
            <v>0</v>
          </cell>
          <cell r="NZ53">
            <v>0</v>
          </cell>
          <cell r="OA53">
            <v>0</v>
          </cell>
          <cell r="OB53">
            <v>0</v>
          </cell>
          <cell r="OC53">
            <v>10</v>
          </cell>
          <cell r="OD53">
            <v>10</v>
          </cell>
          <cell r="OE53">
            <v>10</v>
          </cell>
          <cell r="OF53">
            <v>10</v>
          </cell>
          <cell r="OG53">
            <v>14</v>
          </cell>
          <cell r="OH53">
            <v>4</v>
          </cell>
          <cell r="OI53">
            <v>0</v>
          </cell>
          <cell r="OJ53">
            <v>0</v>
          </cell>
          <cell r="OK53">
            <v>10</v>
          </cell>
          <cell r="OL53">
            <v>14</v>
          </cell>
          <cell r="OM53">
            <v>14</v>
          </cell>
          <cell r="ON53">
            <v>14</v>
          </cell>
          <cell r="OO53">
            <v>0</v>
          </cell>
          <cell r="OP53">
            <v>0</v>
          </cell>
          <cell r="OQ53">
            <v>12</v>
          </cell>
          <cell r="OR53">
            <v>12</v>
          </cell>
          <cell r="OS53">
            <v>12</v>
          </cell>
          <cell r="OT53">
            <v>12</v>
          </cell>
          <cell r="OU53">
            <v>12</v>
          </cell>
          <cell r="OV53">
            <v>0</v>
          </cell>
          <cell r="OW53">
            <v>0</v>
          </cell>
          <cell r="OX53">
            <v>10</v>
          </cell>
          <cell r="OY53">
            <v>14</v>
          </cell>
          <cell r="OZ53">
            <v>10</v>
          </cell>
          <cell r="PA53">
            <v>10</v>
          </cell>
          <cell r="PB53">
            <v>10</v>
          </cell>
          <cell r="PC53">
            <v>0</v>
          </cell>
          <cell r="PD53">
            <v>0</v>
          </cell>
          <cell r="PE53">
            <v>14</v>
          </cell>
          <cell r="PF53">
            <v>14</v>
          </cell>
          <cell r="PG53">
            <v>10</v>
          </cell>
          <cell r="PH53">
            <v>10</v>
          </cell>
          <cell r="PI53">
            <v>3</v>
          </cell>
          <cell r="PJ53">
            <v>0</v>
          </cell>
          <cell r="PK53">
            <v>0</v>
          </cell>
          <cell r="PL53">
            <v>16</v>
          </cell>
          <cell r="PM53">
            <v>14</v>
          </cell>
          <cell r="PN53">
            <v>14</v>
          </cell>
          <cell r="PO53">
            <v>14</v>
          </cell>
          <cell r="PP53">
            <v>0</v>
          </cell>
          <cell r="PQ53">
            <v>0</v>
          </cell>
          <cell r="PR53">
            <v>0</v>
          </cell>
          <cell r="PS53">
            <v>0</v>
          </cell>
          <cell r="PT53">
            <v>0</v>
          </cell>
          <cell r="PU53">
            <v>0</v>
          </cell>
          <cell r="PV53">
            <v>0</v>
          </cell>
          <cell r="PW53">
            <v>12</v>
          </cell>
          <cell r="PX53">
            <v>12</v>
          </cell>
          <cell r="PY53">
            <v>12</v>
          </cell>
          <cell r="PZ53">
            <v>12</v>
          </cell>
          <cell r="QA53">
            <v>12</v>
          </cell>
          <cell r="QB53">
            <v>12</v>
          </cell>
          <cell r="QC53">
            <v>12</v>
          </cell>
          <cell r="QD53">
            <v>12</v>
          </cell>
          <cell r="QE53">
            <v>0</v>
          </cell>
          <cell r="QF53">
            <v>0</v>
          </cell>
          <cell r="QG53">
            <v>12</v>
          </cell>
          <cell r="QH53">
            <v>10</v>
          </cell>
          <cell r="QI53">
            <v>12</v>
          </cell>
          <cell r="QJ53">
            <v>12</v>
          </cell>
          <cell r="QK53">
            <v>12</v>
          </cell>
          <cell r="QL53">
            <v>0</v>
          </cell>
          <cell r="QM53">
            <v>0</v>
          </cell>
          <cell r="QN53">
            <v>12</v>
          </cell>
          <cell r="QO53">
            <v>12</v>
          </cell>
          <cell r="QP53">
            <v>12</v>
          </cell>
          <cell r="QQ53">
            <v>12</v>
          </cell>
          <cell r="QR53">
            <v>12</v>
          </cell>
          <cell r="QS53">
            <v>0</v>
          </cell>
          <cell r="QT53">
            <v>0</v>
          </cell>
          <cell r="QU53">
            <v>10</v>
          </cell>
          <cell r="QV53">
            <v>10</v>
          </cell>
          <cell r="QW53">
            <v>10</v>
          </cell>
          <cell r="QX53">
            <v>10</v>
          </cell>
          <cell r="QY53">
            <v>10</v>
          </cell>
          <cell r="QZ53">
            <v>0</v>
          </cell>
          <cell r="RA53">
            <v>0</v>
          </cell>
          <cell r="RB53">
            <v>0</v>
          </cell>
          <cell r="RC53">
            <v>10</v>
          </cell>
          <cell r="RD53">
            <v>10</v>
          </cell>
          <cell r="RE53">
            <v>10</v>
          </cell>
          <cell r="RF53">
            <v>10</v>
          </cell>
          <cell r="RG53">
            <v>10</v>
          </cell>
          <cell r="RH53">
            <v>0</v>
          </cell>
          <cell r="RI53">
            <v>0</v>
          </cell>
          <cell r="RJ53">
            <v>0</v>
          </cell>
          <cell r="RK53">
            <v>0</v>
          </cell>
          <cell r="RL53">
            <v>12</v>
          </cell>
          <cell r="RM53">
            <v>12</v>
          </cell>
          <cell r="RN53">
            <v>12</v>
          </cell>
          <cell r="RO53">
            <v>0</v>
          </cell>
          <cell r="RP53">
            <v>10</v>
          </cell>
          <cell r="RQ53">
            <v>12</v>
          </cell>
          <cell r="RR53">
            <v>10</v>
          </cell>
          <cell r="RS53">
            <v>10</v>
          </cell>
          <cell r="RT53">
            <v>10</v>
          </cell>
          <cell r="RU53">
            <v>0</v>
          </cell>
          <cell r="RV53">
            <v>0</v>
          </cell>
          <cell r="RW53">
            <v>10</v>
          </cell>
          <cell r="RX53">
            <v>12</v>
          </cell>
          <cell r="RY53">
            <v>10</v>
          </cell>
          <cell r="RZ53">
            <v>10</v>
          </cell>
          <cell r="SA53">
            <v>10</v>
          </cell>
          <cell r="SB53">
            <v>0</v>
          </cell>
          <cell r="SC53">
            <v>0</v>
          </cell>
          <cell r="SD53">
            <v>10</v>
          </cell>
          <cell r="SE53">
            <v>10</v>
          </cell>
          <cell r="SF53">
            <v>12</v>
          </cell>
          <cell r="SG53">
            <v>10</v>
          </cell>
          <cell r="SH53">
            <v>10</v>
          </cell>
          <cell r="SI53">
            <v>0</v>
          </cell>
          <cell r="SJ53">
            <v>0</v>
          </cell>
          <cell r="SK53">
            <v>12</v>
          </cell>
          <cell r="SL53">
            <v>12</v>
          </cell>
          <cell r="SM53">
            <v>10</v>
          </cell>
          <cell r="SN53">
            <v>8</v>
          </cell>
          <cell r="SO53">
            <v>0</v>
          </cell>
          <cell r="SP53">
            <v>0</v>
          </cell>
          <cell r="SQ53">
            <v>0</v>
          </cell>
          <cell r="SR53">
            <v>12</v>
          </cell>
          <cell r="SS53">
            <v>6</v>
          </cell>
          <cell r="ST53">
            <v>0</v>
          </cell>
          <cell r="SU53">
            <v>14</v>
          </cell>
          <cell r="SV53">
            <v>0</v>
          </cell>
          <cell r="SW53">
            <v>0</v>
          </cell>
          <cell r="SX53">
            <v>0</v>
          </cell>
          <cell r="SY53">
            <v>0</v>
          </cell>
          <cell r="SZ53">
            <v>0</v>
          </cell>
          <cell r="TA53">
            <v>0</v>
          </cell>
          <cell r="TB53">
            <v>0</v>
          </cell>
          <cell r="TC53">
            <v>0</v>
          </cell>
          <cell r="TD53">
            <v>0</v>
          </cell>
          <cell r="TE53">
            <v>0</v>
          </cell>
          <cell r="TF53">
            <v>0</v>
          </cell>
          <cell r="TG53">
            <v>0</v>
          </cell>
          <cell r="TH53">
            <v>0</v>
          </cell>
          <cell r="TI53">
            <v>0</v>
          </cell>
          <cell r="TJ53">
            <v>0</v>
          </cell>
          <cell r="TK53">
            <v>0</v>
          </cell>
          <cell r="TL53">
            <v>0</v>
          </cell>
          <cell r="TM53">
            <v>0</v>
          </cell>
          <cell r="TN53">
            <v>0</v>
          </cell>
          <cell r="TO53">
            <v>0</v>
          </cell>
          <cell r="TP53">
            <v>0</v>
          </cell>
          <cell r="TQ53">
            <v>0</v>
          </cell>
          <cell r="TR53">
            <v>0</v>
          </cell>
          <cell r="TS53">
            <v>0</v>
          </cell>
          <cell r="TT53">
            <v>12</v>
          </cell>
          <cell r="TU53">
            <v>0</v>
          </cell>
          <cell r="TV53">
            <v>12</v>
          </cell>
          <cell r="TW53">
            <v>12</v>
          </cell>
          <cell r="TX53">
            <v>16</v>
          </cell>
          <cell r="TY53">
            <v>12</v>
          </cell>
          <cell r="TZ53">
            <v>10</v>
          </cell>
          <cell r="UA53">
            <v>12</v>
          </cell>
          <cell r="UB53">
            <v>12</v>
          </cell>
          <cell r="UC53">
            <v>12</v>
          </cell>
          <cell r="UD53">
            <v>12</v>
          </cell>
          <cell r="UE53">
            <v>12</v>
          </cell>
          <cell r="UF53">
            <v>10</v>
          </cell>
          <cell r="UG53">
            <v>0</v>
          </cell>
          <cell r="UH53">
            <v>6</v>
          </cell>
          <cell r="UI53">
            <v>12</v>
          </cell>
          <cell r="UJ53">
            <v>12</v>
          </cell>
          <cell r="UK53">
            <v>12</v>
          </cell>
          <cell r="UL53">
            <v>12</v>
          </cell>
          <cell r="UM53">
            <v>12</v>
          </cell>
          <cell r="UN53">
            <v>0</v>
          </cell>
          <cell r="UO53">
            <v>12</v>
          </cell>
          <cell r="UP53">
            <v>12</v>
          </cell>
          <cell r="UQ53">
            <v>12</v>
          </cell>
          <cell r="UR53">
            <v>12</v>
          </cell>
          <cell r="US53">
            <v>12</v>
          </cell>
          <cell r="UT53">
            <v>0</v>
          </cell>
          <cell r="UU53">
            <v>0</v>
          </cell>
          <cell r="UV53">
            <v>12</v>
          </cell>
          <cell r="UW53">
            <v>12</v>
          </cell>
          <cell r="UX53">
            <v>12</v>
          </cell>
          <cell r="UY53">
            <v>12</v>
          </cell>
          <cell r="UZ53">
            <v>12</v>
          </cell>
          <cell r="VA53">
            <v>0</v>
          </cell>
          <cell r="VB53">
            <v>0</v>
          </cell>
          <cell r="VC53">
            <v>0</v>
          </cell>
          <cell r="VD53">
            <v>12</v>
          </cell>
          <cell r="VE53">
            <v>12</v>
          </cell>
          <cell r="VF53">
            <v>0</v>
          </cell>
          <cell r="VG53">
            <v>0</v>
          </cell>
          <cell r="VH53">
            <v>0</v>
          </cell>
          <cell r="VI53">
            <v>0</v>
          </cell>
          <cell r="VJ53">
            <v>0</v>
          </cell>
          <cell r="VK53">
            <v>0</v>
          </cell>
          <cell r="VL53">
            <v>0</v>
          </cell>
          <cell r="VM53">
            <v>0</v>
          </cell>
          <cell r="VN53">
            <v>0</v>
          </cell>
          <cell r="VO53">
            <v>0</v>
          </cell>
          <cell r="VP53">
            <v>0</v>
          </cell>
          <cell r="VQ53">
            <v>0</v>
          </cell>
          <cell r="VR53">
            <v>0</v>
          </cell>
          <cell r="VS53">
            <v>0</v>
          </cell>
          <cell r="VT53">
            <v>0</v>
          </cell>
          <cell r="VU53">
            <v>0</v>
          </cell>
          <cell r="VV53">
            <v>0</v>
          </cell>
          <cell r="VW53">
            <v>0</v>
          </cell>
          <cell r="VX53">
            <v>0</v>
          </cell>
          <cell r="VY53">
            <v>0</v>
          </cell>
          <cell r="VZ53">
            <v>0</v>
          </cell>
          <cell r="WA53">
            <v>0</v>
          </cell>
          <cell r="WB53">
            <v>0</v>
          </cell>
          <cell r="WC53">
            <v>0</v>
          </cell>
          <cell r="WD53">
            <v>0</v>
          </cell>
          <cell r="WE53">
            <v>0</v>
          </cell>
          <cell r="WF53">
            <v>0</v>
          </cell>
          <cell r="WG53">
            <v>0</v>
          </cell>
          <cell r="WH53">
            <v>0</v>
          </cell>
          <cell r="WI53">
            <v>0</v>
          </cell>
          <cell r="WJ53">
            <v>0</v>
          </cell>
          <cell r="WK53">
            <v>0</v>
          </cell>
          <cell r="WL53">
            <v>0</v>
          </cell>
          <cell r="WM53">
            <v>0</v>
          </cell>
          <cell r="WN53">
            <v>0</v>
          </cell>
          <cell r="WO53">
            <v>0</v>
          </cell>
          <cell r="WP53">
            <v>0</v>
          </cell>
          <cell r="WQ53">
            <v>0</v>
          </cell>
          <cell r="WR53">
            <v>0</v>
          </cell>
          <cell r="WS53">
            <v>0</v>
          </cell>
          <cell r="WT53">
            <v>0</v>
          </cell>
          <cell r="WU53">
            <v>0</v>
          </cell>
          <cell r="WV53">
            <v>0</v>
          </cell>
          <cell r="WW53">
            <v>0</v>
          </cell>
          <cell r="WX53">
            <v>0</v>
          </cell>
          <cell r="WY53">
            <v>0</v>
          </cell>
          <cell r="WZ53">
            <v>12</v>
          </cell>
          <cell r="XA53">
            <v>12</v>
          </cell>
          <cell r="XB53">
            <v>12</v>
          </cell>
          <cell r="XC53">
            <v>12</v>
          </cell>
          <cell r="XD53">
            <v>12</v>
          </cell>
          <cell r="XE53">
            <v>0</v>
          </cell>
          <cell r="XF53">
            <v>0</v>
          </cell>
          <cell r="XG53">
            <v>8</v>
          </cell>
          <cell r="XH53">
            <v>12</v>
          </cell>
          <cell r="XI53">
            <v>12</v>
          </cell>
          <cell r="XJ53">
            <v>12</v>
          </cell>
          <cell r="XK53">
            <v>12</v>
          </cell>
          <cell r="XL53">
            <v>0</v>
          </cell>
          <cell r="XM53">
            <v>0</v>
          </cell>
          <cell r="XN53">
            <v>14</v>
          </cell>
          <cell r="XO53">
            <v>12</v>
          </cell>
          <cell r="XP53">
            <v>12</v>
          </cell>
          <cell r="XQ53">
            <v>12</v>
          </cell>
          <cell r="XR53">
            <v>12</v>
          </cell>
          <cell r="XS53">
            <v>0</v>
          </cell>
          <cell r="XT53">
            <v>0</v>
          </cell>
          <cell r="XU53">
            <v>13</v>
          </cell>
          <cell r="XV53">
            <v>12</v>
          </cell>
          <cell r="XW53">
            <v>12</v>
          </cell>
          <cell r="XX53">
            <v>12</v>
          </cell>
          <cell r="XY53">
            <v>12</v>
          </cell>
          <cell r="XZ53">
            <v>0</v>
          </cell>
          <cell r="YA53">
            <v>0</v>
          </cell>
          <cell r="YB53">
            <v>13</v>
          </cell>
          <cell r="YC53">
            <v>12</v>
          </cell>
          <cell r="YD53">
            <v>12</v>
          </cell>
          <cell r="YE53">
            <v>12</v>
          </cell>
          <cell r="YF53">
            <v>12</v>
          </cell>
          <cell r="YG53">
            <v>0</v>
          </cell>
          <cell r="YH53">
            <v>0</v>
          </cell>
          <cell r="YI53">
            <v>11</v>
          </cell>
          <cell r="YJ53">
            <v>10</v>
          </cell>
          <cell r="YK53">
            <v>10</v>
          </cell>
          <cell r="YL53">
            <v>10</v>
          </cell>
          <cell r="YM53">
            <v>10</v>
          </cell>
          <cell r="YN53">
            <v>0</v>
          </cell>
          <cell r="YO53">
            <v>0</v>
          </cell>
          <cell r="YP53">
            <v>11</v>
          </cell>
          <cell r="YQ53">
            <v>12</v>
          </cell>
          <cell r="YR53">
            <v>12</v>
          </cell>
          <cell r="YS53">
            <v>10</v>
          </cell>
          <cell r="YT53">
            <v>10</v>
          </cell>
          <cell r="YU53">
            <v>0</v>
          </cell>
          <cell r="YV53">
            <v>0</v>
          </cell>
          <cell r="YW53">
            <v>12</v>
          </cell>
          <cell r="YX53">
            <v>12</v>
          </cell>
          <cell r="YY53">
            <v>12</v>
          </cell>
          <cell r="YZ53">
            <v>12</v>
          </cell>
          <cell r="ZA53">
            <v>12</v>
          </cell>
          <cell r="ZB53">
            <v>0</v>
          </cell>
          <cell r="ZC53">
            <v>0</v>
          </cell>
          <cell r="ZD53">
            <v>0</v>
          </cell>
          <cell r="ZE53">
            <v>13</v>
          </cell>
          <cell r="ZF53">
            <v>16</v>
          </cell>
          <cell r="ZG53">
            <v>16</v>
          </cell>
          <cell r="ZH53">
            <v>12</v>
          </cell>
          <cell r="ZI53">
            <v>0</v>
          </cell>
          <cell r="ZJ53">
            <v>0</v>
          </cell>
          <cell r="ZK53">
            <v>12</v>
          </cell>
          <cell r="ZL53">
            <v>14</v>
          </cell>
          <cell r="ZM53">
            <v>14</v>
          </cell>
          <cell r="ZN53">
            <v>12</v>
          </cell>
          <cell r="ZO53">
            <v>12</v>
          </cell>
          <cell r="ZP53">
            <v>0</v>
          </cell>
          <cell r="ZQ53">
            <v>0</v>
          </cell>
          <cell r="ZR53">
            <v>0</v>
          </cell>
          <cell r="ZS53">
            <v>14</v>
          </cell>
          <cell r="ZT53">
            <v>12</v>
          </cell>
          <cell r="ZU53">
            <v>12</v>
          </cell>
          <cell r="ZV53">
            <v>12</v>
          </cell>
          <cell r="ZW53">
            <v>0</v>
          </cell>
          <cell r="ZX53">
            <v>0</v>
          </cell>
          <cell r="ZY53">
            <v>10</v>
          </cell>
          <cell r="ZZ53">
            <v>14</v>
          </cell>
          <cell r="AAA53">
            <v>12</v>
          </cell>
          <cell r="AAB53">
            <v>12</v>
          </cell>
          <cell r="AAC53">
            <v>12</v>
          </cell>
          <cell r="AAD53">
            <v>20</v>
          </cell>
          <cell r="AAE53">
            <v>0</v>
          </cell>
          <cell r="AAF53">
            <v>12</v>
          </cell>
          <cell r="AAG53">
            <v>13</v>
          </cell>
          <cell r="AAH53">
            <v>12</v>
          </cell>
          <cell r="AAI53">
            <v>12</v>
          </cell>
          <cell r="AAJ53">
            <v>12</v>
          </cell>
          <cell r="AAK53">
            <v>0</v>
          </cell>
          <cell r="AAL53">
            <v>0</v>
          </cell>
          <cell r="AAM53">
            <v>12</v>
          </cell>
          <cell r="AAN53">
            <v>12</v>
          </cell>
          <cell r="AAO53">
            <v>12</v>
          </cell>
          <cell r="AAP53">
            <v>12</v>
          </cell>
          <cell r="AAQ53">
            <v>12</v>
          </cell>
          <cell r="AAR53">
            <v>12</v>
          </cell>
          <cell r="AAS53">
            <v>0</v>
          </cell>
          <cell r="AAT53">
            <v>14</v>
          </cell>
          <cell r="AAU53">
            <v>12</v>
          </cell>
          <cell r="AAV53">
            <v>12</v>
          </cell>
          <cell r="AAW53">
            <v>12</v>
          </cell>
          <cell r="AAX53">
            <v>12</v>
          </cell>
          <cell r="AAY53">
            <v>0</v>
          </cell>
          <cell r="AAZ53">
            <v>0</v>
          </cell>
          <cell r="ABA53">
            <v>14</v>
          </cell>
          <cell r="ABB53">
            <v>12</v>
          </cell>
          <cell r="ABC53">
            <v>12</v>
          </cell>
          <cell r="ABD53">
            <v>12</v>
          </cell>
          <cell r="ABE53">
            <v>12</v>
          </cell>
          <cell r="ABF53">
            <v>0</v>
          </cell>
          <cell r="ABG53">
            <v>0</v>
          </cell>
          <cell r="ABH53">
            <v>16</v>
          </cell>
          <cell r="ABI53">
            <v>16</v>
          </cell>
          <cell r="ABJ53">
            <v>16</v>
          </cell>
          <cell r="ABK53">
            <v>16</v>
          </cell>
          <cell r="ABL53">
            <v>16</v>
          </cell>
          <cell r="ABM53">
            <v>16</v>
          </cell>
          <cell r="ABN53">
            <v>0</v>
          </cell>
          <cell r="ABO53">
            <v>14</v>
          </cell>
          <cell r="ABP53">
            <v>14</v>
          </cell>
          <cell r="ABQ53">
            <v>14</v>
          </cell>
          <cell r="ABR53">
            <v>0</v>
          </cell>
          <cell r="ABS53">
            <v>0</v>
          </cell>
          <cell r="ABT53">
            <v>0</v>
          </cell>
          <cell r="ABU53">
            <v>14</v>
          </cell>
          <cell r="ABV53">
            <v>14</v>
          </cell>
          <cell r="ABW53">
            <v>10</v>
          </cell>
          <cell r="ABX53">
            <v>14</v>
          </cell>
          <cell r="ABY53">
            <v>0</v>
          </cell>
          <cell r="ABZ53">
            <v>0</v>
          </cell>
          <cell r="ACA53">
            <v>0</v>
          </cell>
          <cell r="ACB53">
            <v>0</v>
          </cell>
          <cell r="ACC53">
            <v>0</v>
          </cell>
          <cell r="ACD53">
            <v>0</v>
          </cell>
          <cell r="ACE53">
            <v>0</v>
          </cell>
          <cell r="ACF53">
            <v>0</v>
          </cell>
          <cell r="ACG53">
            <v>0</v>
          </cell>
          <cell r="ACH53">
            <v>0</v>
          </cell>
          <cell r="ACI53">
            <v>0</v>
          </cell>
          <cell r="ACJ53">
            <v>0</v>
          </cell>
          <cell r="ACK53">
            <v>16</v>
          </cell>
          <cell r="ACL53">
            <v>16</v>
          </cell>
          <cell r="ACM53">
            <v>16</v>
          </cell>
          <cell r="ACN53">
            <v>16</v>
          </cell>
          <cell r="ACO53">
            <v>0</v>
          </cell>
          <cell r="ACP53">
            <v>0</v>
          </cell>
          <cell r="ACQ53">
            <v>17</v>
          </cell>
          <cell r="ACR53">
            <v>16</v>
          </cell>
          <cell r="ACS53">
            <v>16</v>
          </cell>
          <cell r="ACT53">
            <v>16</v>
          </cell>
          <cell r="ACU53">
            <v>16</v>
          </cell>
          <cell r="ACV53">
            <v>10</v>
          </cell>
          <cell r="ACW53">
            <v>0</v>
          </cell>
          <cell r="ACX53">
            <v>16</v>
          </cell>
          <cell r="ACY53">
            <v>16</v>
          </cell>
          <cell r="ACZ53">
            <v>16</v>
          </cell>
          <cell r="ADA53">
            <v>16</v>
          </cell>
          <cell r="ADB53">
            <v>16</v>
          </cell>
          <cell r="ADC53">
            <v>16</v>
          </cell>
          <cell r="ADD53">
            <v>0</v>
          </cell>
          <cell r="ADE53">
            <v>16</v>
          </cell>
          <cell r="ADF53">
            <v>16</v>
          </cell>
          <cell r="ADG53">
            <v>15</v>
          </cell>
          <cell r="ADH53">
            <v>16</v>
          </cell>
          <cell r="ADI53">
            <v>16</v>
          </cell>
          <cell r="ADJ53">
            <v>16</v>
          </cell>
          <cell r="ADK53">
            <v>0</v>
          </cell>
          <cell r="ADL53">
            <v>12</v>
          </cell>
          <cell r="ADM53">
            <v>12</v>
          </cell>
          <cell r="ADN53">
            <v>12</v>
          </cell>
          <cell r="ADO53">
            <v>12</v>
          </cell>
          <cell r="ADP53">
            <v>12</v>
          </cell>
          <cell r="ADQ53">
            <v>0</v>
          </cell>
          <cell r="ADR53">
            <v>0</v>
          </cell>
          <cell r="ADS53">
            <v>13</v>
          </cell>
          <cell r="ADT53">
            <v>12</v>
          </cell>
          <cell r="ADU53">
            <v>12</v>
          </cell>
          <cell r="ADV53">
            <v>12</v>
          </cell>
          <cell r="ADW53">
            <v>12</v>
          </cell>
          <cell r="ADX53">
            <v>0</v>
          </cell>
          <cell r="ADY53">
            <v>0</v>
          </cell>
          <cell r="ADZ53">
            <v>10</v>
          </cell>
          <cell r="AEA53">
            <v>13</v>
          </cell>
          <cell r="AEB53">
            <v>12</v>
          </cell>
          <cell r="AEC53">
            <v>12</v>
          </cell>
          <cell r="AED53">
            <v>12</v>
          </cell>
          <cell r="AEE53">
            <v>0</v>
          </cell>
          <cell r="AEF53">
            <v>0</v>
          </cell>
          <cell r="AEG53">
            <v>12</v>
          </cell>
          <cell r="AEH53">
            <v>13</v>
          </cell>
          <cell r="AEI53">
            <v>12</v>
          </cell>
          <cell r="AEJ53">
            <v>12</v>
          </cell>
          <cell r="AEK53">
            <v>12</v>
          </cell>
          <cell r="AEL53">
            <v>0</v>
          </cell>
          <cell r="AEM53">
            <v>0</v>
          </cell>
          <cell r="AEN53">
            <v>12</v>
          </cell>
          <cell r="AEO53">
            <v>13</v>
          </cell>
          <cell r="AEP53">
            <v>12</v>
          </cell>
          <cell r="AEQ53">
            <v>12</v>
          </cell>
          <cell r="AER53">
            <v>12</v>
          </cell>
          <cell r="AES53">
            <v>0</v>
          </cell>
          <cell r="AET53">
            <v>0</v>
          </cell>
          <cell r="AEU53">
            <v>16</v>
          </cell>
          <cell r="AEV53">
            <v>16</v>
          </cell>
          <cell r="AEW53">
            <v>16</v>
          </cell>
          <cell r="AEX53">
            <v>16</v>
          </cell>
          <cell r="AEY53">
            <v>11</v>
          </cell>
          <cell r="AEZ53">
            <v>0</v>
          </cell>
          <cell r="AFA53">
            <v>0</v>
          </cell>
          <cell r="AFB53">
            <v>0</v>
          </cell>
          <cell r="AFC53">
            <v>11</v>
          </cell>
          <cell r="AFD53">
            <v>11</v>
          </cell>
          <cell r="AFE53">
            <v>12</v>
          </cell>
          <cell r="AFF53">
            <v>12</v>
          </cell>
          <cell r="AFG53">
            <v>0</v>
          </cell>
          <cell r="AFH53">
            <v>0</v>
          </cell>
          <cell r="AFI53">
            <v>0</v>
          </cell>
          <cell r="AFJ53">
            <v>0</v>
          </cell>
          <cell r="AFK53">
            <v>0</v>
          </cell>
          <cell r="AFL53">
            <v>0</v>
          </cell>
          <cell r="AFM53">
            <v>0</v>
          </cell>
          <cell r="AFN53">
            <v>0</v>
          </cell>
          <cell r="AFO53">
            <v>0</v>
          </cell>
          <cell r="AFP53">
            <v>0</v>
          </cell>
          <cell r="AFQ53">
            <v>0</v>
          </cell>
          <cell r="AFR53">
            <v>0</v>
          </cell>
          <cell r="AFS53">
            <v>0</v>
          </cell>
          <cell r="AFT53">
            <v>0</v>
          </cell>
          <cell r="AFU53">
            <v>0</v>
          </cell>
          <cell r="AFV53">
            <v>0</v>
          </cell>
          <cell r="AFW53">
            <v>0</v>
          </cell>
          <cell r="AFX53">
            <v>0</v>
          </cell>
          <cell r="AFY53">
            <v>0</v>
          </cell>
          <cell r="AFZ53">
            <v>0</v>
          </cell>
          <cell r="AGA53">
            <v>0</v>
          </cell>
          <cell r="AGB53">
            <v>0</v>
          </cell>
          <cell r="AGC53">
            <v>0</v>
          </cell>
          <cell r="AGD53">
            <v>0</v>
          </cell>
          <cell r="AGE53">
            <v>0</v>
          </cell>
          <cell r="AGF53">
            <v>0</v>
          </cell>
          <cell r="AGG53">
            <v>0</v>
          </cell>
          <cell r="AGH53">
            <v>0</v>
          </cell>
          <cell r="AGI53">
            <v>0</v>
          </cell>
          <cell r="AGJ53">
            <v>0</v>
          </cell>
          <cell r="AGK53">
            <v>0</v>
          </cell>
          <cell r="AGL53">
            <v>0</v>
          </cell>
          <cell r="AGM53">
            <v>0</v>
          </cell>
          <cell r="AGN53">
            <v>0</v>
          </cell>
          <cell r="AGO53">
            <v>0</v>
          </cell>
          <cell r="AGP53">
            <v>0</v>
          </cell>
          <cell r="AGQ53">
            <v>0</v>
          </cell>
          <cell r="AGR53">
            <v>0</v>
          </cell>
          <cell r="AGS53">
            <v>0</v>
          </cell>
          <cell r="AGT53">
            <v>0</v>
          </cell>
          <cell r="AGU53">
            <v>0</v>
          </cell>
          <cell r="AGV53">
            <v>0</v>
          </cell>
          <cell r="AGW53">
            <v>0</v>
          </cell>
          <cell r="AGX53">
            <v>0</v>
          </cell>
          <cell r="AGY53">
            <v>0</v>
          </cell>
          <cell r="AGZ53">
            <v>0</v>
          </cell>
          <cell r="AHA53">
            <v>0</v>
          </cell>
          <cell r="AHB53">
            <v>0</v>
          </cell>
          <cell r="AHC53">
            <v>0</v>
          </cell>
          <cell r="AHD53">
            <v>0</v>
          </cell>
          <cell r="AHE53">
            <v>0</v>
          </cell>
          <cell r="AHF53">
            <v>0</v>
          </cell>
          <cell r="AHG53">
            <v>0</v>
          </cell>
          <cell r="AHH53">
            <v>0</v>
          </cell>
          <cell r="AHI53">
            <v>0</v>
          </cell>
          <cell r="AHJ53">
            <v>0</v>
          </cell>
          <cell r="AHK53">
            <v>0</v>
          </cell>
          <cell r="AHL53">
            <v>0</v>
          </cell>
          <cell r="AHM53">
            <v>0</v>
          </cell>
          <cell r="AHN53">
            <v>0</v>
          </cell>
          <cell r="AHO53">
            <v>0</v>
          </cell>
          <cell r="AHP53">
            <v>0</v>
          </cell>
          <cell r="AHQ53">
            <v>0</v>
          </cell>
          <cell r="AHR53">
            <v>0</v>
          </cell>
          <cell r="AHS53">
            <v>0</v>
          </cell>
          <cell r="AHT53">
            <v>0</v>
          </cell>
          <cell r="AHU53">
            <v>0</v>
          </cell>
          <cell r="AHV53">
            <v>0</v>
          </cell>
          <cell r="AHW53">
            <v>0</v>
          </cell>
          <cell r="AHX53">
            <v>0</v>
          </cell>
          <cell r="AHY53">
            <v>0</v>
          </cell>
          <cell r="AHZ53">
            <v>0</v>
          </cell>
          <cell r="AIA53">
            <v>0</v>
          </cell>
          <cell r="AIB53">
            <v>0</v>
          </cell>
          <cell r="AIC53">
            <v>0</v>
          </cell>
          <cell r="AID53">
            <v>0</v>
          </cell>
          <cell r="AIE53">
            <v>0</v>
          </cell>
          <cell r="AIF53">
            <v>0</v>
          </cell>
          <cell r="AIG53">
            <v>0</v>
          </cell>
          <cell r="AIH53">
            <v>0</v>
          </cell>
          <cell r="AII53">
            <v>0</v>
          </cell>
          <cell r="AIJ53">
            <v>0</v>
          </cell>
          <cell r="AIK53">
            <v>0</v>
          </cell>
          <cell r="AIL53">
            <v>0</v>
          </cell>
          <cell r="AIM53">
            <v>0</v>
          </cell>
          <cell r="AIN53">
            <v>0</v>
          </cell>
          <cell r="AIO53">
            <v>0</v>
          </cell>
          <cell r="AIP53">
            <v>0</v>
          </cell>
          <cell r="AIQ53">
            <v>0</v>
          </cell>
          <cell r="AIR53">
            <v>0</v>
          </cell>
          <cell r="AIS53">
            <v>0</v>
          </cell>
          <cell r="AIT53">
            <v>0</v>
          </cell>
          <cell r="AIU53">
            <v>0</v>
          </cell>
          <cell r="AIV53">
            <v>0</v>
          </cell>
          <cell r="AIW53">
            <v>0</v>
          </cell>
          <cell r="AIX53">
            <v>0</v>
          </cell>
          <cell r="AIY53">
            <v>0</v>
          </cell>
          <cell r="AIZ53">
            <v>0</v>
          </cell>
          <cell r="AJA53">
            <v>0</v>
          </cell>
          <cell r="AJB53">
            <v>0</v>
          </cell>
          <cell r="AJC53">
            <v>0</v>
          </cell>
          <cell r="AJD53">
            <v>0</v>
          </cell>
          <cell r="AJE53">
            <v>0</v>
          </cell>
          <cell r="AJF53">
            <v>0</v>
          </cell>
          <cell r="AJG53">
            <v>0</v>
          </cell>
          <cell r="AJH53">
            <v>0</v>
          </cell>
          <cell r="AJI53">
            <v>0</v>
          </cell>
          <cell r="AJJ53">
            <v>0</v>
          </cell>
          <cell r="AJK53">
            <v>0</v>
          </cell>
          <cell r="AJL53">
            <v>0</v>
          </cell>
          <cell r="AJM53">
            <v>0</v>
          </cell>
          <cell r="AJN53">
            <v>0</v>
          </cell>
          <cell r="AJO53">
            <v>0</v>
          </cell>
          <cell r="AJP53">
            <v>0</v>
          </cell>
          <cell r="AJQ53">
            <v>0</v>
          </cell>
          <cell r="AJR53">
            <v>0</v>
          </cell>
          <cell r="AJS53">
            <v>0</v>
          </cell>
          <cell r="AJT53">
            <v>0</v>
          </cell>
          <cell r="AJU53">
            <v>0</v>
          </cell>
          <cell r="AJV53">
            <v>0</v>
          </cell>
          <cell r="AJW53">
            <v>0</v>
          </cell>
          <cell r="AJX53">
            <v>0</v>
          </cell>
          <cell r="AJY53">
            <v>0</v>
          </cell>
          <cell r="AJZ53">
            <v>0</v>
          </cell>
          <cell r="AKA53">
            <v>0</v>
          </cell>
          <cell r="AKB53">
            <v>0</v>
          </cell>
          <cell r="AKC53">
            <v>0</v>
          </cell>
          <cell r="AKD53">
            <v>0</v>
          </cell>
          <cell r="AKE53">
            <v>0</v>
          </cell>
          <cell r="AKF53">
            <v>0</v>
          </cell>
          <cell r="AKG53">
            <v>0</v>
          </cell>
          <cell r="AKH53">
            <v>0</v>
          </cell>
          <cell r="AKI53">
            <v>0</v>
          </cell>
          <cell r="AKJ53">
            <v>0</v>
          </cell>
          <cell r="AKK53">
            <v>0</v>
          </cell>
          <cell r="AKL53">
            <v>0</v>
          </cell>
          <cell r="AKM53">
            <v>0</v>
          </cell>
          <cell r="AKN53">
            <v>0</v>
          </cell>
          <cell r="AKO53">
            <v>0</v>
          </cell>
          <cell r="AKP53">
            <v>0</v>
          </cell>
          <cell r="AKQ53">
            <v>0</v>
          </cell>
          <cell r="AKR53">
            <v>0</v>
          </cell>
          <cell r="AKS53">
            <v>0</v>
          </cell>
          <cell r="AKT53">
            <v>0</v>
          </cell>
          <cell r="AKU53">
            <v>0</v>
          </cell>
          <cell r="AKV53">
            <v>0</v>
          </cell>
          <cell r="AKW53">
            <v>0</v>
          </cell>
          <cell r="AKX53">
            <v>0</v>
          </cell>
          <cell r="AKY53">
            <v>0</v>
          </cell>
          <cell r="AKZ53">
            <v>0</v>
          </cell>
          <cell r="ALA53">
            <v>0</v>
          </cell>
          <cell r="ALB53">
            <v>0</v>
          </cell>
          <cell r="ALC53">
            <v>0</v>
          </cell>
          <cell r="ALD53">
            <v>0</v>
          </cell>
          <cell r="ALE53">
            <v>0</v>
          </cell>
          <cell r="ALF53">
            <v>0</v>
          </cell>
          <cell r="ALG53">
            <v>0</v>
          </cell>
          <cell r="ALH53">
            <v>0</v>
          </cell>
          <cell r="ALI53">
            <v>0</v>
          </cell>
          <cell r="ALJ53">
            <v>0</v>
          </cell>
          <cell r="ALK53">
            <v>0</v>
          </cell>
          <cell r="ALL53">
            <v>0</v>
          </cell>
          <cell r="ALM53">
            <v>0</v>
          </cell>
          <cell r="ALN53">
            <v>0</v>
          </cell>
          <cell r="ALO53">
            <v>0</v>
          </cell>
          <cell r="ALP53">
            <v>0</v>
          </cell>
          <cell r="ALQ53">
            <v>0</v>
          </cell>
          <cell r="ALR53">
            <v>0</v>
          </cell>
          <cell r="ALS53">
            <v>0</v>
          </cell>
          <cell r="ALT53">
            <v>0</v>
          </cell>
          <cell r="ALU53">
            <v>0</v>
          </cell>
          <cell r="ALV53">
            <v>0</v>
          </cell>
          <cell r="ALW53">
            <v>0</v>
          </cell>
          <cell r="ALX53">
            <v>0</v>
          </cell>
          <cell r="ALY53">
            <v>0</v>
          </cell>
          <cell r="ALZ53">
            <v>0</v>
          </cell>
          <cell r="AMA53">
            <v>0</v>
          </cell>
          <cell r="AMB53">
            <v>0</v>
          </cell>
          <cell r="AMC53">
            <v>0</v>
          </cell>
          <cell r="AMD53">
            <v>0</v>
          </cell>
          <cell r="AME53">
            <v>0</v>
          </cell>
          <cell r="AMF53">
            <v>0</v>
          </cell>
          <cell r="AMG53">
            <v>0</v>
          </cell>
          <cell r="AMH53">
            <v>0</v>
          </cell>
          <cell r="AMI53">
            <v>0</v>
          </cell>
          <cell r="AMJ53">
            <v>0</v>
          </cell>
          <cell r="AMK53">
            <v>0</v>
          </cell>
          <cell r="AML53">
            <v>0</v>
          </cell>
          <cell r="AMM53">
            <v>0</v>
          </cell>
          <cell r="AMN53">
            <v>0</v>
          </cell>
          <cell r="AMO53">
            <v>0</v>
          </cell>
          <cell r="AMP53">
            <v>0</v>
          </cell>
          <cell r="AMQ53">
            <v>0</v>
          </cell>
          <cell r="AMR53">
            <v>0</v>
          </cell>
          <cell r="AMS53">
            <v>0</v>
          </cell>
          <cell r="AMT53">
            <v>0</v>
          </cell>
          <cell r="AMU53">
            <v>0</v>
          </cell>
          <cell r="AMV53">
            <v>0</v>
          </cell>
          <cell r="AMW53">
            <v>0</v>
          </cell>
          <cell r="AMX53">
            <v>0</v>
          </cell>
          <cell r="AMY53">
            <v>0</v>
          </cell>
          <cell r="AMZ53">
            <v>0</v>
          </cell>
          <cell r="ANA53">
            <v>0</v>
          </cell>
          <cell r="ANB53">
            <v>0</v>
          </cell>
          <cell r="ANC53">
            <v>0</v>
          </cell>
          <cell r="AND53">
            <v>0</v>
          </cell>
          <cell r="ANE53">
            <v>0</v>
          </cell>
          <cell r="ANF53">
            <v>0</v>
          </cell>
          <cell r="ANG53">
            <v>0</v>
          </cell>
          <cell r="ANH53">
            <v>0</v>
          </cell>
          <cell r="ANI53">
            <v>0</v>
          </cell>
          <cell r="ANJ53">
            <v>0</v>
          </cell>
          <cell r="ANK53">
            <v>0</v>
          </cell>
          <cell r="ANL53">
            <v>0</v>
          </cell>
          <cell r="ANM53">
            <v>0</v>
          </cell>
          <cell r="ANN53">
            <v>0</v>
          </cell>
          <cell r="ANO53">
            <v>0</v>
          </cell>
          <cell r="ANP53">
            <v>0</v>
          </cell>
          <cell r="ANQ53">
            <v>0</v>
          </cell>
          <cell r="ANR53">
            <v>0</v>
          </cell>
          <cell r="ANS53">
            <v>0</v>
          </cell>
          <cell r="ANT53">
            <v>0</v>
          </cell>
          <cell r="ANU53">
            <v>0</v>
          </cell>
          <cell r="ANV53">
            <v>0</v>
          </cell>
          <cell r="ANW53">
            <v>0</v>
          </cell>
          <cell r="ANX53">
            <v>0</v>
          </cell>
          <cell r="ANY53">
            <v>0</v>
          </cell>
          <cell r="ANZ53">
            <v>0</v>
          </cell>
          <cell r="AOA53">
            <v>0</v>
          </cell>
          <cell r="AOB53">
            <v>0</v>
          </cell>
          <cell r="AOC53">
            <v>0</v>
          </cell>
          <cell r="AOD53">
            <v>0</v>
          </cell>
          <cell r="AOE53">
            <v>0</v>
          </cell>
          <cell r="AOF53">
            <v>0</v>
          </cell>
          <cell r="AOG53">
            <v>0</v>
          </cell>
          <cell r="AOH53">
            <v>0</v>
          </cell>
          <cell r="AOI53">
            <v>0</v>
          </cell>
          <cell r="AOJ53">
            <v>0</v>
          </cell>
          <cell r="AOK53">
            <v>0</v>
          </cell>
          <cell r="AOL53">
            <v>0</v>
          </cell>
          <cell r="AOM53">
            <v>0</v>
          </cell>
          <cell r="AON53">
            <v>0</v>
          </cell>
          <cell r="AOO53">
            <v>0</v>
          </cell>
          <cell r="AOP53">
            <v>0</v>
          </cell>
          <cell r="AOQ53">
            <v>0</v>
          </cell>
          <cell r="AOR53">
            <v>0</v>
          </cell>
          <cell r="AOS53">
            <v>0</v>
          </cell>
          <cell r="AOT53">
            <v>0</v>
          </cell>
          <cell r="AOU53">
            <v>0</v>
          </cell>
          <cell r="AOV53">
            <v>0</v>
          </cell>
          <cell r="AOW53">
            <v>0</v>
          </cell>
          <cell r="AOX53">
            <v>0</v>
          </cell>
          <cell r="AOY53">
            <v>0</v>
          </cell>
          <cell r="AOZ53">
            <v>0</v>
          </cell>
          <cell r="APA53">
            <v>0</v>
          </cell>
          <cell r="APB53">
            <v>0</v>
          </cell>
          <cell r="APC53">
            <v>0</v>
          </cell>
          <cell r="APD53">
            <v>0</v>
          </cell>
          <cell r="APE53">
            <v>0</v>
          </cell>
          <cell r="APF53">
            <v>0</v>
          </cell>
          <cell r="APG53">
            <v>0</v>
          </cell>
          <cell r="APH53">
            <v>0</v>
          </cell>
          <cell r="API53">
            <v>0</v>
          </cell>
          <cell r="APJ53">
            <v>0</v>
          </cell>
          <cell r="APK53">
            <v>0</v>
          </cell>
          <cell r="APL53">
            <v>0</v>
          </cell>
          <cell r="APM53">
            <v>0</v>
          </cell>
          <cell r="APN53">
            <v>0</v>
          </cell>
          <cell r="APO53">
            <v>0</v>
          </cell>
          <cell r="APP53">
            <v>0</v>
          </cell>
          <cell r="APQ53">
            <v>0</v>
          </cell>
          <cell r="APR53">
            <v>0</v>
          </cell>
          <cell r="APS53">
            <v>0</v>
          </cell>
          <cell r="APT53">
            <v>0</v>
          </cell>
          <cell r="APU53">
            <v>0</v>
          </cell>
          <cell r="APV53">
            <v>0</v>
          </cell>
          <cell r="APW53">
            <v>0</v>
          </cell>
          <cell r="APX53">
            <v>0</v>
          </cell>
          <cell r="APY53">
            <v>0</v>
          </cell>
          <cell r="APZ53">
            <v>0</v>
          </cell>
          <cell r="AQA53">
            <v>0</v>
          </cell>
          <cell r="AQB53">
            <v>0</v>
          </cell>
          <cell r="AQC53">
            <v>0</v>
          </cell>
          <cell r="AQD53">
            <v>0</v>
          </cell>
          <cell r="AQE53">
            <v>0</v>
          </cell>
          <cell r="AQF53">
            <v>0</v>
          </cell>
          <cell r="AQG53">
            <v>0</v>
          </cell>
          <cell r="AQH53">
            <v>0</v>
          </cell>
          <cell r="AQI53">
            <v>0</v>
          </cell>
          <cell r="AQJ53">
            <v>0</v>
          </cell>
          <cell r="AQK53">
            <v>0</v>
          </cell>
          <cell r="AQL53">
            <v>0</v>
          </cell>
          <cell r="AQM53">
            <v>0</v>
          </cell>
          <cell r="AQN53">
            <v>0</v>
          </cell>
          <cell r="AQO53">
            <v>0</v>
          </cell>
          <cell r="AQP53">
            <v>0</v>
          </cell>
          <cell r="AQQ53">
            <v>0</v>
          </cell>
          <cell r="AQR53">
            <v>0</v>
          </cell>
          <cell r="AQS53">
            <v>0</v>
          </cell>
          <cell r="AQT53">
            <v>0</v>
          </cell>
          <cell r="AQU53">
            <v>0</v>
          </cell>
          <cell r="AQV53">
            <v>0</v>
          </cell>
          <cell r="AQW53">
            <v>0</v>
          </cell>
          <cell r="AQX53">
            <v>0</v>
          </cell>
          <cell r="AQY53">
            <v>0</v>
          </cell>
          <cell r="AQZ53">
            <v>0</v>
          </cell>
          <cell r="ARA53">
            <v>0</v>
          </cell>
          <cell r="ARB53">
            <v>0</v>
          </cell>
          <cell r="ARC53">
            <v>0</v>
          </cell>
          <cell r="ARD53">
            <v>0</v>
          </cell>
          <cell r="ARE53">
            <v>0</v>
          </cell>
          <cell r="ARF53">
            <v>0</v>
          </cell>
          <cell r="ARG53">
            <v>0</v>
          </cell>
          <cell r="ARH53">
            <v>0</v>
          </cell>
          <cell r="ARI53">
            <v>0</v>
          </cell>
          <cell r="ARJ53">
            <v>0</v>
          </cell>
          <cell r="ARK53">
            <v>0</v>
          </cell>
          <cell r="ARL53">
            <v>0</v>
          </cell>
          <cell r="ARM53">
            <v>0</v>
          </cell>
          <cell r="ARN53">
            <v>0</v>
          </cell>
          <cell r="ARO53">
            <v>0</v>
          </cell>
          <cell r="ARP53">
            <v>0</v>
          </cell>
          <cell r="ARQ53">
            <v>0</v>
          </cell>
          <cell r="ARR53">
            <v>0</v>
          </cell>
          <cell r="ARS53">
            <v>0</v>
          </cell>
          <cell r="ART53">
            <v>0</v>
          </cell>
          <cell r="ARU53">
            <v>0</v>
          </cell>
          <cell r="ARV53">
            <v>0</v>
          </cell>
          <cell r="ARW53">
            <v>0</v>
          </cell>
          <cell r="ARX53">
            <v>0</v>
          </cell>
          <cell r="ARY53">
            <v>0</v>
          </cell>
          <cell r="ARZ53">
            <v>0</v>
          </cell>
          <cell r="ASA53">
            <v>0</v>
          </cell>
          <cell r="ASB53">
            <v>0</v>
          </cell>
          <cell r="ASC53">
            <v>0</v>
          </cell>
          <cell r="ASD53">
            <v>0</v>
          </cell>
          <cell r="ASE53">
            <v>0</v>
          </cell>
          <cell r="ASF53">
            <v>0</v>
          </cell>
          <cell r="ASG53">
            <v>0</v>
          </cell>
          <cell r="ASH53">
            <v>0</v>
          </cell>
          <cell r="ASI53">
            <v>0</v>
          </cell>
          <cell r="ASJ53">
            <v>0</v>
          </cell>
          <cell r="ASK53">
            <v>0</v>
          </cell>
          <cell r="ASL53">
            <v>0</v>
          </cell>
          <cell r="ASM53">
            <v>0</v>
          </cell>
          <cell r="ASN53">
            <v>0</v>
          </cell>
          <cell r="ASO53">
            <v>0</v>
          </cell>
          <cell r="ASP53">
            <v>0</v>
          </cell>
          <cell r="ASQ53">
            <v>0</v>
          </cell>
          <cell r="ASR53">
            <v>0</v>
          </cell>
          <cell r="ASS53">
            <v>0</v>
          </cell>
          <cell r="AST53">
            <v>0</v>
          </cell>
          <cell r="ASU53">
            <v>0</v>
          </cell>
          <cell r="ASV53">
            <v>0</v>
          </cell>
          <cell r="ASW53">
            <v>0</v>
          </cell>
          <cell r="ASX53">
            <v>0</v>
          </cell>
          <cell r="ASY53">
            <v>0</v>
          </cell>
          <cell r="ASZ53">
            <v>0</v>
          </cell>
          <cell r="ATA53">
            <v>0</v>
          </cell>
          <cell r="ATB53">
            <v>0</v>
          </cell>
          <cell r="ATC53">
            <v>0</v>
          </cell>
          <cell r="ATD53">
            <v>0</v>
          </cell>
          <cell r="ATE53">
            <v>0</v>
          </cell>
          <cell r="ATF53">
            <v>0</v>
          </cell>
          <cell r="ATG53">
            <v>0</v>
          </cell>
          <cell r="ATH53">
            <v>0</v>
          </cell>
          <cell r="ATI53">
            <v>0</v>
          </cell>
          <cell r="ATJ53">
            <v>0</v>
          </cell>
          <cell r="ATK53">
            <v>0</v>
          </cell>
          <cell r="ATL53">
            <v>0</v>
          </cell>
          <cell r="ATM53">
            <v>0</v>
          </cell>
          <cell r="ATN53">
            <v>0</v>
          </cell>
          <cell r="ATO53">
            <v>0</v>
          </cell>
          <cell r="ATP53">
            <v>0</v>
          </cell>
          <cell r="ATQ53">
            <v>0</v>
          </cell>
          <cell r="ATR53">
            <v>0</v>
          </cell>
          <cell r="ATS53">
            <v>0</v>
          </cell>
          <cell r="ATT53">
            <v>0</v>
          </cell>
          <cell r="ATU53">
            <v>0</v>
          </cell>
          <cell r="ATV53">
            <v>0</v>
          </cell>
          <cell r="ATW53">
            <v>0</v>
          </cell>
          <cell r="ATX53">
            <v>0</v>
          </cell>
          <cell r="ATY53">
            <v>0</v>
          </cell>
          <cell r="ATZ53">
            <v>0</v>
          </cell>
          <cell r="AUA53">
            <v>0</v>
          </cell>
          <cell r="AUB53">
            <v>0</v>
          </cell>
          <cell r="AUC53">
            <v>0</v>
          </cell>
          <cell r="AUD53">
            <v>0</v>
          </cell>
          <cell r="AUE53">
            <v>0</v>
          </cell>
          <cell r="AUF53">
            <v>0</v>
          </cell>
          <cell r="AUG53">
            <v>0</v>
          </cell>
          <cell r="AUH53">
            <v>0</v>
          </cell>
          <cell r="AUI53">
            <v>0</v>
          </cell>
          <cell r="AUJ53">
            <v>0</v>
          </cell>
          <cell r="AUK53">
            <v>0</v>
          </cell>
          <cell r="AUL53">
            <v>0</v>
          </cell>
          <cell r="AUM53">
            <v>0</v>
          </cell>
          <cell r="AUN53">
            <v>0</v>
          </cell>
          <cell r="AUO53">
            <v>0</v>
          </cell>
          <cell r="AUP53">
            <v>0</v>
          </cell>
          <cell r="AUQ53">
            <v>0</v>
          </cell>
          <cell r="AUR53">
            <v>0</v>
          </cell>
          <cell r="AUS53">
            <v>0</v>
          </cell>
          <cell r="AUT53">
            <v>0</v>
          </cell>
          <cell r="AUU53">
            <v>0</v>
          </cell>
          <cell r="AUV53">
            <v>0</v>
          </cell>
          <cell r="AUW53">
            <v>0</v>
          </cell>
          <cell r="AUX53">
            <v>0</v>
          </cell>
          <cell r="AUY53">
            <v>0</v>
          </cell>
          <cell r="AUZ53">
            <v>0</v>
          </cell>
          <cell r="AVA53">
            <v>0</v>
          </cell>
          <cell r="AVB53">
            <v>0</v>
          </cell>
          <cell r="AVC53">
            <v>0</v>
          </cell>
          <cell r="AVD53">
            <v>0</v>
          </cell>
          <cell r="AVE53">
            <v>0</v>
          </cell>
          <cell r="AVF53">
            <v>0</v>
          </cell>
          <cell r="AVG53">
            <v>0</v>
          </cell>
          <cell r="AVH53">
            <v>0</v>
          </cell>
          <cell r="AVI53">
            <v>0</v>
          </cell>
          <cell r="AVJ53">
            <v>0</v>
          </cell>
          <cell r="AVK53">
            <v>0</v>
          </cell>
          <cell r="AVL53">
            <v>0</v>
          </cell>
          <cell r="AVM53">
            <v>0</v>
          </cell>
          <cell r="AVN53">
            <v>0</v>
          </cell>
          <cell r="AVO53">
            <v>0</v>
          </cell>
          <cell r="AVP53">
            <v>0</v>
          </cell>
          <cell r="AVQ53">
            <v>0</v>
          </cell>
          <cell r="AVR53">
            <v>0</v>
          </cell>
          <cell r="AVS53">
            <v>0</v>
          </cell>
          <cell r="AVT53">
            <v>0</v>
          </cell>
          <cell r="AVU53">
            <v>0</v>
          </cell>
          <cell r="AVV53">
            <v>0</v>
          </cell>
          <cell r="AVW53">
            <v>0</v>
          </cell>
          <cell r="AVX53">
            <v>0</v>
          </cell>
          <cell r="AVY53">
            <v>0</v>
          </cell>
          <cell r="AVZ53">
            <v>0</v>
          </cell>
          <cell r="AWA53">
            <v>0</v>
          </cell>
          <cell r="AWB53">
            <v>0</v>
          </cell>
          <cell r="AWC53">
            <v>0</v>
          </cell>
          <cell r="AWD53">
            <v>0</v>
          </cell>
          <cell r="AWE53">
            <v>0</v>
          </cell>
          <cell r="AWF53">
            <v>0</v>
          </cell>
          <cell r="AWG53">
            <v>0</v>
          </cell>
          <cell r="AWH53">
            <v>0</v>
          </cell>
          <cell r="AWI53">
            <v>0</v>
          </cell>
          <cell r="AWJ53">
            <v>0</v>
          </cell>
          <cell r="AWK53">
            <v>0</v>
          </cell>
          <cell r="AWL53">
            <v>0</v>
          </cell>
          <cell r="AWM53">
            <v>0</v>
          </cell>
          <cell r="AWN53">
            <v>0</v>
          </cell>
          <cell r="AWO53">
            <v>0</v>
          </cell>
          <cell r="AWP53">
            <v>0</v>
          </cell>
          <cell r="AWQ53">
            <v>0</v>
          </cell>
          <cell r="AWR53">
            <v>0</v>
          </cell>
          <cell r="AWS53">
            <v>0</v>
          </cell>
          <cell r="AWT53">
            <v>0</v>
          </cell>
          <cell r="AWU53">
            <v>0</v>
          </cell>
          <cell r="AWV53">
            <v>0</v>
          </cell>
          <cell r="AWW53">
            <v>0</v>
          </cell>
          <cell r="AWX53">
            <v>0</v>
          </cell>
          <cell r="AWY53">
            <v>0</v>
          </cell>
          <cell r="AWZ53">
            <v>0</v>
          </cell>
          <cell r="AXA53">
            <v>0</v>
          </cell>
          <cell r="AXB53">
            <v>0</v>
          </cell>
          <cell r="AXC53">
            <v>0</v>
          </cell>
          <cell r="AXD53">
            <v>0</v>
          </cell>
          <cell r="AXE53">
            <v>0</v>
          </cell>
          <cell r="AXF53">
            <v>0</v>
          </cell>
          <cell r="AXG53">
            <v>0</v>
          </cell>
          <cell r="AXH53">
            <v>0</v>
          </cell>
          <cell r="AXI53">
            <v>0</v>
          </cell>
          <cell r="AXJ53">
            <v>0</v>
          </cell>
          <cell r="AXK53">
            <v>0</v>
          </cell>
          <cell r="AXL53">
            <v>0</v>
          </cell>
          <cell r="AXM53">
            <v>0</v>
          </cell>
          <cell r="AXN53">
            <v>0</v>
          </cell>
          <cell r="AXO53">
            <v>0</v>
          </cell>
          <cell r="AXP53">
            <v>0</v>
          </cell>
          <cell r="AXQ53">
            <v>0</v>
          </cell>
          <cell r="AXR53">
            <v>0</v>
          </cell>
          <cell r="AXS53">
            <v>0</v>
          </cell>
          <cell r="AXT53">
            <v>0</v>
          </cell>
          <cell r="AXU53">
            <v>0</v>
          </cell>
          <cell r="AXV53">
            <v>0</v>
          </cell>
          <cell r="AXW53">
            <v>0</v>
          </cell>
          <cell r="AXX53">
            <v>0</v>
          </cell>
          <cell r="AXY53">
            <v>0</v>
          </cell>
          <cell r="AXZ53">
            <v>0</v>
          </cell>
          <cell r="AYA53">
            <v>0</v>
          </cell>
          <cell r="AYB53">
            <v>0</v>
          </cell>
          <cell r="AYC53">
            <v>0</v>
          </cell>
          <cell r="AYD53">
            <v>0</v>
          </cell>
          <cell r="AYE53">
            <v>0</v>
          </cell>
          <cell r="AYF53">
            <v>0</v>
          </cell>
          <cell r="AYG53">
            <v>0</v>
          </cell>
          <cell r="AYH53">
            <v>0</v>
          </cell>
          <cell r="AYI53">
            <v>0</v>
          </cell>
          <cell r="AYJ53">
            <v>0</v>
          </cell>
          <cell r="AYK53">
            <v>0</v>
          </cell>
          <cell r="AYL53">
            <v>0</v>
          </cell>
          <cell r="AYM53">
            <v>0</v>
          </cell>
          <cell r="AYN53">
            <v>0</v>
          </cell>
          <cell r="AYO53">
            <v>0</v>
          </cell>
          <cell r="AYP53">
            <v>0</v>
          </cell>
          <cell r="AYQ53">
            <v>0</v>
          </cell>
          <cell r="AYR53">
            <v>0</v>
          </cell>
          <cell r="AYS53">
            <v>0</v>
          </cell>
          <cell r="AYT53">
            <v>0</v>
          </cell>
          <cell r="AYU53">
            <v>0</v>
          </cell>
          <cell r="AYV53">
            <v>0</v>
          </cell>
          <cell r="AYW53">
            <v>0</v>
          </cell>
          <cell r="AYX53">
            <v>0</v>
          </cell>
          <cell r="AYY53">
            <v>0</v>
          </cell>
          <cell r="AYZ53">
            <v>0</v>
          </cell>
          <cell r="AZA53">
            <v>0</v>
          </cell>
          <cell r="AZB53">
            <v>0</v>
          </cell>
          <cell r="AZC53">
            <v>0</v>
          </cell>
          <cell r="AZD53">
            <v>0</v>
          </cell>
          <cell r="AZE53">
            <v>0</v>
          </cell>
          <cell r="AZF53">
            <v>0</v>
          </cell>
          <cell r="AZG53">
            <v>0</v>
          </cell>
          <cell r="AZH53">
            <v>0</v>
          </cell>
          <cell r="AZI53">
            <v>0</v>
          </cell>
          <cell r="AZJ53">
            <v>0</v>
          </cell>
          <cell r="AZK53">
            <v>0</v>
          </cell>
          <cell r="AZL53">
            <v>0</v>
          </cell>
          <cell r="AZM53">
            <v>0</v>
          </cell>
          <cell r="AZN53">
            <v>0</v>
          </cell>
          <cell r="AZO53">
            <v>0</v>
          </cell>
          <cell r="AZP53">
            <v>0</v>
          </cell>
          <cell r="AZQ53">
            <v>0</v>
          </cell>
          <cell r="AZR53">
            <v>0</v>
          </cell>
          <cell r="AZS53">
            <v>0</v>
          </cell>
          <cell r="AZT53">
            <v>0</v>
          </cell>
          <cell r="AZU53">
            <v>0</v>
          </cell>
          <cell r="AZV53">
            <v>0</v>
          </cell>
          <cell r="AZW53">
            <v>0</v>
          </cell>
          <cell r="AZX53">
            <v>0</v>
          </cell>
          <cell r="AZY53">
            <v>0</v>
          </cell>
          <cell r="AZZ53">
            <v>0</v>
          </cell>
          <cell r="BAA53">
            <v>0</v>
          </cell>
          <cell r="BAB53">
            <v>0</v>
          </cell>
          <cell r="BAC53">
            <v>0</v>
          </cell>
          <cell r="BAD53">
            <v>0</v>
          </cell>
          <cell r="BAE53">
            <v>0</v>
          </cell>
          <cell r="BAF53">
            <v>0</v>
          </cell>
          <cell r="BAG53">
            <v>0</v>
          </cell>
          <cell r="BAH53">
            <v>0</v>
          </cell>
          <cell r="BAI53">
            <v>0</v>
          </cell>
          <cell r="BAJ53">
            <v>0</v>
          </cell>
          <cell r="BAK53">
            <v>0</v>
          </cell>
          <cell r="BAL53">
            <v>0</v>
          </cell>
          <cell r="BAM53">
            <v>0</v>
          </cell>
          <cell r="BAN53">
            <v>0</v>
          </cell>
          <cell r="BAO53">
            <v>0</v>
          </cell>
          <cell r="BAP53">
            <v>0</v>
          </cell>
          <cell r="BAQ53">
            <v>0</v>
          </cell>
          <cell r="BAR53">
            <v>0</v>
          </cell>
          <cell r="BAS53">
            <v>0</v>
          </cell>
          <cell r="BAT53">
            <v>0</v>
          </cell>
          <cell r="BAU53">
            <v>0</v>
          </cell>
          <cell r="BAV53">
            <v>0</v>
          </cell>
          <cell r="BAW53">
            <v>0</v>
          </cell>
          <cell r="BAX53">
            <v>0</v>
          </cell>
          <cell r="BAY53">
            <v>0</v>
          </cell>
          <cell r="BAZ53">
            <v>0</v>
          </cell>
          <cell r="BBA53">
            <v>0</v>
          </cell>
          <cell r="BBB53">
            <v>0</v>
          </cell>
          <cell r="BBC53">
            <v>0</v>
          </cell>
          <cell r="BBD53">
            <v>0</v>
          </cell>
          <cell r="BBE53">
            <v>0</v>
          </cell>
          <cell r="BBF53">
            <v>0</v>
          </cell>
          <cell r="BBG53">
            <v>0</v>
          </cell>
          <cell r="BBH53">
            <v>0</v>
          </cell>
          <cell r="BBI53">
            <v>0</v>
          </cell>
          <cell r="BBJ53">
            <v>0</v>
          </cell>
          <cell r="BBK53">
            <v>0</v>
          </cell>
          <cell r="BBL53">
            <v>0</v>
          </cell>
          <cell r="BBM53">
            <v>0</v>
          </cell>
          <cell r="BBN53">
            <v>0</v>
          </cell>
          <cell r="BBO53">
            <v>0</v>
          </cell>
          <cell r="BBP53">
            <v>0</v>
          </cell>
          <cell r="BBQ53">
            <v>0</v>
          </cell>
          <cell r="BBR53">
            <v>0</v>
          </cell>
          <cell r="BBS53">
            <v>0</v>
          </cell>
          <cell r="BBT53">
            <v>0</v>
          </cell>
          <cell r="BBU53">
            <v>0</v>
          </cell>
          <cell r="BBV53">
            <v>0</v>
          </cell>
          <cell r="BBW53">
            <v>0</v>
          </cell>
          <cell r="BBX53">
            <v>0</v>
          </cell>
          <cell r="BBY53">
            <v>0</v>
          </cell>
          <cell r="BBZ53">
            <v>0</v>
          </cell>
          <cell r="BCA53">
            <v>0</v>
          </cell>
          <cell r="BCB53">
            <v>0</v>
          </cell>
          <cell r="BCC53">
            <v>0</v>
          </cell>
          <cell r="BCD53">
            <v>0</v>
          </cell>
          <cell r="BCE53">
            <v>0</v>
          </cell>
          <cell r="BCF53">
            <v>0</v>
          </cell>
          <cell r="BCG53">
            <v>0</v>
          </cell>
          <cell r="BCH53">
            <v>0</v>
          </cell>
          <cell r="BCI53">
            <v>0</v>
          </cell>
          <cell r="BCJ53">
            <v>0</v>
          </cell>
          <cell r="BCK53">
            <v>0</v>
          </cell>
          <cell r="BCL53">
            <v>0</v>
          </cell>
          <cell r="BCM53">
            <v>0</v>
          </cell>
          <cell r="BCN53">
            <v>0</v>
          </cell>
          <cell r="BCO53">
            <v>0</v>
          </cell>
          <cell r="BCP53">
            <v>0</v>
          </cell>
          <cell r="BCQ53">
            <v>0</v>
          </cell>
          <cell r="BCR53">
            <v>0</v>
          </cell>
          <cell r="BCS53">
            <v>0</v>
          </cell>
          <cell r="BCT53">
            <v>0</v>
          </cell>
          <cell r="BCU53">
            <v>0</v>
          </cell>
          <cell r="BCV53">
            <v>0</v>
          </cell>
          <cell r="BCW53">
            <v>0</v>
          </cell>
          <cell r="BCX53">
            <v>0</v>
          </cell>
          <cell r="BCY53">
            <v>0</v>
          </cell>
          <cell r="BCZ53">
            <v>0</v>
          </cell>
          <cell r="BDA53">
            <v>0</v>
          </cell>
          <cell r="BDB53">
            <v>0</v>
          </cell>
          <cell r="BDC53">
            <v>0</v>
          </cell>
          <cell r="BDD53">
            <v>0</v>
          </cell>
          <cell r="BDE53">
            <v>0</v>
          </cell>
          <cell r="BDF53">
            <v>0</v>
          </cell>
          <cell r="BDG53">
            <v>0</v>
          </cell>
          <cell r="BDH53">
            <v>0</v>
          </cell>
          <cell r="BDI53">
            <v>0</v>
          </cell>
          <cell r="BDJ53">
            <v>0</v>
          </cell>
          <cell r="BDK53">
            <v>0</v>
          </cell>
          <cell r="BDL53">
            <v>0</v>
          </cell>
          <cell r="BDM53">
            <v>0</v>
          </cell>
          <cell r="BDN53">
            <v>0</v>
          </cell>
          <cell r="BDO53">
            <v>0</v>
          </cell>
          <cell r="BDP53">
            <v>0</v>
          </cell>
          <cell r="BDQ53">
            <v>0</v>
          </cell>
          <cell r="BDR53">
            <v>0</v>
          </cell>
          <cell r="BDS53">
            <v>0</v>
          </cell>
          <cell r="BDT53">
            <v>0</v>
          </cell>
          <cell r="BDU53">
            <v>0</v>
          </cell>
          <cell r="BDV53">
            <v>0</v>
          </cell>
          <cell r="BDW53">
            <v>0</v>
          </cell>
          <cell r="BDX53">
            <v>0</v>
          </cell>
          <cell r="BDY53">
            <v>0</v>
          </cell>
          <cell r="BDZ53">
            <v>0</v>
          </cell>
          <cell r="BEA53">
            <v>0</v>
          </cell>
          <cell r="BEB53">
            <v>0</v>
          </cell>
          <cell r="BEC53">
            <v>0</v>
          </cell>
          <cell r="BED5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3"/>
  <sheetViews>
    <sheetView tabSelected="1" view="pageBreakPreview" topLeftCell="R42" zoomScale="85" zoomScaleNormal="40" zoomScaleSheetLayoutView="85" workbookViewId="0">
      <selection activeCell="AE45" sqref="AE45:AG45"/>
    </sheetView>
  </sheetViews>
  <sheetFormatPr defaultColWidth="11" defaultRowHeight="15"/>
  <cols>
    <col min="1" max="1" width="5.375" style="3" hidden="1" customWidth="1"/>
    <col min="2" max="2" width="3.875" style="58" hidden="1" customWidth="1"/>
    <col min="3" max="3" width="6.875" style="58" hidden="1" customWidth="1"/>
    <col min="4" max="4" width="8.625" style="58" hidden="1" customWidth="1"/>
    <col min="5" max="5" width="25.375" style="3" customWidth="1"/>
    <col min="6" max="6" width="12.75" style="59" customWidth="1"/>
    <col min="7" max="7" width="4.375" style="59" customWidth="1"/>
    <col min="8" max="8" width="5.875" style="59" customWidth="1"/>
    <col min="9" max="9" width="22.5" style="59" customWidth="1"/>
    <col min="10" max="10" width="18.125" style="59" customWidth="1"/>
    <col min="11" max="11" width="5.75" style="60" customWidth="1"/>
    <col min="12" max="12" width="5.875" style="59" customWidth="1"/>
    <col min="13" max="13" width="22.5" style="59" customWidth="1"/>
    <col min="14" max="14" width="18.125" style="59" customWidth="1"/>
    <col min="15" max="15" width="5.75" style="59" customWidth="1"/>
    <col min="16" max="16" width="5.875" style="59" customWidth="1"/>
    <col min="17" max="17" width="22.5" style="59" customWidth="1"/>
    <col min="18" max="18" width="18.125" style="59" customWidth="1"/>
    <col min="19" max="19" width="5.75" style="59" customWidth="1"/>
    <col min="20" max="20" width="5.875" style="59" customWidth="1"/>
    <col min="21" max="21" width="22.5" style="59" customWidth="1"/>
    <col min="22" max="22" width="18.125" style="59" customWidth="1"/>
    <col min="23" max="23" width="5.75" style="59" customWidth="1"/>
    <col min="24" max="24" width="5.875" style="59" customWidth="1"/>
    <col min="25" max="25" width="22.5" style="59" customWidth="1"/>
    <col min="26" max="26" width="18.125" style="59" customWidth="1"/>
    <col min="27" max="27" width="4.375" style="59" customWidth="1"/>
    <col min="28" max="28" width="5.875" style="59" customWidth="1"/>
    <col min="29" max="29" width="22.5" style="59" customWidth="1"/>
    <col min="30" max="30" width="18.125" style="59" customWidth="1"/>
    <col min="31" max="16384" width="11" style="3"/>
  </cols>
  <sheetData>
    <row r="1" spans="1:33" ht="30" customHeight="1">
      <c r="A1" s="1"/>
      <c r="B1" s="2"/>
      <c r="C1" s="2"/>
      <c r="D1" s="2"/>
      <c r="E1" s="70"/>
      <c r="F1" s="71" t="s">
        <v>0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3" t="s">
        <v>1</v>
      </c>
      <c r="AD1" s="73"/>
      <c r="AE1" s="74"/>
      <c r="AF1" s="74"/>
      <c r="AG1" s="74"/>
    </row>
    <row r="2" spans="1:33" ht="30" customHeight="1">
      <c r="A2" s="1"/>
      <c r="B2" s="2"/>
      <c r="C2" s="2"/>
      <c r="D2" s="2"/>
      <c r="E2" s="70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3" t="s">
        <v>2</v>
      </c>
      <c r="AD2" s="73"/>
      <c r="AE2" s="74"/>
      <c r="AF2" s="74"/>
      <c r="AG2" s="74"/>
    </row>
    <row r="3" spans="1:33" ht="30" customHeight="1">
      <c r="A3" s="1"/>
      <c r="B3" s="2"/>
      <c r="C3" s="2"/>
      <c r="D3" s="2"/>
      <c r="E3" s="70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3" t="s">
        <v>3</v>
      </c>
      <c r="AD3" s="73"/>
      <c r="AE3" s="4"/>
      <c r="AF3" s="4"/>
      <c r="AG3" s="5"/>
    </row>
    <row r="4" spans="1:33" s="8" customFormat="1" ht="30" customHeight="1" thickBot="1">
      <c r="A4" s="6"/>
      <c r="B4" s="7"/>
      <c r="C4" s="61"/>
      <c r="D4" s="61"/>
      <c r="E4" s="70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62" t="s">
        <v>4</v>
      </c>
      <c r="AD4" s="62"/>
      <c r="AE4" s="63"/>
      <c r="AF4" s="63"/>
      <c r="AG4" s="63"/>
    </row>
    <row r="5" spans="1:33" s="11" customFormat="1" ht="35.1" customHeight="1" thickBot="1">
      <c r="A5" s="9" t="s">
        <v>5</v>
      </c>
      <c r="B5" s="10" t="s">
        <v>6</v>
      </c>
      <c r="C5" s="64" t="s">
        <v>7</v>
      </c>
      <c r="D5" s="64" t="s">
        <v>8</v>
      </c>
      <c r="E5" s="65" t="s">
        <v>9</v>
      </c>
      <c r="F5" s="66" t="s">
        <v>10</v>
      </c>
      <c r="G5" s="67" t="s">
        <v>11</v>
      </c>
      <c r="H5" s="68"/>
      <c r="I5" s="68"/>
      <c r="J5" s="69"/>
      <c r="K5" s="67" t="s">
        <v>12</v>
      </c>
      <c r="L5" s="68"/>
      <c r="M5" s="68"/>
      <c r="N5" s="69"/>
      <c r="O5" s="67" t="s">
        <v>13</v>
      </c>
      <c r="P5" s="68"/>
      <c r="Q5" s="68"/>
      <c r="R5" s="69"/>
      <c r="S5" s="67" t="s">
        <v>14</v>
      </c>
      <c r="T5" s="68"/>
      <c r="U5" s="68"/>
      <c r="V5" s="69"/>
      <c r="W5" s="67" t="s">
        <v>15</v>
      </c>
      <c r="X5" s="68"/>
      <c r="Y5" s="68"/>
      <c r="Z5" s="69"/>
      <c r="AA5" s="75" t="s">
        <v>16</v>
      </c>
      <c r="AB5" s="76"/>
      <c r="AC5" s="76"/>
      <c r="AD5" s="77"/>
    </row>
    <row r="6" spans="1:33" s="11" customFormat="1" ht="35.1" customHeight="1">
      <c r="A6" s="12"/>
      <c r="B6" s="13"/>
      <c r="C6" s="64"/>
      <c r="D6" s="64"/>
      <c r="E6" s="65"/>
      <c r="F6" s="66"/>
      <c r="G6" s="78">
        <v>44641</v>
      </c>
      <c r="H6" s="79"/>
      <c r="I6" s="79"/>
      <c r="J6" s="14"/>
      <c r="K6" s="78">
        <f>+G6+1</f>
        <v>44642</v>
      </c>
      <c r="L6" s="79"/>
      <c r="M6" s="79"/>
      <c r="N6" s="80"/>
      <c r="O6" s="78">
        <f>+K6+1</f>
        <v>44643</v>
      </c>
      <c r="P6" s="79"/>
      <c r="Q6" s="79"/>
      <c r="R6" s="80"/>
      <c r="S6" s="78">
        <f>+O6+1</f>
        <v>44644</v>
      </c>
      <c r="T6" s="79"/>
      <c r="U6" s="79"/>
      <c r="V6" s="80"/>
      <c r="W6" s="78">
        <f>+S6+1</f>
        <v>44645</v>
      </c>
      <c r="X6" s="79"/>
      <c r="Y6" s="79"/>
      <c r="Z6" s="80"/>
      <c r="AA6" s="67">
        <f>+W6+1</f>
        <v>44646</v>
      </c>
      <c r="AB6" s="68"/>
      <c r="AC6" s="68"/>
      <c r="AD6" s="69"/>
    </row>
    <row r="7" spans="1:33" s="11" customFormat="1" ht="35.1" customHeight="1">
      <c r="A7" s="12"/>
      <c r="B7" s="13"/>
      <c r="C7" s="15"/>
      <c r="D7" s="15"/>
      <c r="E7" s="65"/>
      <c r="F7" s="66"/>
      <c r="G7" s="16" t="s">
        <v>17</v>
      </c>
      <c r="H7" s="17" t="s">
        <v>18</v>
      </c>
      <c r="I7" s="17" t="s">
        <v>19</v>
      </c>
      <c r="J7" s="18" t="s">
        <v>20</v>
      </c>
      <c r="K7" s="16" t="s">
        <v>17</v>
      </c>
      <c r="L7" s="17" t="s">
        <v>18</v>
      </c>
      <c r="M7" s="17" t="s">
        <v>19</v>
      </c>
      <c r="N7" s="18" t="s">
        <v>20</v>
      </c>
      <c r="O7" s="16" t="s">
        <v>17</v>
      </c>
      <c r="P7" s="17" t="s">
        <v>18</v>
      </c>
      <c r="Q7" s="17" t="s">
        <v>19</v>
      </c>
      <c r="R7" s="18" t="s">
        <v>20</v>
      </c>
      <c r="S7" s="16" t="s">
        <v>17</v>
      </c>
      <c r="T7" s="17" t="s">
        <v>18</v>
      </c>
      <c r="U7" s="17" t="s">
        <v>19</v>
      </c>
      <c r="V7" s="18" t="s">
        <v>20</v>
      </c>
      <c r="W7" s="16" t="s">
        <v>17</v>
      </c>
      <c r="X7" s="17" t="s">
        <v>18</v>
      </c>
      <c r="Y7" s="17" t="s">
        <v>19</v>
      </c>
      <c r="Z7" s="18" t="s">
        <v>20</v>
      </c>
      <c r="AA7" s="16" t="s">
        <v>17</v>
      </c>
      <c r="AB7" s="17" t="s">
        <v>18</v>
      </c>
      <c r="AC7" s="17" t="s">
        <v>19</v>
      </c>
      <c r="AD7" s="18" t="s">
        <v>20</v>
      </c>
    </row>
    <row r="8" spans="1:33" s="26" customFormat="1" ht="42" customHeight="1">
      <c r="A8" s="19">
        <v>7.9</v>
      </c>
      <c r="B8" s="20">
        <v>1.1499999999999999</v>
      </c>
      <c r="C8" s="81" t="s">
        <v>21</v>
      </c>
      <c r="D8" s="21" t="s">
        <v>22</v>
      </c>
      <c r="E8" s="82" t="s">
        <v>23</v>
      </c>
      <c r="F8" s="83">
        <v>1000</v>
      </c>
      <c r="G8" s="84">
        <f>HLOOKUP($G$6,[1]PRODUCCIÓN!$1:$1048576,4,0)</f>
        <v>0</v>
      </c>
      <c r="H8" s="22"/>
      <c r="I8" s="23"/>
      <c r="J8" s="24"/>
      <c r="K8" s="84">
        <f>HLOOKUP($K$6,[1]PRODUCCIÓN!$1:$1048576,4,0)</f>
        <v>3</v>
      </c>
      <c r="L8" s="23"/>
      <c r="M8" s="23"/>
      <c r="N8" s="25"/>
      <c r="O8" s="84">
        <f>HLOOKUP($O$6,[1]PRODUCCIÓN!$1:$1048576,4,0)</f>
        <v>4</v>
      </c>
      <c r="P8" s="23"/>
      <c r="Q8" s="23"/>
      <c r="R8" s="25"/>
      <c r="S8" s="84">
        <f>HLOOKUP($S$6,[1]PRODUCCIÓN!$1:$1048576,4,0)</f>
        <v>4</v>
      </c>
      <c r="T8" s="23"/>
      <c r="U8" s="23"/>
      <c r="V8" s="25"/>
      <c r="W8" s="84">
        <f>HLOOKUP($W$6,[1]PRODUCCIÓN!$1:$1048576,4,0)</f>
        <v>4</v>
      </c>
      <c r="X8" s="23"/>
      <c r="Y8" s="23"/>
      <c r="Z8" s="25"/>
      <c r="AA8" s="84">
        <f>HLOOKUP($AA$6,[1]PRODUCCIÓN!$1:$1048576,4,0)</f>
        <v>0</v>
      </c>
      <c r="AB8" s="86"/>
      <c r="AC8" s="23"/>
      <c r="AD8" s="25"/>
    </row>
    <row r="9" spans="1:33" s="26" customFormat="1" ht="42" customHeight="1">
      <c r="A9" s="19"/>
      <c r="B9" s="20"/>
      <c r="C9" s="81"/>
      <c r="D9" s="21"/>
      <c r="E9" s="82"/>
      <c r="F9" s="83"/>
      <c r="G9" s="84"/>
      <c r="H9" s="22"/>
      <c r="I9" s="23"/>
      <c r="J9" s="25"/>
      <c r="K9" s="84"/>
      <c r="L9" s="23"/>
      <c r="M9" s="23"/>
      <c r="N9" s="25"/>
      <c r="O9" s="84"/>
      <c r="P9" s="23"/>
      <c r="Q9" s="23"/>
      <c r="R9" s="25"/>
      <c r="S9" s="84"/>
      <c r="T9" s="23"/>
      <c r="U9" s="23"/>
      <c r="V9" s="25"/>
      <c r="W9" s="84"/>
      <c r="X9" s="23"/>
      <c r="Y9" s="23"/>
      <c r="Z9" s="25"/>
      <c r="AA9" s="84"/>
      <c r="AB9" s="86"/>
      <c r="AC9" s="23"/>
      <c r="AD9" s="25"/>
    </row>
    <row r="10" spans="1:33" s="26" customFormat="1" ht="42" customHeight="1">
      <c r="A10" s="19"/>
      <c r="B10" s="20"/>
      <c r="C10" s="81"/>
      <c r="D10" s="21"/>
      <c r="E10" s="82"/>
      <c r="F10" s="83"/>
      <c r="G10" s="84"/>
      <c r="H10" s="22"/>
      <c r="I10" s="23"/>
      <c r="J10" s="25"/>
      <c r="K10" s="84"/>
      <c r="L10" s="23"/>
      <c r="M10" s="23"/>
      <c r="N10" s="25"/>
      <c r="O10" s="84"/>
      <c r="P10" s="23"/>
      <c r="Q10" s="23"/>
      <c r="R10" s="25"/>
      <c r="S10" s="84"/>
      <c r="T10" s="23"/>
      <c r="U10" s="23"/>
      <c r="V10" s="25"/>
      <c r="W10" s="84"/>
      <c r="X10" s="23"/>
      <c r="Y10" s="23"/>
      <c r="Z10" s="25"/>
      <c r="AA10" s="84"/>
      <c r="AB10" s="86"/>
      <c r="AC10" s="23"/>
      <c r="AD10" s="25"/>
    </row>
    <row r="11" spans="1:33" s="26" customFormat="1" ht="42" customHeight="1">
      <c r="A11" s="19"/>
      <c r="B11" s="20"/>
      <c r="C11" s="81"/>
      <c r="D11" s="21"/>
      <c r="E11" s="82"/>
      <c r="F11" s="83"/>
      <c r="G11" s="84"/>
      <c r="H11" s="22"/>
      <c r="I11" s="23"/>
      <c r="J11" s="25"/>
      <c r="K11" s="84"/>
      <c r="L11" s="23"/>
      <c r="M11" s="23"/>
      <c r="N11" s="25"/>
      <c r="O11" s="84"/>
      <c r="P11" s="23"/>
      <c r="Q11" s="23"/>
      <c r="R11" s="25"/>
      <c r="S11" s="84"/>
      <c r="T11" s="23"/>
      <c r="U11" s="23"/>
      <c r="V11" s="25"/>
      <c r="W11" s="84"/>
      <c r="X11" s="23"/>
      <c r="Y11" s="23"/>
      <c r="Z11" s="25"/>
      <c r="AA11" s="84"/>
      <c r="AB11" s="86"/>
      <c r="AC11" s="23"/>
      <c r="AD11" s="25"/>
    </row>
    <row r="12" spans="1:33" s="26" customFormat="1" ht="42" customHeight="1">
      <c r="A12" s="19"/>
      <c r="B12" s="20"/>
      <c r="C12" s="81"/>
      <c r="D12" s="21"/>
      <c r="E12" s="82"/>
      <c r="F12" s="83"/>
      <c r="G12" s="84"/>
      <c r="H12" s="22"/>
      <c r="I12" s="23"/>
      <c r="J12" s="25"/>
      <c r="K12" s="84"/>
      <c r="L12" s="23"/>
      <c r="M12" s="23"/>
      <c r="N12" s="25"/>
      <c r="O12" s="84"/>
      <c r="P12" s="23"/>
      <c r="Q12" s="23"/>
      <c r="R12" s="25"/>
      <c r="S12" s="84"/>
      <c r="T12" s="23"/>
      <c r="U12" s="23"/>
      <c r="V12" s="25"/>
      <c r="W12" s="84"/>
      <c r="X12" s="23"/>
      <c r="Y12" s="23"/>
      <c r="Z12" s="25"/>
      <c r="AA12" s="84"/>
      <c r="AB12" s="86"/>
      <c r="AC12" s="23"/>
      <c r="AD12" s="25"/>
    </row>
    <row r="13" spans="1:33" s="26" customFormat="1" ht="42" customHeight="1">
      <c r="A13" s="19">
        <v>8.4</v>
      </c>
      <c r="B13" s="20">
        <v>1.1499999999999999</v>
      </c>
      <c r="C13" s="81"/>
      <c r="D13" s="21" t="s">
        <v>24</v>
      </c>
      <c r="E13" s="82"/>
      <c r="F13" s="83">
        <v>500</v>
      </c>
      <c r="G13" s="84">
        <f>HLOOKUP($G$6,[1]PRODUCCIÓN!$1:$1048576,5,0)</f>
        <v>0</v>
      </c>
      <c r="H13" s="22"/>
      <c r="I13" s="23"/>
      <c r="J13" s="25"/>
      <c r="K13" s="84">
        <f>HLOOKUP($K$6,[1]PRODUCCIÓN!$1:$1048576,5,0)</f>
        <v>3</v>
      </c>
      <c r="L13" s="23"/>
      <c r="M13" s="23"/>
      <c r="N13" s="25"/>
      <c r="O13" s="84">
        <f>HLOOKUP($O$6,[1]PRODUCCIÓN!$1:$1048576,5,0)</f>
        <v>3</v>
      </c>
      <c r="P13" s="23"/>
      <c r="Q13" s="23"/>
      <c r="R13" s="25"/>
      <c r="S13" s="84">
        <f>HLOOKUP($S$6,[1]PRODUCCIÓN!$1:$1048576,5,0)</f>
        <v>4</v>
      </c>
      <c r="T13" s="23"/>
      <c r="U13" s="23"/>
      <c r="V13" s="25"/>
      <c r="W13" s="84">
        <f>HLOOKUP($W$6,[1]PRODUCCIÓN!$1:$1048576,5,0)</f>
        <v>4</v>
      </c>
      <c r="X13" s="23"/>
      <c r="Y13" s="23"/>
      <c r="Z13" s="25"/>
      <c r="AA13" s="84">
        <f>HLOOKUP($AA$6,[1]PRODUCCIÓN!$1:$1048576,5,0)</f>
        <v>0</v>
      </c>
      <c r="AB13" s="87"/>
      <c r="AC13" s="23"/>
      <c r="AD13" s="25"/>
    </row>
    <row r="14" spans="1:33" s="26" customFormat="1" ht="42" customHeight="1">
      <c r="A14" s="19"/>
      <c r="B14" s="20"/>
      <c r="C14" s="81"/>
      <c r="D14" s="21"/>
      <c r="E14" s="82"/>
      <c r="F14" s="83"/>
      <c r="G14" s="84"/>
      <c r="H14" s="22"/>
      <c r="I14" s="23"/>
      <c r="J14" s="25"/>
      <c r="K14" s="84"/>
      <c r="L14" s="23"/>
      <c r="M14" s="23"/>
      <c r="N14" s="25"/>
      <c r="O14" s="84"/>
      <c r="P14" s="23"/>
      <c r="Q14" s="23"/>
      <c r="R14" s="25"/>
      <c r="S14" s="84"/>
      <c r="T14" s="23"/>
      <c r="U14" s="23"/>
      <c r="V14" s="25"/>
      <c r="W14" s="84"/>
      <c r="X14" s="23"/>
      <c r="Y14" s="23"/>
      <c r="Z14" s="25"/>
      <c r="AA14" s="84"/>
      <c r="AB14" s="88"/>
      <c r="AC14" s="23"/>
      <c r="AD14" s="25"/>
    </row>
    <row r="15" spans="1:33" s="26" customFormat="1" ht="42" customHeight="1">
      <c r="A15" s="19"/>
      <c r="B15" s="20"/>
      <c r="C15" s="81"/>
      <c r="D15" s="21"/>
      <c r="E15" s="82"/>
      <c r="F15" s="83"/>
      <c r="G15" s="84"/>
      <c r="H15" s="22"/>
      <c r="I15" s="23"/>
      <c r="J15" s="25"/>
      <c r="K15" s="84"/>
      <c r="L15" s="23"/>
      <c r="M15" s="23"/>
      <c r="N15" s="25"/>
      <c r="O15" s="84"/>
      <c r="P15" s="23"/>
      <c r="Q15" s="23"/>
      <c r="R15" s="25"/>
      <c r="S15" s="84"/>
      <c r="T15" s="23"/>
      <c r="U15" s="23"/>
      <c r="V15" s="25"/>
      <c r="W15" s="84"/>
      <c r="X15" s="23"/>
      <c r="Y15" s="23"/>
      <c r="Z15" s="25"/>
      <c r="AA15" s="84"/>
      <c r="AB15" s="88"/>
      <c r="AC15" s="23"/>
      <c r="AD15" s="25"/>
    </row>
    <row r="16" spans="1:33" s="26" customFormat="1" ht="42" customHeight="1">
      <c r="A16" s="19"/>
      <c r="B16" s="20"/>
      <c r="C16" s="81"/>
      <c r="D16" s="21"/>
      <c r="E16" s="82"/>
      <c r="F16" s="83"/>
      <c r="G16" s="84"/>
      <c r="H16" s="22"/>
      <c r="I16" s="23"/>
      <c r="J16" s="25"/>
      <c r="K16" s="84"/>
      <c r="L16" s="23"/>
      <c r="M16" s="23"/>
      <c r="N16" s="25"/>
      <c r="O16" s="84"/>
      <c r="P16" s="23"/>
      <c r="Q16" s="23"/>
      <c r="R16" s="25"/>
      <c r="S16" s="84"/>
      <c r="T16" s="23"/>
      <c r="U16" s="23"/>
      <c r="V16" s="25"/>
      <c r="W16" s="84"/>
      <c r="X16" s="23"/>
      <c r="Y16" s="23"/>
      <c r="Z16" s="25"/>
      <c r="AA16" s="84"/>
      <c r="AB16" s="89"/>
      <c r="AC16" s="23"/>
      <c r="AD16" s="25"/>
    </row>
    <row r="17" spans="1:32" s="26" customFormat="1" ht="42" customHeight="1">
      <c r="A17" s="19">
        <v>8.4</v>
      </c>
      <c r="B17" s="27">
        <v>1.1499999999999999</v>
      </c>
      <c r="C17" s="81"/>
      <c r="D17" s="21" t="s">
        <v>25</v>
      </c>
      <c r="E17" s="28" t="s">
        <v>26</v>
      </c>
      <c r="F17" s="29">
        <v>500</v>
      </c>
      <c r="G17" s="30">
        <f>HLOOKUP($G$6,[1]PRODUCCIÓN!$1:$1048576,6,0)</f>
        <v>0</v>
      </c>
      <c r="H17" s="22"/>
      <c r="I17" s="23"/>
      <c r="J17" s="25"/>
      <c r="K17" s="30">
        <f>HLOOKUP($K$6,[1]PRODUCCIÓN!$1:$1048576,6,0)</f>
        <v>1</v>
      </c>
      <c r="L17" s="23"/>
      <c r="M17" s="23"/>
      <c r="N17" s="25"/>
      <c r="O17" s="30">
        <f>HLOOKUP($O$6,[1]PRODUCCIÓN!$1:$1048576,6,0)</f>
        <v>0</v>
      </c>
      <c r="P17" s="23"/>
      <c r="Q17" s="23"/>
      <c r="R17" s="25"/>
      <c r="S17" s="30">
        <f>HLOOKUP($S$6,[1]PRODUCCIÓN!$1:$1048576,6,0)</f>
        <v>0</v>
      </c>
      <c r="T17" s="23"/>
      <c r="U17" s="23"/>
      <c r="V17" s="25"/>
      <c r="W17" s="30">
        <f>HLOOKUP($W$6,[1]PRODUCCIÓN!$1:$1048576,6,0)</f>
        <v>0</v>
      </c>
      <c r="X17" s="31"/>
      <c r="Y17" s="31"/>
      <c r="Z17" s="32"/>
      <c r="AA17" s="30">
        <f>HLOOKUP($AA$6,[1]PRODUCCIÓN!$1:$1048576,6,0)</f>
        <v>0</v>
      </c>
      <c r="AB17" s="33"/>
      <c r="AC17" s="22"/>
      <c r="AD17" s="34"/>
    </row>
    <row r="18" spans="1:32" s="26" customFormat="1" ht="42" customHeight="1">
      <c r="A18" s="19"/>
      <c r="B18" s="20"/>
      <c r="C18" s="81"/>
      <c r="D18" s="21" t="s">
        <v>27</v>
      </c>
      <c r="E18" s="28" t="s">
        <v>28</v>
      </c>
      <c r="F18" s="35">
        <v>286</v>
      </c>
      <c r="G18" s="30">
        <f>HLOOKUP($G$6,[1]PRODUCCIÓN!$1:$1048576,7,0)</f>
        <v>0</v>
      </c>
      <c r="H18" s="22"/>
      <c r="I18" s="23"/>
      <c r="J18" s="25"/>
      <c r="K18" s="30">
        <f>HLOOKUP($K$6,[1]PRODUCCIÓN!$1:$1048576,7,0)</f>
        <v>0</v>
      </c>
      <c r="L18" s="23"/>
      <c r="M18" s="23"/>
      <c r="N18" s="25"/>
      <c r="O18" s="30">
        <f>HLOOKUP($O$6,[1]PRODUCCIÓN!$1:$1048576,7,0)</f>
        <v>0</v>
      </c>
      <c r="P18" s="23"/>
      <c r="Q18" s="23"/>
      <c r="R18" s="25"/>
      <c r="S18" s="30">
        <f>HLOOKUP($S$6,[1]PRODUCCIÓN!$1:$1048576,7,0)</f>
        <v>0</v>
      </c>
      <c r="T18" s="23"/>
      <c r="U18" s="23"/>
      <c r="V18" s="25"/>
      <c r="W18" s="30">
        <f>HLOOKUP($W$6,[1]PRODUCCIÓN!$1:$1048576,7,0)</f>
        <v>0</v>
      </c>
      <c r="X18" s="23"/>
      <c r="Y18" s="23"/>
      <c r="Z18" s="25"/>
      <c r="AA18" s="30">
        <f>HLOOKUP($AA$6,[1]PRODUCCIÓN!$1:$1048576,7,0)</f>
        <v>0</v>
      </c>
      <c r="AB18" s="36"/>
      <c r="AC18" s="37"/>
      <c r="AD18" s="38"/>
    </row>
    <row r="19" spans="1:32" s="26" customFormat="1" ht="42" customHeight="1">
      <c r="A19" s="19"/>
      <c r="B19" s="20"/>
      <c r="C19" s="81"/>
      <c r="D19" s="21" t="s">
        <v>29</v>
      </c>
      <c r="E19" s="82" t="s">
        <v>30</v>
      </c>
      <c r="F19" s="83">
        <v>700</v>
      </c>
      <c r="G19" s="84">
        <f>HLOOKUP($G$6,[1]PRODUCCIÓN!$1:$1048576,8,0)</f>
        <v>0</v>
      </c>
      <c r="H19" s="22"/>
      <c r="I19" s="23"/>
      <c r="J19" s="25"/>
      <c r="K19" s="95">
        <f>HLOOKUP($K$6,[1]PRODUCCIÓN!$1:$1048576,8,0)</f>
        <v>2</v>
      </c>
      <c r="L19" s="23"/>
      <c r="M19" s="23"/>
      <c r="N19" s="25"/>
      <c r="O19" s="84">
        <f>HLOOKUP($O$6,[1]PRODUCCIÓN!$1:$1048576,8,0)</f>
        <v>2</v>
      </c>
      <c r="P19" s="23"/>
      <c r="Q19" s="23"/>
      <c r="R19" s="25"/>
      <c r="S19" s="84">
        <f>HLOOKUP($S$6,[1]PRODUCCIÓN!$1:$1048576,8,0)</f>
        <v>2</v>
      </c>
      <c r="T19" s="23"/>
      <c r="U19" s="23"/>
      <c r="V19" s="25"/>
      <c r="W19" s="95">
        <f>HLOOKUP($W$6,[1]PRODUCCIÓN!$1:$1048576,8,0)</f>
        <v>2</v>
      </c>
      <c r="X19" s="23"/>
      <c r="Y19" s="23"/>
      <c r="Z19" s="25"/>
      <c r="AA19" s="95">
        <f>HLOOKUP($AA$6,[1]PRODUCCIÓN!$1:$1048576,8,0)</f>
        <v>0</v>
      </c>
      <c r="AB19" s="91"/>
      <c r="AC19" s="22"/>
      <c r="AD19" s="34"/>
    </row>
    <row r="20" spans="1:32" s="26" customFormat="1" ht="42" customHeight="1">
      <c r="A20" s="19"/>
      <c r="B20" s="20"/>
      <c r="C20" s="81"/>
      <c r="D20" s="21" t="s">
        <v>31</v>
      </c>
      <c r="E20" s="82"/>
      <c r="F20" s="83"/>
      <c r="G20" s="84"/>
      <c r="H20" s="22"/>
      <c r="I20" s="23"/>
      <c r="J20" s="25"/>
      <c r="K20" s="96"/>
      <c r="L20" s="23"/>
      <c r="M20" s="23"/>
      <c r="N20" s="25"/>
      <c r="O20" s="84"/>
      <c r="P20" s="23"/>
      <c r="Q20" s="23"/>
      <c r="R20" s="25"/>
      <c r="S20" s="84"/>
      <c r="T20" s="23"/>
      <c r="U20" s="23"/>
      <c r="V20" s="25"/>
      <c r="W20" s="96"/>
      <c r="X20" s="23"/>
      <c r="Y20" s="23"/>
      <c r="Z20" s="25"/>
      <c r="AA20" s="96"/>
      <c r="AB20" s="92"/>
      <c r="AC20" s="22"/>
      <c r="AD20" s="34"/>
      <c r="AF20" s="39"/>
    </row>
    <row r="21" spans="1:32" s="26" customFormat="1" ht="42" customHeight="1">
      <c r="A21" s="19"/>
      <c r="B21" s="20"/>
      <c r="C21" s="81"/>
      <c r="D21" s="21"/>
      <c r="E21" s="82"/>
      <c r="F21" s="83"/>
      <c r="G21" s="84"/>
      <c r="H21" s="22"/>
      <c r="I21" s="23"/>
      <c r="J21" s="25"/>
      <c r="K21" s="96"/>
      <c r="L21" s="23"/>
      <c r="M21" s="23"/>
      <c r="N21" s="25"/>
      <c r="O21" s="84"/>
      <c r="P21" s="23"/>
      <c r="Q21" s="23"/>
      <c r="R21" s="25"/>
      <c r="S21" s="84"/>
      <c r="T21" s="23"/>
      <c r="U21" s="23"/>
      <c r="V21" s="25"/>
      <c r="W21" s="96"/>
      <c r="X21" s="23"/>
      <c r="Y21" s="23"/>
      <c r="Z21" s="25"/>
      <c r="AA21" s="96"/>
      <c r="AB21" s="92"/>
      <c r="AC21" s="22"/>
      <c r="AD21" s="34"/>
      <c r="AF21" s="39"/>
    </row>
    <row r="22" spans="1:32" s="26" customFormat="1" ht="42" customHeight="1">
      <c r="A22" s="19"/>
      <c r="B22" s="20"/>
      <c r="C22" s="81"/>
      <c r="D22" s="21"/>
      <c r="E22" s="82"/>
      <c r="F22" s="83"/>
      <c r="G22" s="84"/>
      <c r="H22" s="22"/>
      <c r="I22" s="23"/>
      <c r="J22" s="25"/>
      <c r="K22" s="97"/>
      <c r="L22" s="23"/>
      <c r="M22" s="23"/>
      <c r="N22" s="25"/>
      <c r="O22" s="30"/>
      <c r="P22" s="23"/>
      <c r="Q22" s="23"/>
      <c r="R22" s="25"/>
      <c r="S22" s="30"/>
      <c r="T22" s="23"/>
      <c r="U22" s="23"/>
      <c r="V22" s="25"/>
      <c r="W22" s="97"/>
      <c r="X22" s="23"/>
      <c r="Y22" s="23"/>
      <c r="Z22" s="25"/>
      <c r="AA22" s="97"/>
      <c r="AB22" s="93"/>
      <c r="AC22" s="22"/>
      <c r="AD22" s="34"/>
      <c r="AF22" s="39"/>
    </row>
    <row r="23" spans="1:32" s="26" customFormat="1" ht="42" customHeight="1">
      <c r="A23" s="19"/>
      <c r="B23" s="20"/>
      <c r="C23" s="81"/>
      <c r="D23" s="21" t="s">
        <v>32</v>
      </c>
      <c r="E23" s="28" t="s">
        <v>33</v>
      </c>
      <c r="F23" s="29">
        <v>350</v>
      </c>
      <c r="G23" s="30">
        <f>HLOOKUP($G$6,[1]PRODUCCIÓN!$1:$1048576,10,0)</f>
        <v>0</v>
      </c>
      <c r="H23" s="22"/>
      <c r="I23" s="23"/>
      <c r="J23" s="25"/>
      <c r="K23" s="30">
        <f>HLOOKUP($K$6,[1]PRODUCCIÓN!$1:$1048576,10,0)</f>
        <v>0</v>
      </c>
      <c r="L23" s="23"/>
      <c r="M23" s="23"/>
      <c r="N23" s="25"/>
      <c r="O23" s="30">
        <f>HLOOKUP($O$6,[1]PRODUCCIÓN!$1:$1048576,10,0)</f>
        <v>0</v>
      </c>
      <c r="P23" s="23"/>
      <c r="Q23" s="23"/>
      <c r="R23" s="25"/>
      <c r="S23" s="30">
        <f>HLOOKUP($S$6,[1]PRODUCCIÓN!$1:$1048576,10,0)</f>
        <v>0</v>
      </c>
      <c r="T23" s="23"/>
      <c r="U23" s="23"/>
      <c r="V23" s="25"/>
      <c r="W23" s="30">
        <f>HLOOKUP($W$6,[1]PRODUCCIÓN!$1:$1048576,10,0)</f>
        <v>0</v>
      </c>
      <c r="X23" s="23"/>
      <c r="Y23" s="23"/>
      <c r="Z23" s="25"/>
      <c r="AA23" s="30">
        <f>HLOOKUP($AA$6,[1]PRODUCCIÓN!$1:$1048576,10,0)</f>
        <v>0</v>
      </c>
      <c r="AB23" s="22"/>
      <c r="AC23" s="22"/>
      <c r="AD23" s="34"/>
    </row>
    <row r="24" spans="1:32" s="26" customFormat="1" ht="42" customHeight="1">
      <c r="A24" s="19">
        <v>8.4</v>
      </c>
      <c r="B24" s="20">
        <v>1.1499999999999999</v>
      </c>
      <c r="C24" s="81"/>
      <c r="D24" s="21" t="s">
        <v>34</v>
      </c>
      <c r="E24" s="28" t="s">
        <v>35</v>
      </c>
      <c r="F24" s="29">
        <v>350</v>
      </c>
      <c r="G24" s="30">
        <f>HLOOKUP($G$6,[1]PRODUCCIÓN!$1:$1048576,11,0)</f>
        <v>0</v>
      </c>
      <c r="H24" s="22"/>
      <c r="I24" s="23"/>
      <c r="J24" s="25"/>
      <c r="K24" s="30">
        <f>HLOOKUP($K$6,[1]PRODUCCIÓN!$1:$1048576,11,0)</f>
        <v>0</v>
      </c>
      <c r="L24" s="23"/>
      <c r="M24" s="23"/>
      <c r="N24" s="25"/>
      <c r="O24" s="30">
        <f>HLOOKUP($O$6,[1]PRODUCCIÓN!$1:$1048576,11,0)</f>
        <v>0</v>
      </c>
      <c r="P24" s="23"/>
      <c r="Q24" s="23"/>
      <c r="R24" s="25"/>
      <c r="S24" s="30">
        <f>HLOOKUP($S$6,[1]PRODUCCIÓN!$1:$1048576,11,0)</f>
        <v>0</v>
      </c>
      <c r="T24" s="23"/>
      <c r="U24" s="23"/>
      <c r="V24" s="25"/>
      <c r="W24" s="30">
        <f>HLOOKUP($W$6,[1]PRODUCCIÓN!$1:$1048576,11,0)</f>
        <v>0</v>
      </c>
      <c r="X24" s="23"/>
      <c r="Y24" s="23"/>
      <c r="Z24" s="25"/>
      <c r="AA24" s="30">
        <f>HLOOKUP($AA$6,[1]PRODUCCIÓN!$1:$1048576,11,0)</f>
        <v>0</v>
      </c>
      <c r="AB24" s="22"/>
      <c r="AC24" s="22"/>
      <c r="AD24" s="34"/>
    </row>
    <row r="25" spans="1:32" s="26" customFormat="1" ht="42" customHeight="1">
      <c r="A25" s="19"/>
      <c r="B25" s="20"/>
      <c r="C25" s="81"/>
      <c r="D25" s="21" t="s">
        <v>36</v>
      </c>
      <c r="E25" s="28" t="s">
        <v>37</v>
      </c>
      <c r="F25" s="29">
        <v>100</v>
      </c>
      <c r="G25" s="30">
        <f>HLOOKUP($G$6,[1]PRODUCCIÓN!$1:$1048576,12,0)</f>
        <v>0</v>
      </c>
      <c r="H25" s="22"/>
      <c r="I25" s="23"/>
      <c r="J25" s="25"/>
      <c r="K25" s="30">
        <f>HLOOKUP($K$6,[1]PRODUCCIÓN!$1:$1048576,12,0)</f>
        <v>0</v>
      </c>
      <c r="L25" s="23"/>
      <c r="M25" s="23"/>
      <c r="N25" s="25"/>
      <c r="O25" s="30">
        <f>HLOOKUP($O$6,[1]PRODUCCIÓN!$1:$1048576,12,0)</f>
        <v>0</v>
      </c>
      <c r="P25" s="23"/>
      <c r="Q25" s="23"/>
      <c r="R25" s="25"/>
      <c r="S25" s="30">
        <f>HLOOKUP($S$6,[1]PRODUCCIÓN!$1:$1048576,12,0)</f>
        <v>0</v>
      </c>
      <c r="T25" s="23"/>
      <c r="U25" s="23"/>
      <c r="V25" s="25"/>
      <c r="W25" s="30">
        <f>HLOOKUP($W$6,[1]PRODUCCIÓN!$1:$1048576,12,0)</f>
        <v>0</v>
      </c>
      <c r="X25" s="23"/>
      <c r="Y25" s="23"/>
      <c r="Z25" s="25"/>
      <c r="AA25" s="30">
        <f>HLOOKUP($AA$6,[1]PRODUCCIÓN!$1:$1048576,12,0)</f>
        <v>0</v>
      </c>
      <c r="AB25" s="22"/>
      <c r="AC25" s="22"/>
      <c r="AD25" s="34"/>
    </row>
    <row r="26" spans="1:32" s="26" customFormat="1" ht="42" customHeight="1">
      <c r="A26" s="19"/>
      <c r="B26" s="20"/>
      <c r="C26" s="81"/>
      <c r="D26" s="21" t="s">
        <v>38</v>
      </c>
      <c r="E26" s="28" t="s">
        <v>39</v>
      </c>
      <c r="F26" s="29">
        <v>350</v>
      </c>
      <c r="G26" s="30">
        <f>HLOOKUP($G$6,[1]PRODUCCIÓN!$1:$1048576,13,0)</f>
        <v>0</v>
      </c>
      <c r="H26" s="22"/>
      <c r="I26" s="23"/>
      <c r="J26" s="25"/>
      <c r="K26" s="30">
        <f>HLOOKUP($K$6,[1]PRODUCCIÓN!$1:$1048576,13,0)</f>
        <v>0</v>
      </c>
      <c r="L26" s="23"/>
      <c r="M26" s="23"/>
      <c r="N26" s="25"/>
      <c r="O26" s="30">
        <f>HLOOKUP($O$6,[1]PRODUCCIÓN!$1:$1048576,13,0)</f>
        <v>0</v>
      </c>
      <c r="P26" s="23"/>
      <c r="Q26" s="23"/>
      <c r="R26" s="25"/>
      <c r="S26" s="30">
        <f>HLOOKUP($S$6,[1]PRODUCCIÓN!$1:$1048576,13,0)</f>
        <v>0</v>
      </c>
      <c r="T26" s="23"/>
      <c r="U26" s="23"/>
      <c r="V26" s="25"/>
      <c r="W26" s="30">
        <f>HLOOKUP($W$6,[1]PRODUCCIÓN!$1:$1048576,13,0)</f>
        <v>0</v>
      </c>
      <c r="X26" s="23"/>
      <c r="Y26" s="23"/>
      <c r="Z26" s="25"/>
      <c r="AA26" s="30">
        <f>HLOOKUP($AA$6,[1]PRODUCCIÓN!$1:$1048576,13,0)</f>
        <v>0</v>
      </c>
      <c r="AB26" s="22"/>
      <c r="AC26" s="22"/>
      <c r="AD26" s="34"/>
    </row>
    <row r="27" spans="1:32" s="26" customFormat="1" ht="42" customHeight="1">
      <c r="A27" s="19"/>
      <c r="B27" s="20"/>
      <c r="C27" s="81"/>
      <c r="D27" s="21" t="s">
        <v>40</v>
      </c>
      <c r="E27" s="28" t="s">
        <v>41</v>
      </c>
      <c r="F27" s="29">
        <v>450</v>
      </c>
      <c r="G27" s="30">
        <f>HLOOKUP($G$6,[1]PRODUCCIÓN!$1:$1048576,14,0)</f>
        <v>0</v>
      </c>
      <c r="H27" s="22"/>
      <c r="I27" s="23"/>
      <c r="J27" s="25"/>
      <c r="K27" s="30">
        <f>HLOOKUP($K$6,[1]PRODUCCIÓN!$1:$1048576,14,0)</f>
        <v>0</v>
      </c>
      <c r="L27" s="23"/>
      <c r="M27" s="23"/>
      <c r="N27" s="25"/>
      <c r="O27" s="30">
        <f>HLOOKUP($O$6,[1]PRODUCCIÓN!$1:$1048576,14,0)</f>
        <v>0</v>
      </c>
      <c r="P27" s="23"/>
      <c r="Q27" s="23"/>
      <c r="R27" s="25"/>
      <c r="S27" s="30">
        <f>HLOOKUP($S$6,[1]PRODUCCIÓN!$1:$1048576,14,0)</f>
        <v>0</v>
      </c>
      <c r="T27" s="23"/>
      <c r="U27" s="23"/>
      <c r="V27" s="25"/>
      <c r="W27" s="30">
        <f>HLOOKUP($W$6,[1]PRODUCCIÓN!$1:$1048576,14,0)</f>
        <v>0</v>
      </c>
      <c r="X27" s="23"/>
      <c r="Y27" s="23"/>
      <c r="Z27" s="25"/>
      <c r="AA27" s="30">
        <f>HLOOKUP($AA$6,[1]PRODUCCIÓN!$1:$1048576,14,0)</f>
        <v>0</v>
      </c>
      <c r="AB27" s="22"/>
      <c r="AC27" s="22"/>
      <c r="AD27" s="34"/>
    </row>
    <row r="28" spans="1:32" s="26" customFormat="1" ht="42" customHeight="1">
      <c r="A28" s="19"/>
      <c r="B28" s="20"/>
      <c r="C28" s="81"/>
      <c r="D28" s="21" t="s">
        <v>42</v>
      </c>
      <c r="E28" s="28" t="s">
        <v>43</v>
      </c>
      <c r="F28" s="29">
        <v>220</v>
      </c>
      <c r="G28" s="30">
        <f>HLOOKUP($G$6,[1]PRODUCCIÓN!$1:$1048576,19,0)</f>
        <v>0</v>
      </c>
      <c r="H28" s="22"/>
      <c r="I28" s="23"/>
      <c r="J28" s="25"/>
      <c r="K28" s="30">
        <f>HLOOKUP($K$6,[1]PRODUCCIÓN!$1:$1048576,19,0)</f>
        <v>0</v>
      </c>
      <c r="L28" s="23"/>
      <c r="M28" s="23"/>
      <c r="N28" s="25"/>
      <c r="O28" s="30">
        <f>HLOOKUP($O$6,[1]PRODUCCIÓN!$1:$1048576,19,0)</f>
        <v>0</v>
      </c>
      <c r="P28" s="23"/>
      <c r="Q28" s="23"/>
      <c r="R28" s="25"/>
      <c r="S28" s="30">
        <f>HLOOKUP($S$6,[1]PRODUCCIÓN!$1:$1048576,19,0)</f>
        <v>0</v>
      </c>
      <c r="T28" s="23"/>
      <c r="U28" s="23"/>
      <c r="V28" s="25"/>
      <c r="W28" s="30">
        <f>HLOOKUP($W$6,[1]PRODUCCIÓN!$1:$1048576,19,0)</f>
        <v>0</v>
      </c>
      <c r="X28" s="23"/>
      <c r="Y28" s="23"/>
      <c r="Z28" s="25"/>
      <c r="AA28" s="30">
        <f>HLOOKUP($AA$6,[1]PRODUCCIÓN!$1:$1048576,19,0)</f>
        <v>0</v>
      </c>
      <c r="AB28" s="22"/>
      <c r="AC28" s="22"/>
      <c r="AD28" s="34"/>
      <c r="AE28" s="39"/>
    </row>
    <row r="29" spans="1:32" s="26" customFormat="1" ht="42" customHeight="1">
      <c r="A29" s="19"/>
      <c r="B29" s="20"/>
      <c r="C29" s="81"/>
      <c r="D29" s="21" t="s">
        <v>44</v>
      </c>
      <c r="E29" s="28" t="s">
        <v>45</v>
      </c>
      <c r="F29" s="29">
        <v>300</v>
      </c>
      <c r="G29" s="30">
        <f>HLOOKUP($G$6,[1]PRODUCCIÓN!$1:$1048576,20,0)</f>
        <v>0</v>
      </c>
      <c r="H29" s="22"/>
      <c r="I29" s="23"/>
      <c r="J29" s="25"/>
      <c r="K29" s="30">
        <f>HLOOKUP($K$6,[1]PRODUCCIÓN!$1:$1048576,20,0)</f>
        <v>0</v>
      </c>
      <c r="L29" s="23"/>
      <c r="M29" s="23"/>
      <c r="N29" s="25"/>
      <c r="O29" s="30">
        <f>HLOOKUP($O$6,[1]PRODUCCIÓN!$1:$1048576,20,0)</f>
        <v>0</v>
      </c>
      <c r="P29" s="23"/>
      <c r="Q29" s="23"/>
      <c r="R29" s="25"/>
      <c r="S29" s="30">
        <f>HLOOKUP($S$6,[1]PRODUCCIÓN!$1:$1048576,20,0)</f>
        <v>0</v>
      </c>
      <c r="T29" s="23"/>
      <c r="U29" s="23"/>
      <c r="V29" s="25"/>
      <c r="W29" s="30">
        <f>HLOOKUP($W$6,[1]PRODUCCIÓN!$1:$1048576,20,0)</f>
        <v>0</v>
      </c>
      <c r="X29" s="23"/>
      <c r="Y29" s="23"/>
      <c r="Z29" s="25"/>
      <c r="AA29" s="30">
        <f>HLOOKUP($AA$6,[1]PRODUCCIÓN!$1:$1048576,20,0)</f>
        <v>0</v>
      </c>
      <c r="AB29" s="22"/>
      <c r="AC29" s="22"/>
      <c r="AD29" s="34"/>
      <c r="AE29" s="39"/>
    </row>
    <row r="30" spans="1:32" s="26" customFormat="1" ht="42" customHeight="1">
      <c r="A30" s="19"/>
      <c r="B30" s="20"/>
      <c r="C30" s="81"/>
      <c r="D30" s="21" t="s">
        <v>46</v>
      </c>
      <c r="E30" s="28" t="s">
        <v>47</v>
      </c>
      <c r="F30" s="29">
        <v>150</v>
      </c>
      <c r="G30" s="30">
        <f>HLOOKUP($G$6,[1]PRODUCCIÓN!$1:$1048576,21,0)</f>
        <v>0</v>
      </c>
      <c r="H30" s="22"/>
      <c r="I30" s="23"/>
      <c r="J30" s="25"/>
      <c r="K30" s="30">
        <f>HLOOKUP($K$6,[1]PRODUCCIÓN!$1:$1048576,21,0)</f>
        <v>0</v>
      </c>
      <c r="L30" s="23"/>
      <c r="M30" s="23"/>
      <c r="N30" s="25"/>
      <c r="O30" s="30">
        <f>HLOOKUP($O$6,[1]PRODUCCIÓN!$1:$1048576,21,0)</f>
        <v>0</v>
      </c>
      <c r="P30" s="23"/>
      <c r="Q30" s="23"/>
      <c r="R30" s="25"/>
      <c r="S30" s="30">
        <f>HLOOKUP($S$6,[1]PRODUCCIÓN!$1:$1048576,21,0)</f>
        <v>0</v>
      </c>
      <c r="T30" s="23"/>
      <c r="U30" s="23"/>
      <c r="V30" s="25"/>
      <c r="W30" s="30">
        <f>HLOOKUP($W$6,[1]PRODUCCIÓN!$1:$1048576,21,0)</f>
        <v>0</v>
      </c>
      <c r="X30" s="22"/>
      <c r="Y30" s="22"/>
      <c r="Z30" s="34"/>
      <c r="AA30" s="30">
        <f>HLOOKUP($AA$6,[1]PRODUCCIÓN!$1:$1048576,21,0)</f>
        <v>0</v>
      </c>
      <c r="AB30" s="22"/>
      <c r="AC30" s="22"/>
      <c r="AD30" s="34"/>
    </row>
    <row r="31" spans="1:32" s="26" customFormat="1" ht="42" customHeight="1">
      <c r="A31" s="19"/>
      <c r="B31" s="20"/>
      <c r="C31" s="81"/>
      <c r="D31" s="21" t="s">
        <v>48</v>
      </c>
      <c r="E31" s="28" t="s">
        <v>49</v>
      </c>
      <c r="F31" s="29">
        <v>40</v>
      </c>
      <c r="G31" s="30">
        <f>HLOOKUP($G$6,[1]PRODUCCIÓN!$1:$1048576,22,0)</f>
        <v>0</v>
      </c>
      <c r="H31" s="22"/>
      <c r="I31" s="23"/>
      <c r="J31" s="25"/>
      <c r="K31" s="30">
        <f>HLOOKUP($K$6,[1]PRODUCCIÓN!$1:$1048576,22,0)</f>
        <v>0</v>
      </c>
      <c r="L31" s="23"/>
      <c r="M31" s="23"/>
      <c r="N31" s="25"/>
      <c r="O31" s="30">
        <f>HLOOKUP($O$6,[1]PRODUCCIÓN!$1:$1048576,22,0)</f>
        <v>0</v>
      </c>
      <c r="P31" s="23"/>
      <c r="Q31" s="23"/>
      <c r="R31" s="25"/>
      <c r="S31" s="30">
        <f>HLOOKUP($S$6,[1]PRODUCCIÓN!$1:$1048576,22,0)</f>
        <v>0</v>
      </c>
      <c r="T31" s="23"/>
      <c r="U31" s="23"/>
      <c r="V31" s="25"/>
      <c r="W31" s="30">
        <f>HLOOKUP($W$6,[1]PRODUCCIÓN!$1:$1048576,22,0)</f>
        <v>0</v>
      </c>
      <c r="X31" s="22"/>
      <c r="Y31" s="22"/>
      <c r="Z31" s="34"/>
      <c r="AA31" s="30">
        <f>HLOOKUP($AA$6,[1]PRODUCCIÓN!$1:$1048576,22,0)</f>
        <v>0</v>
      </c>
      <c r="AB31" s="22"/>
      <c r="AC31" s="22"/>
      <c r="AD31" s="34"/>
    </row>
    <row r="32" spans="1:32" s="26" customFormat="1" ht="42" customHeight="1">
      <c r="A32" s="19"/>
      <c r="B32" s="20" t="s">
        <v>50</v>
      </c>
      <c r="C32" s="81"/>
      <c r="D32" s="21" t="s">
        <v>51</v>
      </c>
      <c r="E32" s="82" t="s">
        <v>52</v>
      </c>
      <c r="F32" s="83">
        <v>450</v>
      </c>
      <c r="G32" s="84">
        <f>HLOOKUP($G$6,[1]PRODUCCIÓN!$1:$1048576,23,0)</f>
        <v>0</v>
      </c>
      <c r="H32" s="22"/>
      <c r="I32" s="23"/>
      <c r="J32" s="25"/>
      <c r="K32" s="84">
        <f>HLOOKUP($K$6,[1]PRODUCCIÓN!$1:$1048576,23,0)</f>
        <v>8</v>
      </c>
      <c r="L32" s="23"/>
      <c r="M32" s="23"/>
      <c r="N32" s="25"/>
      <c r="O32" s="84">
        <f>HLOOKUP($O$6,[1]PRODUCCIÓN!$1:$1048576,23,0)</f>
        <v>8</v>
      </c>
      <c r="P32" s="23"/>
      <c r="Q32" s="23"/>
      <c r="R32" s="25"/>
      <c r="S32" s="84">
        <f>HLOOKUP($S$6,[1]PRODUCCIÓN!$1:$1048576,23,0)</f>
        <v>8</v>
      </c>
      <c r="T32" s="23"/>
      <c r="U32" s="23"/>
      <c r="V32" s="25"/>
      <c r="W32" s="84">
        <f>HLOOKUP($W$6,[1]PRODUCCIÓN!$1:$1048576,23,0)</f>
        <v>4</v>
      </c>
      <c r="X32" s="23"/>
      <c r="Y32" s="23"/>
      <c r="Z32" s="25"/>
      <c r="AA32" s="84">
        <f>HLOOKUP($AA$6,[1]PRODUCCIÓN!$1:$1048576,23,0)</f>
        <v>6</v>
      </c>
      <c r="AB32" s="22"/>
      <c r="AC32" s="22"/>
      <c r="AD32" s="34"/>
    </row>
    <row r="33" spans="1:33" s="26" customFormat="1" ht="42" customHeight="1">
      <c r="A33" s="19"/>
      <c r="B33" s="20"/>
      <c r="C33" s="81"/>
      <c r="D33" s="21"/>
      <c r="E33" s="82"/>
      <c r="F33" s="83"/>
      <c r="G33" s="84"/>
      <c r="H33" s="22"/>
      <c r="I33" s="23"/>
      <c r="J33" s="25"/>
      <c r="K33" s="84"/>
      <c r="L33" s="23"/>
      <c r="M33" s="23"/>
      <c r="N33" s="25"/>
      <c r="O33" s="84"/>
      <c r="P33" s="23"/>
      <c r="Q33" s="23"/>
      <c r="R33" s="25"/>
      <c r="S33" s="84"/>
      <c r="T33" s="23"/>
      <c r="U33" s="23"/>
      <c r="V33" s="25"/>
      <c r="W33" s="84"/>
      <c r="X33" s="23"/>
      <c r="Y33" s="23"/>
      <c r="Z33" s="25"/>
      <c r="AA33" s="84"/>
      <c r="AB33" s="22"/>
      <c r="AC33" s="22"/>
      <c r="AD33" s="34"/>
    </row>
    <row r="34" spans="1:33" s="26" customFormat="1" ht="42" customHeight="1">
      <c r="A34" s="19"/>
      <c r="B34" s="20"/>
      <c r="C34" s="81"/>
      <c r="D34" s="21"/>
      <c r="E34" s="82"/>
      <c r="F34" s="83"/>
      <c r="G34" s="84"/>
      <c r="H34" s="22"/>
      <c r="I34" s="23"/>
      <c r="J34" s="25"/>
      <c r="K34" s="84"/>
      <c r="L34" s="23"/>
      <c r="M34" s="23"/>
      <c r="N34" s="25"/>
      <c r="O34" s="84"/>
      <c r="P34" s="23"/>
      <c r="Q34" s="23"/>
      <c r="R34" s="25"/>
      <c r="S34" s="84"/>
      <c r="T34" s="23"/>
      <c r="U34" s="23"/>
      <c r="V34" s="25"/>
      <c r="W34" s="84"/>
      <c r="X34" s="23"/>
      <c r="Y34" s="23"/>
      <c r="Z34" s="25"/>
      <c r="AA34" s="84"/>
      <c r="AB34" s="22"/>
      <c r="AC34" s="22"/>
      <c r="AD34" s="34"/>
    </row>
    <row r="35" spans="1:33" s="26" customFormat="1" ht="42" customHeight="1">
      <c r="A35" s="19"/>
      <c r="B35" s="20"/>
      <c r="C35" s="81"/>
      <c r="D35" s="21"/>
      <c r="E35" s="82"/>
      <c r="F35" s="83"/>
      <c r="G35" s="84"/>
      <c r="H35" s="22"/>
      <c r="I35" s="23"/>
      <c r="J35" s="25"/>
      <c r="K35" s="84"/>
      <c r="L35" s="23"/>
      <c r="M35" s="23"/>
      <c r="N35" s="25"/>
      <c r="O35" s="84"/>
      <c r="P35" s="23"/>
      <c r="Q35" s="23"/>
      <c r="R35" s="25"/>
      <c r="S35" s="84"/>
      <c r="T35" s="23"/>
      <c r="U35" s="23"/>
      <c r="V35" s="25"/>
      <c r="W35" s="84"/>
      <c r="X35" s="23"/>
      <c r="Y35" s="23"/>
      <c r="Z35" s="25"/>
      <c r="AA35" s="84"/>
      <c r="AB35" s="22"/>
      <c r="AC35" s="22"/>
      <c r="AD35" s="34"/>
    </row>
    <row r="36" spans="1:33" s="26" customFormat="1" ht="42" customHeight="1">
      <c r="A36" s="19"/>
      <c r="B36" s="20"/>
      <c r="C36" s="81"/>
      <c r="D36" s="21"/>
      <c r="E36" s="82"/>
      <c r="F36" s="83"/>
      <c r="G36" s="84"/>
      <c r="H36" s="22"/>
      <c r="I36" s="23"/>
      <c r="J36" s="25"/>
      <c r="K36" s="84"/>
      <c r="L36" s="23"/>
      <c r="M36" s="23"/>
      <c r="N36" s="25"/>
      <c r="O36" s="84"/>
      <c r="P36" s="23"/>
      <c r="Q36" s="23"/>
      <c r="R36" s="25"/>
      <c r="S36" s="84"/>
      <c r="T36" s="23"/>
      <c r="U36" s="23"/>
      <c r="V36" s="25"/>
      <c r="W36" s="84"/>
      <c r="X36" s="23"/>
      <c r="Y36" s="23"/>
      <c r="Z36" s="25"/>
      <c r="AA36" s="84"/>
      <c r="AB36" s="22"/>
      <c r="AC36" s="22"/>
      <c r="AD36" s="34"/>
    </row>
    <row r="37" spans="1:33" s="26" customFormat="1" ht="42" customHeight="1">
      <c r="A37" s="19"/>
      <c r="B37" s="20"/>
      <c r="C37" s="81"/>
      <c r="D37" s="21"/>
      <c r="E37" s="82"/>
      <c r="F37" s="83"/>
      <c r="G37" s="84"/>
      <c r="H37" s="22"/>
      <c r="I37" s="23"/>
      <c r="J37" s="25"/>
      <c r="K37" s="84"/>
      <c r="L37" s="23"/>
      <c r="M37" s="23"/>
      <c r="N37" s="25"/>
      <c r="O37" s="84"/>
      <c r="P37" s="23"/>
      <c r="Q37" s="23"/>
      <c r="R37" s="25"/>
      <c r="S37" s="84"/>
      <c r="T37" s="23"/>
      <c r="U37" s="23"/>
      <c r="V37" s="25"/>
      <c r="W37" s="84"/>
      <c r="X37" s="23"/>
      <c r="Y37" s="23"/>
      <c r="Z37" s="25"/>
      <c r="AA37" s="84"/>
      <c r="AB37" s="22"/>
      <c r="AC37" s="22"/>
      <c r="AD37" s="34"/>
    </row>
    <row r="38" spans="1:33" s="26" customFormat="1" ht="42" customHeight="1">
      <c r="A38" s="19"/>
      <c r="B38" s="20"/>
      <c r="C38" s="81"/>
      <c r="D38" s="21"/>
      <c r="E38" s="82"/>
      <c r="F38" s="83"/>
      <c r="G38" s="84"/>
      <c r="H38" s="22"/>
      <c r="I38" s="23"/>
      <c r="J38" s="25"/>
      <c r="K38" s="84"/>
      <c r="L38" s="23"/>
      <c r="M38" s="23"/>
      <c r="N38" s="25"/>
      <c r="O38" s="84"/>
      <c r="P38" s="23"/>
      <c r="Q38" s="23"/>
      <c r="R38" s="25"/>
      <c r="S38" s="84"/>
      <c r="T38" s="23"/>
      <c r="U38" s="23"/>
      <c r="V38" s="25"/>
      <c r="W38" s="84"/>
      <c r="X38" s="23"/>
      <c r="Y38" s="23"/>
      <c r="Z38" s="25"/>
      <c r="AA38" s="84"/>
      <c r="AB38" s="22"/>
      <c r="AC38" s="22"/>
      <c r="AD38" s="34"/>
    </row>
    <row r="39" spans="1:33" s="26" customFormat="1" ht="42" customHeight="1">
      <c r="A39" s="19"/>
      <c r="B39" s="20"/>
      <c r="C39" s="81"/>
      <c r="D39" s="21"/>
      <c r="E39" s="82"/>
      <c r="F39" s="83"/>
      <c r="G39" s="84"/>
      <c r="H39" s="22"/>
      <c r="I39" s="23"/>
      <c r="J39" s="25"/>
      <c r="K39" s="84"/>
      <c r="L39" s="23"/>
      <c r="M39" s="23"/>
      <c r="N39" s="25"/>
      <c r="O39" s="84"/>
      <c r="P39" s="23"/>
      <c r="Q39" s="23"/>
      <c r="R39" s="25"/>
      <c r="S39" s="84"/>
      <c r="T39" s="23"/>
      <c r="U39" s="23"/>
      <c r="V39" s="25"/>
      <c r="W39" s="84"/>
      <c r="X39" s="23"/>
      <c r="Y39" s="23"/>
      <c r="Z39" s="25"/>
      <c r="AA39" s="84"/>
      <c r="AB39" s="22"/>
      <c r="AC39" s="22"/>
      <c r="AD39" s="34"/>
    </row>
    <row r="40" spans="1:33" s="26" customFormat="1" ht="42" customHeight="1">
      <c r="A40" s="19"/>
      <c r="B40" s="20"/>
      <c r="C40" s="81"/>
      <c r="D40" s="21"/>
      <c r="E40" s="82"/>
      <c r="F40" s="83"/>
      <c r="G40" s="84"/>
      <c r="H40" s="22"/>
      <c r="I40" s="23"/>
      <c r="J40" s="25"/>
      <c r="K40" s="84"/>
      <c r="L40" s="23"/>
      <c r="M40" s="23"/>
      <c r="N40" s="25"/>
      <c r="O40" s="84"/>
      <c r="P40" s="23"/>
      <c r="Q40" s="23"/>
      <c r="R40" s="25"/>
      <c r="S40" s="84"/>
      <c r="T40" s="23"/>
      <c r="U40" s="23"/>
      <c r="V40" s="25"/>
      <c r="W40" s="84"/>
      <c r="X40" s="23"/>
      <c r="Y40" s="23"/>
      <c r="Z40" s="25"/>
      <c r="AA40" s="84"/>
      <c r="AB40" s="22"/>
      <c r="AC40" s="22"/>
      <c r="AD40" s="34"/>
    </row>
    <row r="41" spans="1:33" s="26" customFormat="1" ht="42" customHeight="1" thickBot="1">
      <c r="A41" s="19"/>
      <c r="B41" s="20"/>
      <c r="C41" s="81"/>
      <c r="D41" s="21"/>
      <c r="E41" s="82"/>
      <c r="F41" s="83"/>
      <c r="G41" s="94"/>
      <c r="H41" s="40"/>
      <c r="I41" s="41"/>
      <c r="J41" s="42"/>
      <c r="K41" s="94"/>
      <c r="L41" s="41"/>
      <c r="M41" s="41"/>
      <c r="N41" s="42"/>
      <c r="O41" s="94"/>
      <c r="P41" s="41"/>
      <c r="Q41" s="41"/>
      <c r="R41" s="42"/>
      <c r="S41" s="94"/>
      <c r="T41" s="41"/>
      <c r="U41" s="41"/>
      <c r="V41" s="42"/>
      <c r="W41" s="94"/>
      <c r="X41" s="41"/>
      <c r="Y41" s="41"/>
      <c r="Z41" s="42"/>
      <c r="AA41" s="94"/>
      <c r="AB41" s="40"/>
      <c r="AC41" s="40"/>
      <c r="AD41" s="43"/>
    </row>
    <row r="42" spans="1:33" ht="30" customHeight="1">
      <c r="A42" s="1"/>
      <c r="B42" s="2"/>
      <c r="C42" s="81"/>
      <c r="D42" s="2"/>
      <c r="E42" s="70"/>
      <c r="F42" s="71" t="s">
        <v>0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98" t="s">
        <v>1</v>
      </c>
      <c r="AD42" s="98"/>
      <c r="AE42" s="74"/>
      <c r="AF42" s="74"/>
      <c r="AG42" s="74"/>
    </row>
    <row r="43" spans="1:33" ht="30" customHeight="1">
      <c r="A43" s="1"/>
      <c r="B43" s="2"/>
      <c r="C43" s="81"/>
      <c r="D43" s="2"/>
      <c r="E43" s="70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3" t="s">
        <v>2</v>
      </c>
      <c r="AD43" s="73"/>
      <c r="AE43" s="74"/>
      <c r="AF43" s="74"/>
      <c r="AG43" s="74"/>
    </row>
    <row r="44" spans="1:33" ht="30" customHeight="1">
      <c r="A44" s="1"/>
      <c r="B44" s="2"/>
      <c r="C44" s="81"/>
      <c r="D44" s="2"/>
      <c r="E44" s="70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3" t="s">
        <v>3</v>
      </c>
      <c r="AD44" s="73"/>
      <c r="AE44" s="4"/>
      <c r="AF44" s="4"/>
      <c r="AG44" s="5"/>
    </row>
    <row r="45" spans="1:33" s="8" customFormat="1" ht="30" customHeight="1" thickBot="1">
      <c r="A45" s="6"/>
      <c r="B45" s="7"/>
      <c r="C45" s="81"/>
      <c r="D45" s="21"/>
      <c r="E45" s="70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90" t="s">
        <v>4</v>
      </c>
      <c r="AD45" s="90"/>
      <c r="AE45" s="63"/>
      <c r="AF45" s="63"/>
      <c r="AG45" s="63"/>
    </row>
    <row r="46" spans="1:33" s="11" customFormat="1" ht="35.1" customHeight="1" thickBot="1">
      <c r="A46" s="9" t="s">
        <v>5</v>
      </c>
      <c r="B46" s="10" t="s">
        <v>6</v>
      </c>
      <c r="C46" s="81"/>
      <c r="D46" s="64" t="s">
        <v>8</v>
      </c>
      <c r="E46" s="65" t="s">
        <v>9</v>
      </c>
      <c r="F46" s="66" t="s">
        <v>10</v>
      </c>
      <c r="G46" s="67" t="s">
        <v>11</v>
      </c>
      <c r="H46" s="68"/>
      <c r="I46" s="68"/>
      <c r="J46" s="69"/>
      <c r="K46" s="67" t="s">
        <v>12</v>
      </c>
      <c r="L46" s="68"/>
      <c r="M46" s="68"/>
      <c r="N46" s="69"/>
      <c r="O46" s="67" t="s">
        <v>13</v>
      </c>
      <c r="P46" s="68"/>
      <c r="Q46" s="68"/>
      <c r="R46" s="69"/>
      <c r="S46" s="67" t="s">
        <v>14</v>
      </c>
      <c r="T46" s="68"/>
      <c r="U46" s="68"/>
      <c r="V46" s="69"/>
      <c r="W46" s="67" t="s">
        <v>15</v>
      </c>
      <c r="X46" s="68"/>
      <c r="Y46" s="68"/>
      <c r="Z46" s="69"/>
      <c r="AA46" s="75" t="s">
        <v>16</v>
      </c>
      <c r="AB46" s="76"/>
      <c r="AC46" s="76"/>
      <c r="AD46" s="77"/>
    </row>
    <row r="47" spans="1:33" s="11" customFormat="1" ht="35.1" customHeight="1">
      <c r="A47" s="12"/>
      <c r="B47" s="13"/>
      <c r="C47" s="81"/>
      <c r="D47" s="64"/>
      <c r="E47" s="65"/>
      <c r="F47" s="66"/>
      <c r="G47" s="78">
        <v>44641</v>
      </c>
      <c r="H47" s="79"/>
      <c r="I47" s="79"/>
      <c r="J47" s="14"/>
      <c r="K47" s="78">
        <f>+G47+1</f>
        <v>44642</v>
      </c>
      <c r="L47" s="79"/>
      <c r="M47" s="79"/>
      <c r="N47" s="80"/>
      <c r="O47" s="78">
        <f>+K47+1</f>
        <v>44643</v>
      </c>
      <c r="P47" s="79"/>
      <c r="Q47" s="79"/>
      <c r="R47" s="80"/>
      <c r="S47" s="78">
        <f>+O47+1</f>
        <v>44644</v>
      </c>
      <c r="T47" s="79"/>
      <c r="U47" s="79"/>
      <c r="V47" s="80"/>
      <c r="W47" s="78">
        <f>+S47+1</f>
        <v>44645</v>
      </c>
      <c r="X47" s="79"/>
      <c r="Y47" s="79"/>
      <c r="Z47" s="80"/>
      <c r="AA47" s="67">
        <f>+W47+1</f>
        <v>44646</v>
      </c>
      <c r="AB47" s="68"/>
      <c r="AC47" s="68"/>
      <c r="AD47" s="69"/>
    </row>
    <row r="48" spans="1:33" s="11" customFormat="1" ht="35.1" customHeight="1">
      <c r="A48" s="12"/>
      <c r="B48" s="13"/>
      <c r="C48" s="81"/>
      <c r="D48" s="15"/>
      <c r="E48" s="65"/>
      <c r="F48" s="66"/>
      <c r="G48" s="16" t="s">
        <v>17</v>
      </c>
      <c r="H48" s="17" t="s">
        <v>18</v>
      </c>
      <c r="I48" s="17" t="s">
        <v>19</v>
      </c>
      <c r="J48" s="18" t="s">
        <v>20</v>
      </c>
      <c r="K48" s="16" t="s">
        <v>17</v>
      </c>
      <c r="L48" s="17" t="s">
        <v>18</v>
      </c>
      <c r="M48" s="17" t="s">
        <v>19</v>
      </c>
      <c r="N48" s="18" t="s">
        <v>20</v>
      </c>
      <c r="O48" s="16" t="s">
        <v>17</v>
      </c>
      <c r="P48" s="17" t="s">
        <v>18</v>
      </c>
      <c r="Q48" s="17" t="s">
        <v>19</v>
      </c>
      <c r="R48" s="18" t="s">
        <v>20</v>
      </c>
      <c r="S48" s="16" t="s">
        <v>17</v>
      </c>
      <c r="T48" s="17" t="s">
        <v>18</v>
      </c>
      <c r="U48" s="17" t="s">
        <v>19</v>
      </c>
      <c r="V48" s="18" t="s">
        <v>20</v>
      </c>
      <c r="W48" s="16" t="s">
        <v>17</v>
      </c>
      <c r="X48" s="17" t="s">
        <v>18</v>
      </c>
      <c r="Y48" s="17" t="s">
        <v>19</v>
      </c>
      <c r="Z48" s="18" t="s">
        <v>20</v>
      </c>
      <c r="AA48" s="16" t="s">
        <v>17</v>
      </c>
      <c r="AB48" s="17" t="s">
        <v>18</v>
      </c>
      <c r="AC48" s="17" t="s">
        <v>19</v>
      </c>
      <c r="AD48" s="18" t="s">
        <v>20</v>
      </c>
    </row>
    <row r="49" spans="1:30" s="26" customFormat="1" ht="42" customHeight="1">
      <c r="A49" s="19">
        <v>7.2</v>
      </c>
      <c r="B49" s="20">
        <v>1.05</v>
      </c>
      <c r="C49" s="81"/>
      <c r="D49" s="21" t="s">
        <v>50</v>
      </c>
      <c r="E49" s="28" t="s">
        <v>53</v>
      </c>
      <c r="F49" s="29">
        <v>150</v>
      </c>
      <c r="G49" s="30">
        <f>HLOOKUP($G$6,[1]PRODUCCIÓN!$1:$1048576,24,0)</f>
        <v>0</v>
      </c>
      <c r="H49" s="22"/>
      <c r="I49" s="23"/>
      <c r="J49" s="25"/>
      <c r="K49" s="30">
        <f>HLOOKUP($K$6,[1]PRODUCCIÓN!$1:$1048576,24,0)</f>
        <v>0</v>
      </c>
      <c r="L49" s="22"/>
      <c r="M49" s="22"/>
      <c r="N49" s="34"/>
      <c r="O49" s="30"/>
      <c r="P49" s="23"/>
      <c r="Q49" s="23"/>
      <c r="R49" s="25"/>
      <c r="S49" s="30"/>
      <c r="T49" s="23"/>
      <c r="U49" s="23"/>
      <c r="V49" s="25"/>
      <c r="W49" s="30">
        <f>HLOOKUP($W$6,[1]PRODUCCIÓN!$1:$1048576,24,0)</f>
        <v>0</v>
      </c>
      <c r="X49" s="22"/>
      <c r="Y49" s="22"/>
      <c r="Z49" s="34"/>
      <c r="AA49" s="30">
        <f>HLOOKUP($AA$6,[1]PRODUCCIÓN!$1:$1048576,24,0)</f>
        <v>0</v>
      </c>
      <c r="AB49" s="22"/>
      <c r="AC49" s="22"/>
      <c r="AD49" s="34"/>
    </row>
    <row r="50" spans="1:30" s="26" customFormat="1" ht="42" customHeight="1">
      <c r="A50" s="19">
        <v>7.2</v>
      </c>
      <c r="B50" s="20">
        <v>1.05</v>
      </c>
      <c r="C50" s="81"/>
      <c r="D50" s="21" t="s">
        <v>54</v>
      </c>
      <c r="E50" s="28" t="s">
        <v>55</v>
      </c>
      <c r="F50" s="29">
        <v>300</v>
      </c>
      <c r="G50" s="30">
        <f>HLOOKUP($G$6,[1]PRODUCCIÓN!$1:$1048576,25,0)</f>
        <v>0</v>
      </c>
      <c r="H50" s="22"/>
      <c r="I50" s="23"/>
      <c r="J50" s="25"/>
      <c r="K50" s="30">
        <f>HLOOKUP($K$6,[1]PRODUCCIÓN!$1:$1048576,25,0)</f>
        <v>0</v>
      </c>
      <c r="L50" s="22"/>
      <c r="M50" s="22"/>
      <c r="N50" s="34"/>
      <c r="O50" s="30"/>
      <c r="P50" s="22"/>
      <c r="Q50" s="22"/>
      <c r="R50" s="34"/>
      <c r="S50" s="30"/>
      <c r="T50" s="23"/>
      <c r="U50" s="23"/>
      <c r="V50" s="25"/>
      <c r="W50" s="30">
        <f>HLOOKUP($W$6,[1]PRODUCCIÓN!$1:$1048576,25,0)</f>
        <v>0</v>
      </c>
      <c r="X50" s="22"/>
      <c r="Y50" s="22"/>
      <c r="Z50" s="34"/>
      <c r="AA50" s="30">
        <f>HLOOKUP($AA$6,[1]PRODUCCIÓN!$1:$1048576,25,0)</f>
        <v>0</v>
      </c>
      <c r="AB50" s="22"/>
      <c r="AC50" s="22"/>
      <c r="AD50" s="34"/>
    </row>
    <row r="51" spans="1:30" s="26" customFormat="1" ht="42" customHeight="1">
      <c r="A51" s="19"/>
      <c r="B51" s="20"/>
      <c r="C51" s="44"/>
      <c r="D51" s="21" t="s">
        <v>56</v>
      </c>
      <c r="E51" s="28" t="s">
        <v>57</v>
      </c>
      <c r="F51" s="29">
        <v>150</v>
      </c>
      <c r="G51" s="30">
        <f>HLOOKUP($G$6,[1]PRODUCCIÓN!$1:$1048576,26,0)</f>
        <v>0</v>
      </c>
      <c r="H51" s="22"/>
      <c r="I51" s="23"/>
      <c r="J51" s="25"/>
      <c r="K51" s="30">
        <f>HLOOKUP($K$6,[1]PRODUCCIÓN!$1:$1048576,26,0)</f>
        <v>0</v>
      </c>
      <c r="L51" s="22"/>
      <c r="M51" s="22"/>
      <c r="N51" s="34"/>
      <c r="O51" s="30"/>
      <c r="P51" s="22"/>
      <c r="Q51" s="22"/>
      <c r="R51" s="34"/>
      <c r="S51" s="30"/>
      <c r="T51" s="23"/>
      <c r="U51" s="23"/>
      <c r="V51" s="25"/>
      <c r="W51" s="30">
        <f>HLOOKUP($W$6,[1]PRODUCCIÓN!$1:$1048576,26,0)</f>
        <v>0</v>
      </c>
      <c r="X51" s="22"/>
      <c r="Y51" s="22"/>
      <c r="Z51" s="34"/>
      <c r="AA51" s="30">
        <f>HLOOKUP($AA$6,[1]PRODUCCIÓN!$1:$1048576,26,0)</f>
        <v>0</v>
      </c>
      <c r="AB51" s="22"/>
      <c r="AC51" s="22"/>
      <c r="AD51" s="34"/>
    </row>
    <row r="52" spans="1:30" s="26" customFormat="1" ht="42" customHeight="1">
      <c r="A52" s="19"/>
      <c r="B52" s="20"/>
      <c r="C52" s="20"/>
      <c r="D52" s="20"/>
      <c r="E52" s="28" t="s">
        <v>58</v>
      </c>
      <c r="F52" s="29">
        <v>200</v>
      </c>
      <c r="G52" s="30">
        <f>HLOOKUP($G$6,[1]PRODUCCIÓN!$1:$1048576,27,0)</f>
        <v>0</v>
      </c>
      <c r="H52" s="22"/>
      <c r="I52" s="23"/>
      <c r="J52" s="25"/>
      <c r="K52" s="30">
        <f>HLOOKUP($K$6,[1]PRODUCCIÓN!$1:$1048576,27,0)</f>
        <v>0</v>
      </c>
      <c r="L52" s="23"/>
      <c r="M52" s="23"/>
      <c r="N52" s="25"/>
      <c r="O52" s="30"/>
      <c r="P52" s="22"/>
      <c r="Q52" s="22"/>
      <c r="R52" s="34"/>
      <c r="S52" s="30"/>
      <c r="T52" s="22"/>
      <c r="U52" s="22"/>
      <c r="V52" s="34"/>
      <c r="W52" s="30">
        <f>HLOOKUP($W$6,[1]PRODUCCIÓN!$1:$1048576,27,0)</f>
        <v>0</v>
      </c>
      <c r="X52" s="22"/>
      <c r="Y52" s="22"/>
      <c r="Z52" s="34"/>
      <c r="AA52" s="30">
        <f>HLOOKUP($AA$6,[1]PRODUCCIÓN!$1:$1048576,27,0)</f>
        <v>0</v>
      </c>
      <c r="AB52" s="22"/>
      <c r="AC52" s="22"/>
      <c r="AD52" s="34"/>
    </row>
    <row r="53" spans="1:30" s="26" customFormat="1" ht="42" customHeight="1">
      <c r="A53" s="19"/>
      <c r="B53" s="20"/>
      <c r="C53" s="20"/>
      <c r="D53" s="20"/>
      <c r="E53" s="28" t="s">
        <v>59</v>
      </c>
      <c r="F53" s="29">
        <v>1200</v>
      </c>
      <c r="G53" s="30"/>
      <c r="H53" s="22"/>
      <c r="I53" s="23"/>
      <c r="J53" s="25"/>
      <c r="K53" s="30">
        <f>HLOOKUP($K$6,[1]PRODUCCIÓN!$1:$1048576,28,0)</f>
        <v>0</v>
      </c>
      <c r="L53" s="22"/>
      <c r="M53" s="22"/>
      <c r="N53" s="34"/>
      <c r="O53" s="30"/>
      <c r="P53" s="22"/>
      <c r="Q53" s="22"/>
      <c r="R53" s="34"/>
      <c r="S53" s="30"/>
      <c r="T53" s="22"/>
      <c r="U53" s="22"/>
      <c r="V53" s="34"/>
      <c r="W53" s="30">
        <f>HLOOKUP($W$6,[1]PRODUCCIÓN!$1:$1048576,28,0)</f>
        <v>0</v>
      </c>
      <c r="X53" s="22"/>
      <c r="Y53" s="22"/>
      <c r="Z53" s="34"/>
      <c r="AA53" s="30">
        <f>HLOOKUP($AA$6,[1]PRODUCCIÓN!$1:$1048576,28,0)</f>
        <v>0</v>
      </c>
      <c r="AB53" s="22"/>
      <c r="AC53" s="22"/>
      <c r="AD53" s="34"/>
    </row>
    <row r="54" spans="1:30" ht="42" customHeight="1">
      <c r="A54" s="1"/>
      <c r="B54" s="2"/>
      <c r="C54" s="2"/>
      <c r="D54" s="2"/>
      <c r="E54" s="28" t="s">
        <v>60</v>
      </c>
      <c r="F54" s="45">
        <v>700</v>
      </c>
      <c r="G54" s="30"/>
      <c r="H54" s="22"/>
      <c r="I54" s="23"/>
      <c r="J54" s="25"/>
      <c r="K54" s="30"/>
      <c r="L54" s="23"/>
      <c r="M54" s="23"/>
      <c r="N54" s="25"/>
      <c r="O54" s="84"/>
      <c r="P54" s="23"/>
      <c r="Q54" s="23"/>
      <c r="R54" s="25"/>
      <c r="S54" s="30"/>
      <c r="T54" s="23"/>
      <c r="U54" s="23"/>
      <c r="V54" s="25"/>
      <c r="W54" s="84"/>
      <c r="X54" s="23"/>
      <c r="Y54" s="23"/>
      <c r="Z54" s="25"/>
      <c r="AA54" s="46"/>
      <c r="AB54" s="47"/>
      <c r="AC54" s="47"/>
      <c r="AD54" s="48"/>
    </row>
    <row r="55" spans="1:30" ht="42" customHeight="1">
      <c r="A55" s="1"/>
      <c r="B55" s="2"/>
      <c r="C55" s="2"/>
      <c r="D55" s="2"/>
      <c r="E55" s="28" t="s">
        <v>61</v>
      </c>
      <c r="F55" s="45">
        <v>100</v>
      </c>
      <c r="G55" s="30"/>
      <c r="H55" s="22"/>
      <c r="I55" s="23"/>
      <c r="J55" s="25"/>
      <c r="K55" s="30"/>
      <c r="L55" s="23"/>
      <c r="M55" s="23"/>
      <c r="N55" s="25"/>
      <c r="O55" s="84"/>
      <c r="P55" s="23"/>
      <c r="Q55" s="23"/>
      <c r="R55" s="25"/>
      <c r="S55" s="30"/>
      <c r="T55" s="23"/>
      <c r="U55" s="23"/>
      <c r="V55" s="25"/>
      <c r="W55" s="84"/>
      <c r="X55" s="23"/>
      <c r="Y55" s="23"/>
      <c r="Z55" s="25"/>
      <c r="AA55" s="46"/>
      <c r="AB55" s="47"/>
      <c r="AC55" s="47"/>
      <c r="AD55" s="48"/>
    </row>
    <row r="56" spans="1:30" ht="42" customHeight="1">
      <c r="A56" s="1"/>
      <c r="B56" s="2"/>
      <c r="C56" s="2"/>
      <c r="D56" s="2"/>
      <c r="E56" s="28" t="s">
        <v>62</v>
      </c>
      <c r="F56" s="45">
        <v>200</v>
      </c>
      <c r="G56" s="30"/>
      <c r="H56" s="22"/>
      <c r="I56" s="23"/>
      <c r="J56" s="25"/>
      <c r="K56" s="30"/>
      <c r="L56" s="23"/>
      <c r="M56" s="23"/>
      <c r="N56" s="25"/>
      <c r="O56" s="84"/>
      <c r="P56" s="23"/>
      <c r="Q56" s="23"/>
      <c r="R56" s="25"/>
      <c r="S56" s="30"/>
      <c r="T56" s="23"/>
      <c r="U56" s="23"/>
      <c r="V56" s="25"/>
      <c r="W56" s="84"/>
      <c r="X56" s="23"/>
      <c r="Y56" s="23"/>
      <c r="Z56" s="25"/>
      <c r="AA56" s="46"/>
      <c r="AB56" s="47"/>
      <c r="AC56" s="47"/>
      <c r="AD56" s="48"/>
    </row>
    <row r="57" spans="1:30" ht="42" customHeight="1">
      <c r="A57" s="1"/>
      <c r="B57" s="2"/>
      <c r="C57" s="2"/>
      <c r="D57" s="2"/>
      <c r="E57" s="28" t="s">
        <v>63</v>
      </c>
      <c r="F57" s="45">
        <v>350</v>
      </c>
      <c r="G57" s="30"/>
      <c r="H57" s="22"/>
      <c r="I57" s="23"/>
      <c r="J57" s="25"/>
      <c r="K57" s="30"/>
      <c r="L57" s="23"/>
      <c r="M57" s="23"/>
      <c r="N57" s="25"/>
      <c r="O57" s="84"/>
      <c r="P57" s="23"/>
      <c r="Q57" s="23"/>
      <c r="R57" s="25"/>
      <c r="S57" s="30"/>
      <c r="T57" s="23"/>
      <c r="U57" s="23"/>
      <c r="V57" s="25"/>
      <c r="W57" s="84"/>
      <c r="X57" s="23"/>
      <c r="Y57" s="23"/>
      <c r="Z57" s="25"/>
      <c r="AA57" s="102"/>
      <c r="AB57" s="47"/>
      <c r="AC57" s="47"/>
      <c r="AD57" s="48"/>
    </row>
    <row r="58" spans="1:30" ht="42" customHeight="1">
      <c r="A58" s="1"/>
      <c r="B58" s="2"/>
      <c r="C58" s="2"/>
      <c r="D58" s="2"/>
      <c r="E58" s="82" t="s">
        <v>64</v>
      </c>
      <c r="F58" s="103">
        <v>300</v>
      </c>
      <c r="G58" s="84"/>
      <c r="H58" s="22"/>
      <c r="I58" s="23"/>
      <c r="J58" s="25"/>
      <c r="K58" s="30"/>
      <c r="L58" s="23"/>
      <c r="M58" s="23"/>
      <c r="N58" s="25"/>
      <c r="O58" s="84"/>
      <c r="P58" s="23"/>
      <c r="Q58" s="23"/>
      <c r="R58" s="25"/>
      <c r="S58" s="84"/>
      <c r="T58" s="23"/>
      <c r="U58" s="23"/>
      <c r="V58" s="25"/>
      <c r="W58" s="84"/>
      <c r="X58" s="47"/>
      <c r="Y58" s="47"/>
      <c r="Z58" s="48"/>
      <c r="AA58" s="102"/>
      <c r="AB58" s="47"/>
      <c r="AC58" s="47"/>
      <c r="AD58" s="48"/>
    </row>
    <row r="59" spans="1:30" ht="42" customHeight="1">
      <c r="A59" s="1"/>
      <c r="B59" s="2"/>
      <c r="C59" s="2"/>
      <c r="D59" s="2"/>
      <c r="E59" s="82"/>
      <c r="F59" s="103"/>
      <c r="G59" s="84"/>
      <c r="H59" s="22"/>
      <c r="I59" s="23"/>
      <c r="J59" s="25"/>
      <c r="K59" s="30"/>
      <c r="L59" s="23"/>
      <c r="M59" s="23"/>
      <c r="N59" s="25"/>
      <c r="O59" s="84"/>
      <c r="P59" s="23"/>
      <c r="Q59" s="23"/>
      <c r="R59" s="25"/>
      <c r="S59" s="84"/>
      <c r="T59" s="47"/>
      <c r="U59" s="47"/>
      <c r="V59" s="48"/>
      <c r="W59" s="30"/>
      <c r="X59" s="47"/>
      <c r="Y59" s="47"/>
      <c r="Z59" s="48"/>
      <c r="AA59" s="46"/>
      <c r="AB59" s="47"/>
      <c r="AC59" s="47"/>
      <c r="AD59" s="48"/>
    </row>
    <row r="60" spans="1:30" ht="42" customHeight="1">
      <c r="A60" s="1"/>
      <c r="B60" s="2"/>
      <c r="C60" s="2"/>
      <c r="D60" s="2"/>
      <c r="E60" s="28" t="s">
        <v>65</v>
      </c>
      <c r="F60" s="45">
        <v>300</v>
      </c>
      <c r="G60" s="30"/>
      <c r="H60" s="22"/>
      <c r="I60" s="23"/>
      <c r="J60" s="25"/>
      <c r="K60" s="30"/>
      <c r="L60" s="23"/>
      <c r="M60" s="23"/>
      <c r="N60" s="25"/>
      <c r="O60" s="30"/>
      <c r="P60" s="23"/>
      <c r="Q60" s="23"/>
      <c r="R60" s="25"/>
      <c r="S60" s="30"/>
      <c r="T60" s="47"/>
      <c r="U60" s="47"/>
      <c r="V60" s="48"/>
      <c r="W60" s="30"/>
      <c r="X60" s="47"/>
      <c r="Y60" s="47"/>
      <c r="Z60" s="48"/>
      <c r="AA60" s="46"/>
      <c r="AB60" s="47"/>
      <c r="AC60" s="47"/>
      <c r="AD60" s="48"/>
    </row>
    <row r="61" spans="1:30" ht="42" customHeight="1">
      <c r="A61" s="1"/>
      <c r="B61" s="2"/>
      <c r="C61" s="2"/>
      <c r="D61" s="2"/>
      <c r="E61" s="28" t="s">
        <v>66</v>
      </c>
      <c r="F61" s="45">
        <v>200</v>
      </c>
      <c r="G61" s="49"/>
      <c r="H61" s="50"/>
      <c r="I61" s="47"/>
      <c r="J61" s="48"/>
      <c r="K61" s="30"/>
      <c r="L61" s="47"/>
      <c r="M61" s="47"/>
      <c r="N61" s="48"/>
      <c r="O61" s="49"/>
      <c r="P61" s="50"/>
      <c r="Q61" s="50"/>
      <c r="R61" s="51"/>
      <c r="S61" s="30"/>
      <c r="T61" s="47"/>
      <c r="U61" s="47"/>
      <c r="V61" s="48"/>
      <c r="W61" s="49"/>
      <c r="X61" s="47"/>
      <c r="Y61" s="47"/>
      <c r="Z61" s="48"/>
      <c r="AA61" s="46"/>
      <c r="AB61" s="47"/>
      <c r="AC61" s="47"/>
      <c r="AD61" s="48"/>
    </row>
    <row r="62" spans="1:30" ht="42" customHeight="1">
      <c r="A62" s="1"/>
      <c r="B62" s="2"/>
      <c r="C62" s="2"/>
      <c r="D62" s="2"/>
      <c r="E62" s="28" t="s">
        <v>67</v>
      </c>
      <c r="F62" s="45">
        <v>150</v>
      </c>
      <c r="G62" s="49"/>
      <c r="H62" s="50"/>
      <c r="I62" s="47"/>
      <c r="J62" s="48"/>
      <c r="K62" s="30"/>
      <c r="L62" s="47"/>
      <c r="M62" s="47"/>
      <c r="N62" s="48"/>
      <c r="O62" s="49"/>
      <c r="P62" s="50"/>
      <c r="Q62" s="50"/>
      <c r="R62" s="51"/>
      <c r="S62" s="30"/>
      <c r="T62" s="47"/>
      <c r="U62" s="47"/>
      <c r="V62" s="48"/>
      <c r="W62" s="49"/>
      <c r="X62" s="47"/>
      <c r="Y62" s="47"/>
      <c r="Z62" s="48"/>
      <c r="AA62" s="46"/>
      <c r="AB62" s="47"/>
      <c r="AC62" s="47"/>
      <c r="AD62" s="48"/>
    </row>
    <row r="63" spans="1:30" ht="42" customHeight="1">
      <c r="A63" s="1"/>
      <c r="B63" s="2"/>
      <c r="C63" s="2"/>
      <c r="D63" s="2"/>
      <c r="E63" s="28" t="s">
        <v>68</v>
      </c>
      <c r="F63" s="45">
        <v>150</v>
      </c>
      <c r="G63" s="49"/>
      <c r="H63" s="50"/>
      <c r="I63" s="47"/>
      <c r="J63" s="48"/>
      <c r="K63" s="30"/>
      <c r="L63" s="23"/>
      <c r="M63" s="23"/>
      <c r="N63" s="25"/>
      <c r="O63" s="49"/>
      <c r="P63" s="50"/>
      <c r="Q63" s="50"/>
      <c r="R63" s="51"/>
      <c r="S63" s="30"/>
      <c r="T63" s="47"/>
      <c r="U63" s="47"/>
      <c r="V63" s="48"/>
      <c r="W63" s="49"/>
      <c r="X63" s="47"/>
      <c r="Y63" s="47"/>
      <c r="Z63" s="48"/>
      <c r="AA63" s="46"/>
      <c r="AB63" s="47"/>
      <c r="AC63" s="47"/>
      <c r="AD63" s="48"/>
    </row>
    <row r="64" spans="1:30" ht="42" customHeight="1">
      <c r="A64" s="1"/>
      <c r="B64" s="2"/>
      <c r="C64" s="2"/>
      <c r="D64" s="2"/>
      <c r="E64" s="28" t="s">
        <v>69</v>
      </c>
      <c r="F64" s="52"/>
      <c r="G64" s="53"/>
      <c r="H64" s="54"/>
      <c r="I64" s="54"/>
      <c r="J64" s="55"/>
      <c r="K64" s="56"/>
      <c r="L64" s="54"/>
      <c r="M64" s="54"/>
      <c r="N64" s="55"/>
      <c r="O64" s="53"/>
      <c r="P64" s="54"/>
      <c r="Q64" s="54"/>
      <c r="R64" s="55"/>
      <c r="S64" s="53"/>
      <c r="T64" s="54"/>
      <c r="U64" s="54"/>
      <c r="V64" s="55"/>
      <c r="W64" s="53"/>
      <c r="X64" s="54"/>
      <c r="Y64" s="54"/>
      <c r="Z64" s="55"/>
      <c r="AA64" s="53"/>
      <c r="AB64" s="54"/>
      <c r="AC64" s="54"/>
      <c r="AD64" s="55"/>
    </row>
    <row r="65" spans="1:30" ht="42" customHeight="1">
      <c r="A65" s="1"/>
      <c r="B65" s="2"/>
      <c r="C65" s="2"/>
      <c r="D65" s="2"/>
      <c r="E65" s="28" t="s">
        <v>70</v>
      </c>
      <c r="F65" s="45"/>
      <c r="G65" s="46"/>
      <c r="H65" s="47"/>
      <c r="I65" s="47"/>
      <c r="J65" s="48"/>
      <c r="K65" s="46"/>
      <c r="L65" s="47"/>
      <c r="M65" s="47"/>
      <c r="N65" s="48"/>
      <c r="O65" s="49"/>
      <c r="P65" s="50"/>
      <c r="Q65" s="50"/>
      <c r="R65" s="51"/>
      <c r="S65" s="30"/>
      <c r="T65" s="47"/>
      <c r="U65" s="47"/>
      <c r="V65" s="48"/>
      <c r="W65" s="49"/>
      <c r="X65" s="47"/>
      <c r="Y65" s="47"/>
      <c r="Z65" s="48"/>
      <c r="AA65" s="46"/>
      <c r="AB65" s="47"/>
      <c r="AC65" s="47"/>
      <c r="AD65" s="48"/>
    </row>
    <row r="66" spans="1:30" ht="42" customHeight="1">
      <c r="A66" s="1"/>
      <c r="B66" s="2"/>
      <c r="C66" s="2"/>
      <c r="D66" s="2"/>
      <c r="E66" s="28" t="s">
        <v>71</v>
      </c>
      <c r="F66" s="57"/>
      <c r="G66" s="46"/>
      <c r="H66" s="47"/>
      <c r="I66" s="47"/>
      <c r="J66" s="48"/>
      <c r="K66" s="46"/>
      <c r="L66" s="47"/>
      <c r="M66" s="47"/>
      <c r="N66" s="48"/>
      <c r="O66" s="49"/>
      <c r="P66" s="50"/>
      <c r="Q66" s="50"/>
      <c r="R66" s="51"/>
      <c r="S66" s="30"/>
      <c r="T66" s="47"/>
      <c r="U66" s="47"/>
      <c r="V66" s="48"/>
      <c r="W66" s="49"/>
      <c r="X66" s="47"/>
      <c r="Y66" s="47"/>
      <c r="Z66" s="48"/>
      <c r="AA66" s="46"/>
      <c r="AB66" s="47"/>
      <c r="AC66" s="47"/>
      <c r="AD66" s="48"/>
    </row>
    <row r="67" spans="1:30" ht="42" customHeight="1">
      <c r="A67" s="1"/>
      <c r="B67" s="2"/>
      <c r="C67" s="2"/>
      <c r="D67" s="2"/>
      <c r="E67" s="28" t="s">
        <v>72</v>
      </c>
      <c r="F67" s="29"/>
      <c r="G67" s="30"/>
      <c r="H67" s="22"/>
      <c r="I67" s="47"/>
      <c r="J67" s="48"/>
      <c r="K67" s="30"/>
      <c r="L67" s="23"/>
      <c r="M67" s="23"/>
      <c r="N67" s="25"/>
      <c r="O67" s="49"/>
      <c r="P67" s="50"/>
      <c r="Q67" s="50"/>
      <c r="R67" s="51"/>
      <c r="S67" s="49"/>
      <c r="T67" s="47"/>
      <c r="U67" s="47"/>
      <c r="V67" s="48"/>
      <c r="W67" s="49"/>
      <c r="X67" s="47"/>
      <c r="Y67" s="47"/>
      <c r="Z67" s="48"/>
      <c r="AA67" s="46"/>
      <c r="AB67" s="47"/>
      <c r="AC67" s="47"/>
      <c r="AD67" s="48"/>
    </row>
    <row r="68" spans="1:30" ht="42" customHeight="1">
      <c r="A68" s="1"/>
      <c r="B68" s="2"/>
      <c r="C68" s="2"/>
      <c r="D68" s="2"/>
      <c r="E68" s="28" t="s">
        <v>73</v>
      </c>
      <c r="F68" s="57"/>
      <c r="G68" s="46"/>
      <c r="H68" s="47"/>
      <c r="I68" s="47"/>
      <c r="J68" s="48"/>
      <c r="K68" s="49"/>
      <c r="L68" s="47"/>
      <c r="M68" s="47"/>
      <c r="N68" s="48"/>
      <c r="O68" s="49"/>
      <c r="P68" s="50"/>
      <c r="Q68" s="50"/>
      <c r="R68" s="51"/>
      <c r="S68" s="49"/>
      <c r="T68" s="47"/>
      <c r="U68" s="47"/>
      <c r="V68" s="48"/>
      <c r="W68" s="49"/>
      <c r="X68" s="47"/>
      <c r="Y68" s="47"/>
      <c r="Z68" s="48"/>
      <c r="AA68" s="46"/>
      <c r="AB68" s="47"/>
      <c r="AC68" s="47"/>
      <c r="AD68" s="48"/>
    </row>
    <row r="69" spans="1:30" s="26" customFormat="1" ht="42" customHeight="1">
      <c r="A69" s="19"/>
      <c r="B69" s="20"/>
      <c r="C69" s="2"/>
      <c r="D69" s="21" t="s">
        <v>74</v>
      </c>
      <c r="E69" s="28" t="s">
        <v>75</v>
      </c>
      <c r="F69" s="29">
        <v>30</v>
      </c>
      <c r="G69" s="30">
        <f>HLOOKUP($G$6,[1]PRODUCCIÓN!$1:$1048576,15,0)</f>
        <v>0</v>
      </c>
      <c r="H69" s="22"/>
      <c r="I69" s="23"/>
      <c r="J69" s="25"/>
      <c r="K69" s="30">
        <f>HLOOKUP($K$6,[1]PRODUCCIÓN!$1:$1048576,15,0)</f>
        <v>0</v>
      </c>
      <c r="L69" s="23"/>
      <c r="M69" s="23"/>
      <c r="N69" s="25"/>
      <c r="O69" s="30">
        <f>HLOOKUP($O$6,[1]PRODUCCIÓN!$1:$1048576,15,0)</f>
        <v>0</v>
      </c>
      <c r="P69" s="23"/>
      <c r="Q69" s="23"/>
      <c r="R69" s="25"/>
      <c r="S69" s="30">
        <f>HLOOKUP($S$6,[1]PRODUCCIÓN!$1:$1048576,15,0)</f>
        <v>0</v>
      </c>
      <c r="T69" s="23"/>
      <c r="U69" s="23"/>
      <c r="V69" s="25"/>
      <c r="W69" s="30">
        <f>HLOOKUP($W$6,[1]PRODUCCIÓN!$1:$1048576,15,0)</f>
        <v>0</v>
      </c>
      <c r="X69" s="23"/>
      <c r="Y69" s="23"/>
      <c r="Z69" s="25"/>
      <c r="AA69" s="30">
        <f>HLOOKUP($AA$6,[1]PRODUCCIÓN!$1:$1048576,15,0)</f>
        <v>0</v>
      </c>
      <c r="AB69" s="22"/>
      <c r="AC69" s="22"/>
      <c r="AD69" s="34"/>
    </row>
    <row r="70" spans="1:30" s="26" customFormat="1" ht="42" customHeight="1">
      <c r="A70" s="19"/>
      <c r="B70" s="20"/>
      <c r="C70" s="2"/>
      <c r="D70" s="21" t="s">
        <v>76</v>
      </c>
      <c r="E70" s="28" t="s">
        <v>77</v>
      </c>
      <c r="F70" s="29">
        <v>30</v>
      </c>
      <c r="G70" s="30">
        <f>HLOOKUP($G$6,[1]PRODUCCIÓN!$1:$1048576,16,0)</f>
        <v>0</v>
      </c>
      <c r="H70" s="22"/>
      <c r="I70" s="23"/>
      <c r="J70" s="25"/>
      <c r="K70" s="30">
        <f>HLOOKUP($K$6,[1]PRODUCCIÓN!$1:$1048576,16,0)</f>
        <v>0</v>
      </c>
      <c r="L70" s="23"/>
      <c r="M70" s="23"/>
      <c r="N70" s="25"/>
      <c r="O70" s="30">
        <f>HLOOKUP($O$6,[1]PRODUCCIÓN!$1:$1048576,16,0)</f>
        <v>0</v>
      </c>
      <c r="P70" s="23"/>
      <c r="Q70" s="23"/>
      <c r="R70" s="25"/>
      <c r="S70" s="30">
        <f>HLOOKUP($S$6,[1]PRODUCCIÓN!$1:$1048576,16,0)</f>
        <v>0</v>
      </c>
      <c r="T70" s="23"/>
      <c r="U70" s="23"/>
      <c r="V70" s="25"/>
      <c r="W70" s="30">
        <f>HLOOKUP($W$6,[1]PRODUCCIÓN!$1:$1048576,16,0)</f>
        <v>0</v>
      </c>
      <c r="X70" s="23"/>
      <c r="Y70" s="23"/>
      <c r="Z70" s="25"/>
      <c r="AA70" s="30">
        <f>HLOOKUP($AA$6,[1]PRODUCCIÓN!$1:$1048576,16,0)</f>
        <v>0</v>
      </c>
      <c r="AB70" s="22"/>
      <c r="AC70" s="22"/>
      <c r="AD70" s="34"/>
    </row>
    <row r="71" spans="1:30" s="26" customFormat="1" ht="42" customHeight="1">
      <c r="A71" s="19"/>
      <c r="B71" s="20"/>
      <c r="C71" s="2"/>
      <c r="D71" s="21" t="s">
        <v>78</v>
      </c>
      <c r="E71" s="28" t="s">
        <v>79</v>
      </c>
      <c r="F71" s="29">
        <v>30</v>
      </c>
      <c r="G71" s="30">
        <f>HLOOKUP($G$6,[1]PRODUCCIÓN!$1:$1048576,17,0)</f>
        <v>0</v>
      </c>
      <c r="H71" s="22"/>
      <c r="I71" s="23"/>
      <c r="J71" s="25"/>
      <c r="K71" s="30">
        <f>HLOOKUP($K$6,[1]PRODUCCIÓN!$1:$1048576,17,0)</f>
        <v>0</v>
      </c>
      <c r="L71" s="23"/>
      <c r="M71" s="23"/>
      <c r="N71" s="25"/>
      <c r="O71" s="30">
        <f>HLOOKUP($O$6,[1]PRODUCCIÓN!$1:$1048576,17,0)</f>
        <v>0</v>
      </c>
      <c r="P71" s="23"/>
      <c r="Q71" s="23"/>
      <c r="R71" s="25"/>
      <c r="S71" s="30">
        <f>HLOOKUP($S$6,[1]PRODUCCIÓN!$1:$1048576,17,0)</f>
        <v>0</v>
      </c>
      <c r="T71" s="23"/>
      <c r="U71" s="23"/>
      <c r="V71" s="25"/>
      <c r="W71" s="30">
        <f>HLOOKUP($W$6,[1]PRODUCCIÓN!$1:$1048576,17,0)</f>
        <v>0</v>
      </c>
      <c r="X71" s="23"/>
      <c r="Y71" s="23"/>
      <c r="Z71" s="25"/>
      <c r="AA71" s="30">
        <f>HLOOKUP($AA$6,[1]PRODUCCIÓN!$1:$1048576,17,0)</f>
        <v>0</v>
      </c>
      <c r="AB71" s="22"/>
      <c r="AC71" s="22"/>
      <c r="AD71" s="34"/>
    </row>
    <row r="72" spans="1:30" s="26" customFormat="1" ht="42" customHeight="1">
      <c r="A72" s="19"/>
      <c r="B72" s="20"/>
      <c r="C72" s="2"/>
      <c r="D72" s="21" t="s">
        <v>80</v>
      </c>
      <c r="E72" s="28" t="s">
        <v>81</v>
      </c>
      <c r="F72" s="29">
        <v>30</v>
      </c>
      <c r="G72" s="30">
        <f>HLOOKUP($G$6,[1]PRODUCCIÓN!$1:$1048576,18,0)</f>
        <v>0</v>
      </c>
      <c r="H72" s="22"/>
      <c r="I72" s="23"/>
      <c r="J72" s="25"/>
      <c r="K72" s="30">
        <f>HLOOKUP($K$6,[1]PRODUCCIÓN!$1:$1048576,18,0)</f>
        <v>0</v>
      </c>
      <c r="L72" s="23"/>
      <c r="M72" s="23"/>
      <c r="N72" s="25"/>
      <c r="O72" s="30">
        <f>HLOOKUP($O$6,[1]PRODUCCIÓN!$1:$1048576,18,0)</f>
        <v>0</v>
      </c>
      <c r="P72" s="23"/>
      <c r="Q72" s="23"/>
      <c r="R72" s="25"/>
      <c r="S72" s="30">
        <f>HLOOKUP($S$6,[1]PRODUCCIÓN!$1:$1048576,18,0)</f>
        <v>0</v>
      </c>
      <c r="T72" s="23"/>
      <c r="U72" s="23"/>
      <c r="V72" s="25"/>
      <c r="W72" s="30">
        <f>HLOOKUP($W$6,[1]PRODUCCIÓN!$1:$1048576,18,0)</f>
        <v>0</v>
      </c>
      <c r="X72" s="23"/>
      <c r="Y72" s="23"/>
      <c r="Z72" s="25"/>
      <c r="AA72" s="30">
        <f>HLOOKUP($AA$6,[1]PRODUCCIÓN!$1:$1048576,18,0)</f>
        <v>0</v>
      </c>
      <c r="AB72" s="22"/>
      <c r="AC72" s="22"/>
      <c r="AD72" s="34"/>
    </row>
    <row r="73" spans="1:30" s="26" customFormat="1" ht="340.5" customHeight="1" thickBot="1">
      <c r="A73" s="19"/>
      <c r="B73" s="20"/>
      <c r="C73" s="2"/>
      <c r="D73" s="21" t="s">
        <v>80</v>
      </c>
      <c r="E73" s="82" t="s">
        <v>82</v>
      </c>
      <c r="F73" s="101"/>
      <c r="G73" s="94">
        <f>HLOOKUP($G$6,[1]PRODUCCIÓN!$1:$1048576,18,0)</f>
        <v>0</v>
      </c>
      <c r="H73" s="99"/>
      <c r="I73" s="99"/>
      <c r="J73" s="100"/>
      <c r="K73" s="94">
        <f>HLOOKUP($K$6,[1]PRODUCCIÓN!$1:$1048576,18,0)</f>
        <v>0</v>
      </c>
      <c r="L73" s="99"/>
      <c r="M73" s="99"/>
      <c r="N73" s="100"/>
      <c r="O73" s="94">
        <f>HLOOKUP($O$6,[1]PRODUCCIÓN!$1:$1048576,18,0)</f>
        <v>0</v>
      </c>
      <c r="P73" s="99"/>
      <c r="Q73" s="99"/>
      <c r="R73" s="100"/>
      <c r="S73" s="94">
        <f>HLOOKUP($S$6,[1]PRODUCCIÓN!$1:$1048576,18,0)</f>
        <v>0</v>
      </c>
      <c r="T73" s="99"/>
      <c r="U73" s="99"/>
      <c r="V73" s="100"/>
      <c r="W73" s="94">
        <f>HLOOKUP($W$6,[1]PRODUCCIÓN!$1:$1048576,18,0)</f>
        <v>0</v>
      </c>
      <c r="X73" s="99"/>
      <c r="Y73" s="99"/>
      <c r="Z73" s="100"/>
      <c r="AA73" s="94">
        <f>HLOOKUP($AA$6,[1]PRODUCCIÓN!$1:$1048576,18,0)</f>
        <v>0</v>
      </c>
      <c r="AB73" s="99"/>
      <c r="AC73" s="99"/>
      <c r="AD73" s="100"/>
    </row>
  </sheetData>
  <protectedRanges>
    <protectedRange sqref="F49:F52 F8:F41 F69:F73" name="Cantidad"/>
    <protectedRange sqref="T49:V52 AB49:AD52 X49:Z52 I49:J52 L49:N52 P49:R52 P8:R41 L8:N41 I8:J41 X8:Z41 AB8:AD41 T8:V41 T69:V73 AB69:AD73 X69:Z73 I69:J73 L69:N73 P69:R73" name="Cantidad_1"/>
    <protectedRange sqref="G49:H53 O49:O53 S49:S53 W49:W53 AA49:AA53 K49:K53 K8:K41 AA8:AA41 W8:W41 S8:S41 O8:O41 G8:H41 G69:H73 O69:O73 S69:S73 W69:W73 AA69:AA73 K69:K73" name="Cantidad_2"/>
  </protectedRanges>
  <mergeCells count="101">
    <mergeCell ref="AA73:AD73"/>
    <mergeCell ref="E73:F73"/>
    <mergeCell ref="G73:J73"/>
    <mergeCell ref="K73:N73"/>
    <mergeCell ref="O73:R73"/>
    <mergeCell ref="S73:V73"/>
    <mergeCell ref="W73:Z73"/>
    <mergeCell ref="O54:O56"/>
    <mergeCell ref="W54:W56"/>
    <mergeCell ref="O57:O59"/>
    <mergeCell ref="W57:W58"/>
    <mergeCell ref="AA57:AA58"/>
    <mergeCell ref="E58:E59"/>
    <mergeCell ref="F58:F59"/>
    <mergeCell ref="G58:G59"/>
    <mergeCell ref="S58:S59"/>
    <mergeCell ref="AA46:AD46"/>
    <mergeCell ref="G47:I47"/>
    <mergeCell ref="K47:N47"/>
    <mergeCell ref="O47:R47"/>
    <mergeCell ref="S47:V47"/>
    <mergeCell ref="W47:Z47"/>
    <mergeCell ref="AA47:AD47"/>
    <mergeCell ref="F46:F48"/>
    <mergeCell ref="G46:J46"/>
    <mergeCell ref="K46:N46"/>
    <mergeCell ref="O46:R46"/>
    <mergeCell ref="S46:V46"/>
    <mergeCell ref="W46:Z46"/>
    <mergeCell ref="AE42:AG42"/>
    <mergeCell ref="AC43:AD43"/>
    <mergeCell ref="AE43:AG43"/>
    <mergeCell ref="AC44:AD44"/>
    <mergeCell ref="AC45:AD45"/>
    <mergeCell ref="AE45:AG45"/>
    <mergeCell ref="AB19:AB22"/>
    <mergeCell ref="E32:E41"/>
    <mergeCell ref="F32:F41"/>
    <mergeCell ref="G32:G41"/>
    <mergeCell ref="K32:K41"/>
    <mergeCell ref="O32:O41"/>
    <mergeCell ref="S32:S41"/>
    <mergeCell ref="W32:W41"/>
    <mergeCell ref="AA32:AA41"/>
    <mergeCell ref="E19:E22"/>
    <mergeCell ref="F19:F22"/>
    <mergeCell ref="G19:G22"/>
    <mergeCell ref="K19:K22"/>
    <mergeCell ref="O19:O21"/>
    <mergeCell ref="S19:S21"/>
    <mergeCell ref="W19:W22"/>
    <mergeCell ref="AA19:AA22"/>
    <mergeCell ref="AC42:AD42"/>
    <mergeCell ref="W6:Z6"/>
    <mergeCell ref="AA6:AD6"/>
    <mergeCell ref="C8:C50"/>
    <mergeCell ref="E8:E16"/>
    <mergeCell ref="F8:F12"/>
    <mergeCell ref="G8:G12"/>
    <mergeCell ref="K8:K12"/>
    <mergeCell ref="O8:O12"/>
    <mergeCell ref="E42:E45"/>
    <mergeCell ref="F42:AB45"/>
    <mergeCell ref="D46:D47"/>
    <mergeCell ref="E46:E48"/>
    <mergeCell ref="S8:S12"/>
    <mergeCell ref="W8:W12"/>
    <mergeCell ref="AA8:AA12"/>
    <mergeCell ref="AB8:AB12"/>
    <mergeCell ref="F13:F16"/>
    <mergeCell ref="G13:G16"/>
    <mergeCell ref="K13:K16"/>
    <mergeCell ref="O13:O16"/>
    <mergeCell ref="S13:S16"/>
    <mergeCell ref="W13:W16"/>
    <mergeCell ref="AA13:AA16"/>
    <mergeCell ref="AB13:AB16"/>
    <mergeCell ref="C4:D4"/>
    <mergeCell ref="AC4:AD4"/>
    <mergeCell ref="AE4:AG4"/>
    <mergeCell ref="C5:C6"/>
    <mergeCell ref="D5:D6"/>
    <mergeCell ref="E5:E7"/>
    <mergeCell ref="F5:F7"/>
    <mergeCell ref="G5:J5"/>
    <mergeCell ref="K5:N5"/>
    <mergeCell ref="O5:R5"/>
    <mergeCell ref="E1:E4"/>
    <mergeCell ref="F1:AB4"/>
    <mergeCell ref="AC1:AD1"/>
    <mergeCell ref="AE1:AG1"/>
    <mergeCell ref="AC2:AD2"/>
    <mergeCell ref="AE2:AG2"/>
    <mergeCell ref="AC3:AD3"/>
    <mergeCell ref="S5:V5"/>
    <mergeCell ref="W5:Z5"/>
    <mergeCell ref="AA5:AD5"/>
    <mergeCell ref="G6:I6"/>
    <mergeCell ref="K6:N6"/>
    <mergeCell ref="O6:R6"/>
    <mergeCell ref="S6:V6"/>
  </mergeCells>
  <conditionalFormatting sqref="G8:H9 G49:H53 G13:H13 G17:H19 G23:H31 K25:K31 O23:O31 S23:S31 W23:W31 AA23:AA31">
    <cfRule type="cellIs" dxfId="24" priority="25" operator="equal">
      <formula>0</formula>
    </cfRule>
  </conditionalFormatting>
  <conditionalFormatting sqref="G32:H32">
    <cfRule type="cellIs" dxfId="23" priority="24" operator="equal">
      <formula>0</formula>
    </cfRule>
  </conditionalFormatting>
  <conditionalFormatting sqref="K8:K9 K49:K53 K17:K19">
    <cfRule type="cellIs" dxfId="22" priority="23" operator="equal">
      <formula>0</formula>
    </cfRule>
  </conditionalFormatting>
  <conditionalFormatting sqref="K32">
    <cfRule type="cellIs" dxfId="21" priority="22" operator="equal">
      <formula>0</formula>
    </cfRule>
  </conditionalFormatting>
  <conditionalFormatting sqref="O8:O9 O49:O53 O13 O17:O19">
    <cfRule type="cellIs" dxfId="20" priority="21" operator="equal">
      <formula>0</formula>
    </cfRule>
  </conditionalFormatting>
  <conditionalFormatting sqref="S8:S9 S49:S53 S17:S19 S13">
    <cfRule type="cellIs" dxfId="19" priority="20" operator="equal">
      <formula>0</formula>
    </cfRule>
  </conditionalFormatting>
  <conditionalFormatting sqref="S32">
    <cfRule type="cellIs" dxfId="18" priority="19" operator="equal">
      <formula>0</formula>
    </cfRule>
  </conditionalFormatting>
  <conditionalFormatting sqref="W8:W9 W49:W53 W13 W17:W19">
    <cfRule type="cellIs" dxfId="17" priority="18" operator="equal">
      <formula>0</formula>
    </cfRule>
  </conditionalFormatting>
  <conditionalFormatting sqref="W32">
    <cfRule type="cellIs" dxfId="16" priority="17" operator="equal">
      <formula>0</formula>
    </cfRule>
  </conditionalFormatting>
  <conditionalFormatting sqref="AA8:AA9 AA49:AA53 AA17:AA19 AA13">
    <cfRule type="cellIs" dxfId="15" priority="16" operator="equal">
      <formula>0</formula>
    </cfRule>
  </conditionalFormatting>
  <conditionalFormatting sqref="AA32">
    <cfRule type="cellIs" dxfId="14" priority="15" operator="equal">
      <formula>0</formula>
    </cfRule>
  </conditionalFormatting>
  <conditionalFormatting sqref="K13">
    <cfRule type="cellIs" dxfId="13" priority="14" operator="equal">
      <formula>0</formula>
    </cfRule>
  </conditionalFormatting>
  <conditionalFormatting sqref="G69:H72">
    <cfRule type="cellIs" dxfId="12" priority="13" operator="equal">
      <formula>0</formula>
    </cfRule>
  </conditionalFormatting>
  <conditionalFormatting sqref="K69:K72">
    <cfRule type="cellIs" dxfId="11" priority="12" operator="equal">
      <formula>0</formula>
    </cfRule>
  </conditionalFormatting>
  <conditionalFormatting sqref="O69:O72">
    <cfRule type="cellIs" dxfId="10" priority="11" operator="equal">
      <formula>0</formula>
    </cfRule>
  </conditionalFormatting>
  <conditionalFormatting sqref="S69:S72">
    <cfRule type="cellIs" dxfId="9" priority="10" operator="equal">
      <formula>0</formula>
    </cfRule>
  </conditionalFormatting>
  <conditionalFormatting sqref="W69:W72">
    <cfRule type="cellIs" dxfId="8" priority="9" operator="equal">
      <formula>0</formula>
    </cfRule>
  </conditionalFormatting>
  <conditionalFormatting sqref="AA69:AA72">
    <cfRule type="cellIs" dxfId="7" priority="8" operator="equal">
      <formula>0</formula>
    </cfRule>
  </conditionalFormatting>
  <conditionalFormatting sqref="G73">
    <cfRule type="cellIs" dxfId="6" priority="7" operator="equal">
      <formula>0</formula>
    </cfRule>
  </conditionalFormatting>
  <conditionalFormatting sqref="K73">
    <cfRule type="cellIs" dxfId="5" priority="6" operator="equal">
      <formula>0</formula>
    </cfRule>
  </conditionalFormatting>
  <conditionalFormatting sqref="O73">
    <cfRule type="cellIs" dxfId="4" priority="5" operator="equal">
      <formula>0</formula>
    </cfRule>
  </conditionalFormatting>
  <conditionalFormatting sqref="S73">
    <cfRule type="cellIs" dxfId="3" priority="4" operator="equal">
      <formula>0</formula>
    </cfRule>
  </conditionalFormatting>
  <conditionalFormatting sqref="W73">
    <cfRule type="cellIs" dxfId="2" priority="3" operator="equal">
      <formula>0</formula>
    </cfRule>
  </conditionalFormatting>
  <conditionalFormatting sqref="AA73">
    <cfRule type="cellIs" dxfId="1" priority="2" operator="equal">
      <formula>0</formula>
    </cfRule>
  </conditionalFormatting>
  <conditionalFormatting sqref="O32">
    <cfRule type="cellIs" dxfId="0" priority="1" operator="equal">
      <formula>0</formula>
    </cfRule>
  </conditionalFormatting>
  <pageMargins left="0.7" right="0.7" top="0.75" bottom="0.75" header="0.3" footer="0.3"/>
  <pageSetup scale="23" orientation="portrait" r:id="rId1"/>
  <colBreaks count="1" manualBreakCount="1">
    <brk id="30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d9d68-4204-49f2-ad98-2d744c16240e" xsi:nil="true"/>
    <lcf76f155ced4ddcb4097134ff3c332f xmlns="bd185ed6-d885-42cc-9451-830b16abf9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433BCC7A9CBC48B260DC1BBCFDC46C" ma:contentTypeVersion="13" ma:contentTypeDescription="Crear nuevo documento." ma:contentTypeScope="" ma:versionID="ef4aeca5984101ca2f1e4ed884eccfd3">
  <xsd:schema xmlns:xsd="http://www.w3.org/2001/XMLSchema" xmlns:xs="http://www.w3.org/2001/XMLSchema" xmlns:p="http://schemas.microsoft.com/office/2006/metadata/properties" xmlns:ns2="bd185ed6-d885-42cc-9451-830b16abf970" xmlns:ns3="aecd9d68-4204-49f2-ad98-2d744c16240e" targetNamespace="http://schemas.microsoft.com/office/2006/metadata/properties" ma:root="true" ma:fieldsID="1feff18daf87c6d2db15672d98802151" ns2:_="" ns3:_="">
    <xsd:import namespace="bd185ed6-d885-42cc-9451-830b16abf970"/>
    <xsd:import namespace="aecd9d68-4204-49f2-ad98-2d744c162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85ed6-d885-42cc-9451-830b16abf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5303f4e-c821-48ba-a92b-09768c46ab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d9d68-4204-49f2-ad98-2d744c16240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88f852-e375-4359-81ab-eada490a9dd2}" ma:internalName="TaxCatchAll" ma:showField="CatchAllData" ma:web="aecd9d68-4204-49f2-ad98-2d744c162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73901B-0780-4792-87D3-B7688DFB4FFD}"/>
</file>

<file path=customXml/itemProps2.xml><?xml version="1.0" encoding="utf-8"?>
<ds:datastoreItem xmlns:ds="http://schemas.openxmlformats.org/officeDocument/2006/customXml" ds:itemID="{23785689-0F96-4675-B99F-2FB2F9734B73}"/>
</file>

<file path=customXml/itemProps3.xml><?xml version="1.0" encoding="utf-8"?>
<ds:datastoreItem xmlns:ds="http://schemas.openxmlformats.org/officeDocument/2006/customXml" ds:itemID="{2A36A27C-EBA3-473B-B154-F67B66398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Analitica Carnes del Sebastian</cp:lastModifiedBy>
  <cp:revision/>
  <dcterms:created xsi:type="dcterms:W3CDTF">2022-03-18T16:54:19Z</dcterms:created>
  <dcterms:modified xsi:type="dcterms:W3CDTF">2025-03-27T17:04:42Z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0x01010075433BCC7A9CBC48B260DC1BBCFDC46C</vt:lpwstr>
  </property>
  <property fmtid="{D5CDD505-2E9C-101B-9397-08002B2CF9AE}" pid="3" name="MediaServiceImageTags">
    <vt:lpwstr/>
  </property>
</Properties>
</file>