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Beton\excel\"/>
    </mc:Choice>
  </mc:AlternateContent>
  <xr:revisionPtr revIDLastSave="0" documentId="13_ncr:1_{7F14201B-0846-4967-850D-888783ED304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I18" i="1"/>
  <c r="J12" i="1"/>
  <c r="J13" i="1"/>
  <c r="I17" i="1"/>
  <c r="I16" i="1"/>
  <c r="E37" i="1"/>
  <c r="E29" i="1"/>
  <c r="E21" i="1"/>
</calcChain>
</file>

<file path=xl/sharedStrings.xml><?xml version="1.0" encoding="utf-8"?>
<sst xmlns="http://schemas.openxmlformats.org/spreadsheetml/2006/main" count="78" uniqueCount="7">
  <si>
    <t>Sum</t>
  </si>
  <si>
    <t>Force (Kg)</t>
  </si>
  <si>
    <t>M (Kg.m)</t>
  </si>
  <si>
    <t>V (Kg)</t>
  </si>
  <si>
    <t>P (Kg)</t>
  </si>
  <si>
    <t>Span (m)</t>
  </si>
  <si>
    <t>Full Frame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</si>
</sst>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455577</xdr:colOff>
      <xdr:row>5</xdr:row>
      <xdr:rowOff>44089</xdr:rowOff>
    </xdr:from>
    <xdr:to>
      <xdr:col>20</xdr:col>
      <xdr:colOff>52676</xdr:colOff>
      <xdr:row>44</xdr:row>
      <xdr:rowOff>91714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BD3BC-43C5-45D7-BAD4-CBBA1D0CF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50" y="996589"/>
          <a:ext cx="8719118" cy="7477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2:U50"/>
  <sheetViews>
    <sheetView tabSelected="1" topLeftCell="C10" zoomScale="115" zoomScaleNormal="115" workbookViewId="0">
      <selection activeCell="V13" sqref="V13"/>
    </sheetView>
  </sheetViews>
  <sheetFormatPr defaultRowHeight="15" x14ac:dyDescent="0.25"/>
  <cols>
    <col min="1" max="16384" width="9.140625" style="1"/>
  </cols>
  <sheetData>
    <row r="12" spans="4:21" x14ac:dyDescent="0.25">
      <c r="D12" s="2" t="s">
        <v>1</v>
      </c>
      <c r="E12" s="2" t="s">
        <v>0</v>
      </c>
      <c r="I12" s="5" t="s">
        <v>3</v>
      </c>
      <c r="J12" s="5">
        <f>J13/(I47/2)</f>
        <v>125.92176470588237</v>
      </c>
      <c r="M12" s="5" t="s">
        <v>3</v>
      </c>
      <c r="N12" s="5"/>
      <c r="Q12" s="5" t="s">
        <v>3</v>
      </c>
      <c r="R12" s="5"/>
    </row>
    <row r="13" spans="4:21" x14ac:dyDescent="0.25">
      <c r="D13" s="1">
        <v>611.62</v>
      </c>
      <c r="E13" s="1">
        <v>611.62</v>
      </c>
      <c r="I13" s="5" t="s">
        <v>2</v>
      </c>
      <c r="J13" s="5">
        <f>I17</f>
        <v>346.2848529411765</v>
      </c>
      <c r="M13" s="5" t="s">
        <v>2</v>
      </c>
      <c r="N13" s="5"/>
      <c r="Q13" s="5" t="s">
        <v>2</v>
      </c>
      <c r="R13" s="5"/>
    </row>
    <row r="16" spans="4:21" x14ac:dyDescent="0.25">
      <c r="H16" s="3" t="s">
        <v>3</v>
      </c>
      <c r="I16" s="3">
        <f>E13*(I47)/L50</f>
        <v>197.87705882352941</v>
      </c>
      <c r="L16" s="3" t="s">
        <v>3</v>
      </c>
      <c r="M16" s="3">
        <f>E13*((I47+M47)/2)/L50</f>
        <v>206.8714705882353</v>
      </c>
      <c r="P16" s="3" t="s">
        <v>3</v>
      </c>
      <c r="Q16" s="3"/>
      <c r="T16" s="3" t="s">
        <v>3</v>
      </c>
      <c r="U16" s="3"/>
    </row>
    <row r="17" spans="4:21" x14ac:dyDescent="0.25">
      <c r="H17" s="3" t="s">
        <v>2</v>
      </c>
      <c r="I17" s="3">
        <f>I16*(3.5/2)</f>
        <v>346.2848529411765</v>
      </c>
      <c r="L17" s="3" t="s">
        <v>2</v>
      </c>
      <c r="M17" s="3">
        <f>M16*(3.5/2)</f>
        <v>362.02507352941177</v>
      </c>
      <c r="P17" s="3" t="s">
        <v>2</v>
      </c>
      <c r="Q17" s="3"/>
      <c r="T17" s="3" t="s">
        <v>2</v>
      </c>
      <c r="U17" s="3"/>
    </row>
    <row r="18" spans="4:21" x14ac:dyDescent="0.25">
      <c r="H18" s="3" t="s">
        <v>4</v>
      </c>
      <c r="I18" s="3">
        <f>J12</f>
        <v>125.92176470588237</v>
      </c>
      <c r="L18" s="3" t="s">
        <v>4</v>
      </c>
      <c r="M18" s="3">
        <v>0</v>
      </c>
      <c r="P18" s="3" t="s">
        <v>4</v>
      </c>
      <c r="Q18" s="3"/>
      <c r="T18" s="3" t="s">
        <v>4</v>
      </c>
      <c r="U18" s="3"/>
    </row>
    <row r="19" spans="4:21" x14ac:dyDescent="0.25">
      <c r="I19" s="5" t="s">
        <v>3</v>
      </c>
      <c r="J19" s="5"/>
      <c r="M19" s="5" t="s">
        <v>3</v>
      </c>
      <c r="N19" s="5"/>
      <c r="Q19" s="5" t="s">
        <v>3</v>
      </c>
      <c r="R19" s="5"/>
    </row>
    <row r="20" spans="4:21" x14ac:dyDescent="0.25">
      <c r="I20" s="5" t="s">
        <v>2</v>
      </c>
      <c r="J20" s="5"/>
      <c r="M20" s="5" t="s">
        <v>2</v>
      </c>
      <c r="N20" s="5"/>
      <c r="Q20" s="5" t="s">
        <v>2</v>
      </c>
      <c r="R20" s="5"/>
    </row>
    <row r="21" spans="4:21" x14ac:dyDescent="0.25">
      <c r="D21" s="1">
        <v>1205.04</v>
      </c>
      <c r="E21" s="1">
        <f>D21+E13</f>
        <v>1816.6599999999999</v>
      </c>
    </row>
    <row r="24" spans="4:21" x14ac:dyDescent="0.25">
      <c r="H24" s="3" t="s">
        <v>3</v>
      </c>
      <c r="I24" s="3"/>
      <c r="L24" s="3" t="s">
        <v>3</v>
      </c>
      <c r="M24" s="3"/>
      <c r="P24" s="3" t="s">
        <v>3</v>
      </c>
      <c r="Q24" s="3"/>
      <c r="T24" s="3" t="s">
        <v>3</v>
      </c>
      <c r="U24" s="3"/>
    </row>
    <row r="25" spans="4:21" x14ac:dyDescent="0.25">
      <c r="H25" s="3" t="s">
        <v>2</v>
      </c>
      <c r="I25" s="3"/>
      <c r="L25" s="3" t="s">
        <v>2</v>
      </c>
      <c r="M25" s="3"/>
      <c r="P25" s="3" t="s">
        <v>2</v>
      </c>
      <c r="Q25" s="3"/>
      <c r="T25" s="3" t="s">
        <v>2</v>
      </c>
      <c r="U25" s="3"/>
    </row>
    <row r="26" spans="4:21" x14ac:dyDescent="0.25">
      <c r="H26" s="3" t="s">
        <v>4</v>
      </c>
      <c r="I26" s="4"/>
      <c r="L26" s="3" t="s">
        <v>4</v>
      </c>
      <c r="M26" s="4"/>
      <c r="P26" s="3" t="s">
        <v>4</v>
      </c>
      <c r="Q26" s="4"/>
      <c r="T26" s="3" t="s">
        <v>4</v>
      </c>
      <c r="U26" s="3"/>
    </row>
    <row r="27" spans="4:21" x14ac:dyDescent="0.25">
      <c r="I27" s="5" t="s">
        <v>3</v>
      </c>
      <c r="J27" s="5"/>
      <c r="M27" s="5" t="s">
        <v>3</v>
      </c>
      <c r="N27" s="5"/>
      <c r="Q27" s="5" t="s">
        <v>3</v>
      </c>
      <c r="R27" s="5"/>
    </row>
    <row r="28" spans="4:21" x14ac:dyDescent="0.25">
      <c r="I28" s="5" t="s">
        <v>2</v>
      </c>
      <c r="J28" s="5"/>
      <c r="M28" s="5" t="s">
        <v>2</v>
      </c>
      <c r="N28" s="5"/>
      <c r="Q28" s="5" t="s">
        <v>2</v>
      </c>
      <c r="R28" s="5"/>
    </row>
    <row r="29" spans="4:21" x14ac:dyDescent="0.25">
      <c r="D29" s="1">
        <v>1600.66</v>
      </c>
      <c r="E29" s="1">
        <f>D29+E21</f>
        <v>3417.3199999999997</v>
      </c>
    </row>
    <row r="32" spans="4:21" x14ac:dyDescent="0.25">
      <c r="H32" s="3" t="s">
        <v>3</v>
      </c>
      <c r="I32" s="3"/>
      <c r="L32" s="3" t="s">
        <v>3</v>
      </c>
      <c r="M32" s="3"/>
      <c r="P32" s="3" t="s">
        <v>3</v>
      </c>
      <c r="Q32" s="3"/>
      <c r="T32" s="3" t="s">
        <v>3</v>
      </c>
      <c r="U32" s="3"/>
    </row>
    <row r="33" spans="4:21" x14ac:dyDescent="0.25">
      <c r="H33" s="3" t="s">
        <v>2</v>
      </c>
      <c r="I33" s="3"/>
      <c r="L33" s="3" t="s">
        <v>2</v>
      </c>
      <c r="M33" s="3"/>
      <c r="P33" s="3" t="s">
        <v>2</v>
      </c>
      <c r="Q33" s="3"/>
      <c r="T33" s="3" t="s">
        <v>2</v>
      </c>
      <c r="U33" s="3"/>
    </row>
    <row r="34" spans="4:21" x14ac:dyDescent="0.25">
      <c r="H34" s="3" t="s">
        <v>4</v>
      </c>
      <c r="I34" s="4"/>
      <c r="L34" s="3" t="s">
        <v>4</v>
      </c>
      <c r="M34" s="4"/>
      <c r="P34" s="3" t="s">
        <v>4</v>
      </c>
      <c r="Q34" s="4"/>
      <c r="T34" s="3" t="s">
        <v>4</v>
      </c>
      <c r="U34" s="3"/>
    </row>
    <row r="35" spans="4:21" x14ac:dyDescent="0.25">
      <c r="I35" s="5" t="s">
        <v>3</v>
      </c>
      <c r="J35" s="5"/>
      <c r="M35" s="5" t="s">
        <v>3</v>
      </c>
      <c r="N35" s="5"/>
      <c r="Q35" s="5" t="s">
        <v>3</v>
      </c>
      <c r="R35" s="5"/>
    </row>
    <row r="36" spans="4:21" x14ac:dyDescent="0.25">
      <c r="I36" s="5" t="s">
        <v>2</v>
      </c>
      <c r="J36" s="5"/>
      <c r="M36" s="5" t="s">
        <v>2</v>
      </c>
      <c r="N36" s="5"/>
      <c r="Q36" s="5" t="s">
        <v>2</v>
      </c>
      <c r="R36" s="5"/>
    </row>
    <row r="37" spans="4:21" x14ac:dyDescent="0.25">
      <c r="D37" s="1">
        <v>1798.47</v>
      </c>
      <c r="E37" s="1">
        <f>E29+D37</f>
        <v>5215.79</v>
      </c>
    </row>
    <row r="40" spans="4:21" x14ac:dyDescent="0.25">
      <c r="H40" s="3" t="s">
        <v>3</v>
      </c>
      <c r="I40" s="3"/>
      <c r="L40" s="3" t="s">
        <v>3</v>
      </c>
      <c r="M40" s="3"/>
      <c r="P40" s="3" t="s">
        <v>3</v>
      </c>
      <c r="Q40" s="3"/>
      <c r="T40" s="3" t="s">
        <v>3</v>
      </c>
      <c r="U40" s="3"/>
    </row>
    <row r="41" spans="4:21" x14ac:dyDescent="0.25">
      <c r="H41" s="3" t="s">
        <v>2</v>
      </c>
      <c r="I41" s="3"/>
      <c r="L41" s="3" t="s">
        <v>2</v>
      </c>
      <c r="M41" s="3"/>
      <c r="P41" s="3" t="s">
        <v>2</v>
      </c>
      <c r="Q41" s="3"/>
      <c r="T41" s="3" t="s">
        <v>2</v>
      </c>
      <c r="U41" s="3"/>
    </row>
    <row r="42" spans="4:21" x14ac:dyDescent="0.25">
      <c r="H42" s="3" t="s">
        <v>4</v>
      </c>
      <c r="I42" s="3"/>
      <c r="L42" s="3" t="s">
        <v>4</v>
      </c>
      <c r="M42" s="3"/>
      <c r="P42" s="3" t="s">
        <v>4</v>
      </c>
      <c r="Q42" s="3"/>
      <c r="T42" s="3" t="s">
        <v>4</v>
      </c>
      <c r="U42" s="3"/>
    </row>
    <row r="46" spans="4:21" x14ac:dyDescent="0.25">
      <c r="I46" s="1" t="s">
        <v>5</v>
      </c>
      <c r="M46" s="1" t="s">
        <v>5</v>
      </c>
      <c r="Q46" s="1" t="s">
        <v>5</v>
      </c>
    </row>
    <row r="47" spans="4:21" x14ac:dyDescent="0.25">
      <c r="I47" s="1">
        <v>5.5</v>
      </c>
      <c r="M47" s="1">
        <v>6</v>
      </c>
      <c r="Q47" s="1">
        <v>5.5</v>
      </c>
    </row>
    <row r="49" spans="12:14" x14ac:dyDescent="0.25">
      <c r="L49" s="6" t="s">
        <v>6</v>
      </c>
      <c r="M49" s="6"/>
      <c r="N49" s="6"/>
    </row>
    <row r="50" spans="12:14" x14ac:dyDescent="0.25">
      <c r="L50" s="6">
        <v>17</v>
      </c>
      <c r="M50" s="6"/>
      <c r="N50" s="6"/>
    </row>
  </sheetData>
  <mergeCells count="2">
    <mergeCell ref="L49:N49"/>
    <mergeCell ref="L50:N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BRZ</dc:creator>
  <cp:lastModifiedBy>Mohammad BRZ</cp:lastModifiedBy>
  <dcterms:created xsi:type="dcterms:W3CDTF">2015-06-05T18:17:20Z</dcterms:created>
  <dcterms:modified xsi:type="dcterms:W3CDTF">2021-11-26T07:36:53Z</dcterms:modified>
</cp:coreProperties>
</file>