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GitHub\baseball_statistic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4" i="1" l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13" i="1"/>
  <c r="AV3" i="1"/>
  <c r="AV4" i="1"/>
  <c r="AV5" i="1"/>
  <c r="AV6" i="1"/>
  <c r="AV7" i="1"/>
  <c r="AV8" i="1"/>
  <c r="AV9" i="1"/>
  <c r="AV10" i="1"/>
  <c r="AV11" i="1"/>
  <c r="AV12" i="1"/>
  <c r="AV2" i="1"/>
</calcChain>
</file>

<file path=xl/sharedStrings.xml><?xml version="1.0" encoding="utf-8"?>
<sst xmlns="http://schemas.openxmlformats.org/spreadsheetml/2006/main" count="293" uniqueCount="151">
  <si>
    <t>MLB ID</t>
  </si>
  <si>
    <t>Name</t>
  </si>
  <si>
    <t>Team</t>
  </si>
  <si>
    <t>Game</t>
  </si>
  <si>
    <t>Game#</t>
  </si>
  <si>
    <t>Result</t>
  </si>
  <si>
    <t>starter</t>
  </si>
  <si>
    <t>AB</t>
  </si>
  <si>
    <t>H</t>
  </si>
  <si>
    <t>2B</t>
  </si>
  <si>
    <t>3B</t>
  </si>
  <si>
    <t>HR</t>
  </si>
  <si>
    <t>R</t>
  </si>
  <si>
    <t>RBI</t>
  </si>
  <si>
    <t>BB</t>
  </si>
  <si>
    <t>IBB</t>
  </si>
  <si>
    <t>HBP</t>
  </si>
  <si>
    <t>SO</t>
  </si>
  <si>
    <t>SB</t>
  </si>
  <si>
    <t>Picked Off</t>
  </si>
  <si>
    <t>LOB</t>
  </si>
  <si>
    <t>GIDP</t>
  </si>
  <si>
    <t>IP</t>
  </si>
  <si>
    <t>Hits allowed</t>
  </si>
  <si>
    <t>Runs allowed</t>
  </si>
  <si>
    <t>ER</t>
  </si>
  <si>
    <t>Walk</t>
  </si>
  <si>
    <t>Intl Walk</t>
  </si>
  <si>
    <t>K</t>
  </si>
  <si>
    <t>HB</t>
  </si>
  <si>
    <t>Pickoffs</t>
  </si>
  <si>
    <t>HR allowed</t>
  </si>
  <si>
    <t>WP</t>
  </si>
  <si>
    <t>Win</t>
  </si>
  <si>
    <t>Loss</t>
  </si>
  <si>
    <t>Save</t>
  </si>
  <si>
    <t>BS</t>
  </si>
  <si>
    <t>Hold</t>
  </si>
  <si>
    <t>Position(s)</t>
  </si>
  <si>
    <t>CG</t>
  </si>
  <si>
    <t>Abreu, Jose</t>
  </si>
  <si>
    <t>CHW</t>
  </si>
  <si>
    <t>v tam</t>
  </si>
  <si>
    <t>F,0-4</t>
  </si>
  <si>
    <t>1B</t>
  </si>
  <si>
    <t>Abreu, Bobby</t>
  </si>
  <si>
    <t>NYM</t>
  </si>
  <si>
    <t>v mia</t>
  </si>
  <si>
    <t>F,6-7</t>
  </si>
  <si>
    <t>RF</t>
  </si>
  <si>
    <t>Ackley, Dustin</t>
  </si>
  <si>
    <t>SEA</t>
  </si>
  <si>
    <t>v tex</t>
  </si>
  <si>
    <t>F,3-6</t>
  </si>
  <si>
    <t>LF</t>
  </si>
  <si>
    <t>Adams, Matt</t>
  </si>
  <si>
    <t>STL</t>
  </si>
  <si>
    <t>v pit</t>
  </si>
  <si>
    <t>F,1-6</t>
  </si>
  <si>
    <t>Almonte, Abraham</t>
  </si>
  <si>
    <t>CF</t>
  </si>
  <si>
    <t>Alonso, Yonder</t>
  </si>
  <si>
    <t>SDG</t>
  </si>
  <si>
    <t>@ was</t>
  </si>
  <si>
    <t>Altuve, Jose</t>
  </si>
  <si>
    <t>HOU</t>
  </si>
  <si>
    <t>v oak</t>
  </si>
  <si>
    <t>F,7-6</t>
  </si>
  <si>
    <t>Alvarez, Pedro</t>
  </si>
  <si>
    <t>PIT</t>
  </si>
  <si>
    <t>@ stl</t>
  </si>
  <si>
    <t>F,6-1</t>
  </si>
  <si>
    <t>PH</t>
  </si>
  <si>
    <t>Amarista, Alexi</t>
  </si>
  <si>
    <t>Andrus, Elvis</t>
  </si>
  <si>
    <t>TEX</t>
  </si>
  <si>
    <t>@ sea</t>
  </si>
  <si>
    <t>F,6-3</t>
  </si>
  <si>
    <t>SS</t>
  </si>
  <si>
    <t>Aoki, Nori</t>
  </si>
  <si>
    <t>KAN</t>
  </si>
  <si>
    <t>@ bal</t>
  </si>
  <si>
    <t>F,2-3</t>
  </si>
  <si>
    <t>Papelbon, Jonathan</t>
  </si>
  <si>
    <t>PHI</t>
  </si>
  <si>
    <t>@ ari</t>
  </si>
  <si>
    <t>F,6-5</t>
  </si>
  <si>
    <t>P</t>
  </si>
  <si>
    <t>Parra, Manny</t>
  </si>
  <si>
    <t>CIN</t>
  </si>
  <si>
    <t>@ atl</t>
  </si>
  <si>
    <t>F,1-4</t>
  </si>
  <si>
    <t>Perkins, Glen</t>
  </si>
  <si>
    <t>MIN</t>
  </si>
  <si>
    <t>v det</t>
  </si>
  <si>
    <t>F,5-3</t>
  </si>
  <si>
    <t>Pimentel, Stolmy</t>
  </si>
  <si>
    <t>Poreda, Aaron</t>
  </si>
  <si>
    <t>Putz, J.J.</t>
  </si>
  <si>
    <t>ARI</t>
  </si>
  <si>
    <t>v phi</t>
  </si>
  <si>
    <t>F,5-6</t>
  </si>
  <si>
    <t>Rice, Scott</t>
  </si>
  <si>
    <t>Roach, Donn</t>
  </si>
  <si>
    <t>Robertson, David</t>
  </si>
  <si>
    <t>NYY</t>
  </si>
  <si>
    <t>v laa</t>
  </si>
  <si>
    <t>F,4-3</t>
  </si>
  <si>
    <t>Rodriguez, Francisco</t>
  </si>
  <si>
    <t>MIL</t>
  </si>
  <si>
    <t>v chc</t>
  </si>
  <si>
    <t>Romo, Sergio</t>
  </si>
  <si>
    <t>SFO</t>
  </si>
  <si>
    <t>v cle</t>
  </si>
  <si>
    <t>Santos, Sergio</t>
  </si>
  <si>
    <t>TOR</t>
  </si>
  <si>
    <t>v bos</t>
  </si>
  <si>
    <t>Schlitter, Brian</t>
  </si>
  <si>
    <t>CHC</t>
  </si>
  <si>
    <t>@ mil</t>
  </si>
  <si>
    <t>F,3-5</t>
  </si>
  <si>
    <t>Shaw, Bryan</t>
  </si>
  <si>
    <t>CLE</t>
  </si>
  <si>
    <t>@ sfo</t>
  </si>
  <si>
    <t>Smith, Will</t>
  </si>
  <si>
    <t>Soria, Joakim</t>
  </si>
  <si>
    <t>Strop, Pedro</t>
  </si>
  <si>
    <t>Tazawa, Junichi</t>
  </si>
  <si>
    <t>BOS</t>
  </si>
  <si>
    <t>@ tor</t>
  </si>
  <si>
    <t>Thatcher, Joe</t>
  </si>
  <si>
    <t>Thayer, Dale</t>
  </si>
  <si>
    <t>Thornton, Matt</t>
  </si>
  <si>
    <t>Torres, Carlos</t>
  </si>
  <si>
    <t>Uehara, Koji</t>
  </si>
  <si>
    <t>Valdes, Raul</t>
  </si>
  <si>
    <t>Watson, Tony</t>
  </si>
  <si>
    <t>Wilhelmsen, Tom</t>
  </si>
  <si>
    <t>Williams, Jerome</t>
  </si>
  <si>
    <t>Wilson, Brian</t>
  </si>
  <si>
    <t>LAD</t>
  </si>
  <si>
    <t>v col</t>
  </si>
  <si>
    <t>Wilson, Justin</t>
  </si>
  <si>
    <t>Withrow, Chris</t>
  </si>
  <si>
    <t>H/P "Hitter/Pitcher"</t>
  </si>
  <si>
    <t>CS "Caught Stealing"</t>
  </si>
  <si>
    <t>Sac "Sacrifice Hit"</t>
  </si>
  <si>
    <t>SF "Sacrifice Fly"</t>
  </si>
  <si>
    <t>E "Error"</t>
  </si>
  <si>
    <t>PB "Passed Balls"</t>
  </si>
  <si>
    <t>wOBA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</si>
</sst>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2"/>
  <sheetViews>
    <sheetView tabSelected="1" workbookViewId="0">
      <selection activeCell="AJ5" sqref="AJ5"/>
    </sheetView>
  </sheetViews>
  <sheetFormatPr defaultRowHeight="15" x14ac:dyDescent="0.25"/>
  <sheetData>
    <row r="1" spans="1:4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145</v>
      </c>
      <c r="V1" t="s">
        <v>19</v>
      </c>
      <c r="W1" t="s">
        <v>146</v>
      </c>
      <c r="X1" t="s">
        <v>147</v>
      </c>
      <c r="Y1" t="s">
        <v>148</v>
      </c>
      <c r="Z1" t="s">
        <v>149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V1" t="s">
        <v>150</v>
      </c>
    </row>
    <row r="2" spans="1:48" x14ac:dyDescent="0.25">
      <c r="A2" s="1">
        <v>547989</v>
      </c>
      <c r="B2" t="s">
        <v>40</v>
      </c>
      <c r="C2" t="s">
        <v>41</v>
      </c>
      <c r="D2" t="s">
        <v>42</v>
      </c>
      <c r="E2">
        <v>1</v>
      </c>
      <c r="F2" t="s">
        <v>43</v>
      </c>
      <c r="G2" t="s">
        <v>8</v>
      </c>
      <c r="H2">
        <v>1</v>
      </c>
      <c r="I2">
        <v>4</v>
      </c>
      <c r="AA2">
        <v>3</v>
      </c>
      <c r="AS2" t="s">
        <v>44</v>
      </c>
      <c r="AV2">
        <f>((0.691*P2)+(0.722*R2)+(0.884*J2)+(1.257*K2)+(1.593*L2)+(2.058*M2))/(I2+P2-Q2+X2+R2)</f>
        <v>0</v>
      </c>
    </row>
    <row r="3" spans="1:48" x14ac:dyDescent="0.25">
      <c r="A3" s="1">
        <v>110029</v>
      </c>
      <c r="B3" t="s">
        <v>45</v>
      </c>
      <c r="C3" t="s">
        <v>46</v>
      </c>
      <c r="D3" t="s">
        <v>47</v>
      </c>
      <c r="E3">
        <v>1</v>
      </c>
      <c r="F3" t="s">
        <v>48</v>
      </c>
      <c r="G3" t="s">
        <v>8</v>
      </c>
      <c r="H3">
        <v>1</v>
      </c>
      <c r="I3">
        <v>5</v>
      </c>
      <c r="J3">
        <v>1</v>
      </c>
      <c r="M3">
        <v>1</v>
      </c>
      <c r="N3">
        <v>1</v>
      </c>
      <c r="O3">
        <v>2</v>
      </c>
      <c r="AA3">
        <v>3</v>
      </c>
      <c r="AS3" t="s">
        <v>49</v>
      </c>
      <c r="AV3">
        <f t="shared" ref="AV3:AV42" si="0">((0.691*P3)+(0.722*R3)+(0.884*J3)+(1.257*K3)+(1.593*L3)+(2.058*M3))/(I3+P3-Q3+X3+R3)</f>
        <v>0.58839999999999992</v>
      </c>
    </row>
    <row r="4" spans="1:48" x14ac:dyDescent="0.25">
      <c r="A4" s="1">
        <v>554429</v>
      </c>
      <c r="B4" t="s">
        <v>50</v>
      </c>
      <c r="C4" t="s">
        <v>51</v>
      </c>
      <c r="D4" t="s">
        <v>52</v>
      </c>
      <c r="E4">
        <v>1</v>
      </c>
      <c r="F4" t="s">
        <v>53</v>
      </c>
      <c r="G4" t="s">
        <v>8</v>
      </c>
      <c r="H4">
        <v>1</v>
      </c>
      <c r="I4">
        <v>3</v>
      </c>
      <c r="P4">
        <v>1</v>
      </c>
      <c r="S4">
        <v>2</v>
      </c>
      <c r="AA4">
        <v>1</v>
      </c>
      <c r="AS4" t="s">
        <v>54</v>
      </c>
      <c r="AV4">
        <f t="shared" si="0"/>
        <v>0.17274999999999999</v>
      </c>
    </row>
    <row r="5" spans="1:48" x14ac:dyDescent="0.25">
      <c r="A5" s="1">
        <v>571431</v>
      </c>
      <c r="B5" t="s">
        <v>55</v>
      </c>
      <c r="C5" t="s">
        <v>56</v>
      </c>
      <c r="D5" t="s">
        <v>57</v>
      </c>
      <c r="E5">
        <v>1</v>
      </c>
      <c r="F5" t="s">
        <v>58</v>
      </c>
      <c r="G5" t="s">
        <v>8</v>
      </c>
      <c r="H5">
        <v>1</v>
      </c>
      <c r="I5">
        <v>4</v>
      </c>
      <c r="J5">
        <v>2</v>
      </c>
      <c r="S5">
        <v>1</v>
      </c>
      <c r="AA5">
        <v>3</v>
      </c>
      <c r="AS5" t="s">
        <v>44</v>
      </c>
      <c r="AV5">
        <f t="shared" si="0"/>
        <v>0.442</v>
      </c>
    </row>
    <row r="6" spans="1:48" x14ac:dyDescent="0.25">
      <c r="A6" s="1">
        <v>501659</v>
      </c>
      <c r="B6" t="s">
        <v>59</v>
      </c>
      <c r="C6" t="s">
        <v>51</v>
      </c>
      <c r="D6" t="s">
        <v>52</v>
      </c>
      <c r="E6">
        <v>1</v>
      </c>
      <c r="F6" t="s">
        <v>53</v>
      </c>
      <c r="G6" t="s">
        <v>8</v>
      </c>
      <c r="H6">
        <v>1</v>
      </c>
      <c r="I6">
        <v>5</v>
      </c>
      <c r="S6">
        <v>3</v>
      </c>
      <c r="AA6">
        <v>1</v>
      </c>
      <c r="AS6" t="s">
        <v>60</v>
      </c>
      <c r="AV6">
        <f t="shared" si="0"/>
        <v>0</v>
      </c>
    </row>
    <row r="7" spans="1:48" x14ac:dyDescent="0.25">
      <c r="A7" s="1">
        <v>475174</v>
      </c>
      <c r="B7" t="s">
        <v>61</v>
      </c>
      <c r="C7" t="s">
        <v>62</v>
      </c>
      <c r="D7" t="s">
        <v>63</v>
      </c>
      <c r="E7">
        <v>1</v>
      </c>
      <c r="F7" t="s">
        <v>43</v>
      </c>
      <c r="G7" t="s">
        <v>8</v>
      </c>
      <c r="H7">
        <v>1</v>
      </c>
      <c r="I7">
        <v>3</v>
      </c>
      <c r="Y7">
        <v>1</v>
      </c>
      <c r="AA7">
        <v>1</v>
      </c>
      <c r="AS7" t="s">
        <v>44</v>
      </c>
      <c r="AV7">
        <f t="shared" si="0"/>
        <v>0</v>
      </c>
    </row>
    <row r="8" spans="1:48" x14ac:dyDescent="0.25">
      <c r="A8" s="1">
        <v>514888</v>
      </c>
      <c r="B8" t="s">
        <v>64</v>
      </c>
      <c r="C8" t="s">
        <v>65</v>
      </c>
      <c r="D8" t="s">
        <v>66</v>
      </c>
      <c r="E8">
        <v>1</v>
      </c>
      <c r="F8" t="s">
        <v>67</v>
      </c>
      <c r="G8" t="s">
        <v>8</v>
      </c>
      <c r="H8">
        <v>1</v>
      </c>
      <c r="I8">
        <v>4</v>
      </c>
      <c r="J8">
        <v>1</v>
      </c>
      <c r="N8">
        <v>1</v>
      </c>
      <c r="AA8">
        <v>1</v>
      </c>
      <c r="AS8" t="s">
        <v>9</v>
      </c>
      <c r="AV8">
        <f t="shared" si="0"/>
        <v>0.221</v>
      </c>
    </row>
    <row r="9" spans="1:48" x14ac:dyDescent="0.25">
      <c r="A9" s="1">
        <v>476883</v>
      </c>
      <c r="B9" t="s">
        <v>68</v>
      </c>
      <c r="C9" t="s">
        <v>69</v>
      </c>
      <c r="D9" t="s">
        <v>70</v>
      </c>
      <c r="E9">
        <v>1</v>
      </c>
      <c r="F9" t="s">
        <v>71</v>
      </c>
      <c r="G9" t="s">
        <v>8</v>
      </c>
      <c r="I9">
        <v>1</v>
      </c>
      <c r="AA9">
        <v>1</v>
      </c>
      <c r="AS9" t="s">
        <v>72</v>
      </c>
      <c r="AV9">
        <f t="shared" si="0"/>
        <v>0</v>
      </c>
    </row>
    <row r="10" spans="1:48" x14ac:dyDescent="0.25">
      <c r="A10" s="1">
        <v>506560</v>
      </c>
      <c r="B10" t="s">
        <v>73</v>
      </c>
      <c r="C10" t="s">
        <v>62</v>
      </c>
      <c r="D10" t="s">
        <v>63</v>
      </c>
      <c r="E10">
        <v>1</v>
      </c>
      <c r="F10" t="s">
        <v>43</v>
      </c>
      <c r="G10" t="s">
        <v>8</v>
      </c>
      <c r="H10">
        <v>1</v>
      </c>
      <c r="I10">
        <v>3</v>
      </c>
      <c r="S10">
        <v>2</v>
      </c>
      <c r="AA10">
        <v>1</v>
      </c>
      <c r="AS10" t="s">
        <v>60</v>
      </c>
      <c r="AV10">
        <f t="shared" si="0"/>
        <v>0</v>
      </c>
    </row>
    <row r="11" spans="1:48" x14ac:dyDescent="0.25">
      <c r="A11" s="1">
        <v>462101</v>
      </c>
      <c r="B11" t="s">
        <v>74</v>
      </c>
      <c r="C11" t="s">
        <v>75</v>
      </c>
      <c r="D11" t="s">
        <v>76</v>
      </c>
      <c r="E11">
        <v>1</v>
      </c>
      <c r="F11" t="s">
        <v>77</v>
      </c>
      <c r="G11" t="s">
        <v>8</v>
      </c>
      <c r="H11">
        <v>1</v>
      </c>
      <c r="I11">
        <v>3</v>
      </c>
      <c r="J11">
        <v>1</v>
      </c>
      <c r="K11">
        <v>1</v>
      </c>
      <c r="N11">
        <v>1</v>
      </c>
      <c r="O11">
        <v>1</v>
      </c>
      <c r="P11">
        <v>1</v>
      </c>
      <c r="S11">
        <v>1</v>
      </c>
      <c r="X11">
        <v>1</v>
      </c>
      <c r="Y11">
        <v>1</v>
      </c>
      <c r="AA11">
        <v>1</v>
      </c>
      <c r="AS11" t="s">
        <v>78</v>
      </c>
      <c r="AV11">
        <f t="shared" si="0"/>
        <v>0.56640000000000001</v>
      </c>
    </row>
    <row r="12" spans="1:48" x14ac:dyDescent="0.25">
      <c r="A12" s="1">
        <v>493114</v>
      </c>
      <c r="B12" t="s">
        <v>79</v>
      </c>
      <c r="C12" t="s">
        <v>80</v>
      </c>
      <c r="D12" t="s">
        <v>81</v>
      </c>
      <c r="E12">
        <v>1</v>
      </c>
      <c r="F12" t="s">
        <v>82</v>
      </c>
      <c r="G12" t="s">
        <v>8</v>
      </c>
      <c r="H12">
        <v>1</v>
      </c>
      <c r="I12">
        <v>5</v>
      </c>
      <c r="J12">
        <v>2</v>
      </c>
      <c r="AS12" t="s">
        <v>49</v>
      </c>
      <c r="AV12">
        <f t="shared" si="0"/>
        <v>0.35360000000000003</v>
      </c>
    </row>
    <row r="13" spans="1:48" x14ac:dyDescent="0.25">
      <c r="A13">
        <v>449097</v>
      </c>
      <c r="B13" t="s">
        <v>83</v>
      </c>
      <c r="C13" t="s">
        <v>84</v>
      </c>
      <c r="D13" t="s">
        <v>85</v>
      </c>
      <c r="E13">
        <v>1</v>
      </c>
      <c r="F13" t="s">
        <v>86</v>
      </c>
      <c r="G13" t="s">
        <v>87</v>
      </c>
      <c r="I13">
        <v>0</v>
      </c>
      <c r="AC13">
        <v>1</v>
      </c>
      <c r="AD13">
        <v>1</v>
      </c>
      <c r="AE13">
        <v>0</v>
      </c>
      <c r="AF13">
        <v>0</v>
      </c>
      <c r="AG13">
        <v>0</v>
      </c>
      <c r="AI13">
        <v>1</v>
      </c>
      <c r="AP13">
        <v>1</v>
      </c>
      <c r="AS13" t="s">
        <v>87</v>
      </c>
      <c r="AV13">
        <f>IF(I13=0,0,((0.691*P13)+(0.722*R13)+(0.884*J13)+(1.257*K13)+(1.593*L13)+(2.058*M13))/(I13+P13-Q13+X13+R13))</f>
        <v>0</v>
      </c>
    </row>
    <row r="14" spans="1:48" x14ac:dyDescent="0.25">
      <c r="A14">
        <v>448159</v>
      </c>
      <c r="B14" t="s">
        <v>88</v>
      </c>
      <c r="C14" t="s">
        <v>89</v>
      </c>
      <c r="D14" t="s">
        <v>90</v>
      </c>
      <c r="E14">
        <v>1</v>
      </c>
      <c r="F14" t="s">
        <v>91</v>
      </c>
      <c r="G14" t="s">
        <v>87</v>
      </c>
      <c r="I14">
        <v>0</v>
      </c>
      <c r="AC14">
        <v>0.2</v>
      </c>
      <c r="AD14">
        <v>0</v>
      </c>
      <c r="AE14">
        <v>0</v>
      </c>
      <c r="AF14">
        <v>0</v>
      </c>
      <c r="AG14">
        <v>1</v>
      </c>
      <c r="AI14">
        <v>1</v>
      </c>
      <c r="AS14" t="s">
        <v>87</v>
      </c>
      <c r="AV14">
        <f t="shared" ref="AV14:AV42" si="1">IF(I14=0,0,((0.691*P14)+(0.722*R14)+(0.884*J14)+(1.257*K14)+(1.593*L14)+(2.058*M14))/(I14+P14-Q14+X14+R14))</f>
        <v>0</v>
      </c>
    </row>
    <row r="15" spans="1:48" x14ac:dyDescent="0.25">
      <c r="A15">
        <v>450282</v>
      </c>
      <c r="B15" t="s">
        <v>92</v>
      </c>
      <c r="C15" t="s">
        <v>93</v>
      </c>
      <c r="D15" t="s">
        <v>94</v>
      </c>
      <c r="E15">
        <v>1</v>
      </c>
      <c r="F15" t="s">
        <v>95</v>
      </c>
      <c r="G15" t="s">
        <v>87</v>
      </c>
      <c r="AC15">
        <v>1</v>
      </c>
      <c r="AD15">
        <v>2</v>
      </c>
      <c r="AE15">
        <v>1</v>
      </c>
      <c r="AF15">
        <v>1</v>
      </c>
      <c r="AG15">
        <v>0</v>
      </c>
      <c r="AI15">
        <v>2</v>
      </c>
      <c r="AL15">
        <v>1</v>
      </c>
      <c r="AP15">
        <v>1</v>
      </c>
      <c r="AS15" t="s">
        <v>87</v>
      </c>
      <c r="AV15">
        <f t="shared" si="1"/>
        <v>0</v>
      </c>
    </row>
    <row r="16" spans="1:48" x14ac:dyDescent="0.25">
      <c r="A16">
        <v>516935</v>
      </c>
      <c r="B16" t="s">
        <v>96</v>
      </c>
      <c r="C16" t="s">
        <v>69</v>
      </c>
      <c r="D16" t="s">
        <v>70</v>
      </c>
      <c r="E16">
        <v>1</v>
      </c>
      <c r="F16" t="s">
        <v>71</v>
      </c>
      <c r="G16" t="s">
        <v>87</v>
      </c>
      <c r="I16">
        <v>1</v>
      </c>
      <c r="AC16">
        <v>2.2000000000000002</v>
      </c>
      <c r="AD16">
        <v>2</v>
      </c>
      <c r="AE16">
        <v>1</v>
      </c>
      <c r="AF16">
        <v>1</v>
      </c>
      <c r="AG16">
        <v>2</v>
      </c>
      <c r="AI16">
        <v>3</v>
      </c>
      <c r="AN16">
        <v>1</v>
      </c>
      <c r="AS16" t="s">
        <v>87</v>
      </c>
      <c r="AV16">
        <f t="shared" si="1"/>
        <v>0</v>
      </c>
    </row>
    <row r="17" spans="1:48" x14ac:dyDescent="0.25">
      <c r="A17">
        <v>519145</v>
      </c>
      <c r="B17" t="s">
        <v>97</v>
      </c>
      <c r="C17" t="s">
        <v>75</v>
      </c>
      <c r="D17" t="s">
        <v>76</v>
      </c>
      <c r="E17">
        <v>1</v>
      </c>
      <c r="F17" t="s">
        <v>77</v>
      </c>
      <c r="G17" t="s">
        <v>87</v>
      </c>
      <c r="AC17">
        <v>2</v>
      </c>
      <c r="AD17">
        <v>1</v>
      </c>
      <c r="AE17">
        <v>0</v>
      </c>
      <c r="AF17">
        <v>0</v>
      </c>
      <c r="AG17">
        <v>1</v>
      </c>
      <c r="AH17">
        <v>1</v>
      </c>
      <c r="AI17">
        <v>2</v>
      </c>
      <c r="AN17">
        <v>1</v>
      </c>
      <c r="AS17" t="s">
        <v>87</v>
      </c>
      <c r="AV17">
        <f t="shared" si="1"/>
        <v>0</v>
      </c>
    </row>
    <row r="18" spans="1:48" x14ac:dyDescent="0.25">
      <c r="A18">
        <v>407816</v>
      </c>
      <c r="B18" t="s">
        <v>98</v>
      </c>
      <c r="C18" t="s">
        <v>99</v>
      </c>
      <c r="D18" t="s">
        <v>100</v>
      </c>
      <c r="E18">
        <v>1</v>
      </c>
      <c r="F18" t="s">
        <v>101</v>
      </c>
      <c r="G18" t="s">
        <v>87</v>
      </c>
      <c r="I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I18">
        <v>1</v>
      </c>
      <c r="AS18" t="s">
        <v>87</v>
      </c>
      <c r="AV18">
        <f t="shared" si="1"/>
        <v>0</v>
      </c>
    </row>
    <row r="19" spans="1:48" x14ac:dyDescent="0.25">
      <c r="A19">
        <v>446488</v>
      </c>
      <c r="B19" t="s">
        <v>102</v>
      </c>
      <c r="C19" t="s">
        <v>46</v>
      </c>
      <c r="D19" t="s">
        <v>47</v>
      </c>
      <c r="E19">
        <v>1</v>
      </c>
      <c r="F19" t="s">
        <v>48</v>
      </c>
      <c r="G19" t="s">
        <v>87</v>
      </c>
      <c r="I19">
        <v>0</v>
      </c>
      <c r="AC19">
        <v>0.2</v>
      </c>
      <c r="AD19">
        <v>0</v>
      </c>
      <c r="AE19">
        <v>0</v>
      </c>
      <c r="AF19">
        <v>0</v>
      </c>
      <c r="AG19">
        <v>0</v>
      </c>
      <c r="AI19">
        <v>0</v>
      </c>
      <c r="AS19" t="s">
        <v>87</v>
      </c>
      <c r="AV19">
        <f t="shared" si="1"/>
        <v>0</v>
      </c>
    </row>
    <row r="20" spans="1:48" x14ac:dyDescent="0.25">
      <c r="A20">
        <v>543698</v>
      </c>
      <c r="B20" t="s">
        <v>103</v>
      </c>
      <c r="C20" t="s">
        <v>62</v>
      </c>
      <c r="D20" t="s">
        <v>63</v>
      </c>
      <c r="E20">
        <v>1</v>
      </c>
      <c r="F20" t="s">
        <v>43</v>
      </c>
      <c r="G20" t="s">
        <v>87</v>
      </c>
      <c r="I20">
        <v>0</v>
      </c>
      <c r="AC20">
        <v>1</v>
      </c>
      <c r="AD20">
        <v>1</v>
      </c>
      <c r="AE20">
        <v>0</v>
      </c>
      <c r="AF20">
        <v>0</v>
      </c>
      <c r="AG20">
        <v>0</v>
      </c>
      <c r="AI20">
        <v>1</v>
      </c>
      <c r="AS20" t="s">
        <v>87</v>
      </c>
      <c r="AV20">
        <f t="shared" si="1"/>
        <v>0</v>
      </c>
    </row>
    <row r="21" spans="1:48" x14ac:dyDescent="0.25">
      <c r="A21">
        <v>502085</v>
      </c>
      <c r="B21" t="s">
        <v>104</v>
      </c>
      <c r="C21" t="s">
        <v>105</v>
      </c>
      <c r="D21" t="s">
        <v>106</v>
      </c>
      <c r="E21">
        <v>1</v>
      </c>
      <c r="F21" t="s">
        <v>107</v>
      </c>
      <c r="G21" t="s">
        <v>87</v>
      </c>
      <c r="AC21">
        <v>1</v>
      </c>
      <c r="AD21">
        <v>1</v>
      </c>
      <c r="AE21">
        <v>0</v>
      </c>
      <c r="AF21">
        <v>0</v>
      </c>
      <c r="AG21">
        <v>0</v>
      </c>
      <c r="AI21">
        <v>2</v>
      </c>
      <c r="AP21">
        <v>1</v>
      </c>
      <c r="AS21" t="s">
        <v>87</v>
      </c>
      <c r="AV21">
        <f t="shared" si="1"/>
        <v>0</v>
      </c>
    </row>
    <row r="22" spans="1:48" x14ac:dyDescent="0.25">
      <c r="A22">
        <v>408061</v>
      </c>
      <c r="B22" t="s">
        <v>108</v>
      </c>
      <c r="C22" t="s">
        <v>109</v>
      </c>
      <c r="D22" t="s">
        <v>110</v>
      </c>
      <c r="E22">
        <v>1</v>
      </c>
      <c r="F22" t="s">
        <v>95</v>
      </c>
      <c r="G22" t="s">
        <v>87</v>
      </c>
      <c r="I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I22">
        <v>1</v>
      </c>
      <c r="AP22">
        <v>1</v>
      </c>
      <c r="AS22" t="s">
        <v>87</v>
      </c>
      <c r="AV22">
        <f t="shared" si="1"/>
        <v>0</v>
      </c>
    </row>
    <row r="23" spans="1:48" x14ac:dyDescent="0.25">
      <c r="A23">
        <v>489265</v>
      </c>
      <c r="B23" t="s">
        <v>111</v>
      </c>
      <c r="C23" t="s">
        <v>112</v>
      </c>
      <c r="D23" t="s">
        <v>113</v>
      </c>
      <c r="E23">
        <v>1</v>
      </c>
      <c r="F23" t="s">
        <v>95</v>
      </c>
      <c r="G23" t="s">
        <v>87</v>
      </c>
      <c r="I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I23">
        <v>0</v>
      </c>
      <c r="AJ23">
        <v>1</v>
      </c>
      <c r="AP23">
        <v>1</v>
      </c>
      <c r="AS23" t="s">
        <v>87</v>
      </c>
      <c r="AV23">
        <f t="shared" si="1"/>
        <v>0</v>
      </c>
    </row>
    <row r="24" spans="1:48" x14ac:dyDescent="0.25">
      <c r="A24">
        <v>435045</v>
      </c>
      <c r="B24" t="s">
        <v>114</v>
      </c>
      <c r="C24" t="s">
        <v>115</v>
      </c>
      <c r="D24" t="s">
        <v>116</v>
      </c>
      <c r="E24">
        <v>1</v>
      </c>
      <c r="F24" t="s">
        <v>48</v>
      </c>
      <c r="G24" t="s">
        <v>87</v>
      </c>
      <c r="AC24">
        <v>1</v>
      </c>
      <c r="AD24">
        <v>0</v>
      </c>
      <c r="AE24">
        <v>0</v>
      </c>
      <c r="AF24">
        <v>0</v>
      </c>
      <c r="AG24">
        <v>0</v>
      </c>
      <c r="AI24">
        <v>2</v>
      </c>
      <c r="AS24" t="s">
        <v>87</v>
      </c>
      <c r="AV24">
        <f t="shared" si="1"/>
        <v>0</v>
      </c>
    </row>
    <row r="25" spans="1:48" x14ac:dyDescent="0.25">
      <c r="A25">
        <v>489295</v>
      </c>
      <c r="B25" t="s">
        <v>117</v>
      </c>
      <c r="C25" t="s">
        <v>118</v>
      </c>
      <c r="D25" t="s">
        <v>119</v>
      </c>
      <c r="E25">
        <v>1</v>
      </c>
      <c r="F25" t="s">
        <v>120</v>
      </c>
      <c r="G25" t="s">
        <v>87</v>
      </c>
      <c r="I25">
        <v>0</v>
      </c>
      <c r="AC25">
        <v>1.1000000000000001</v>
      </c>
      <c r="AD25">
        <v>1</v>
      </c>
      <c r="AE25">
        <v>0</v>
      </c>
      <c r="AF25">
        <v>0</v>
      </c>
      <c r="AG25">
        <v>0</v>
      </c>
      <c r="AI25">
        <v>0</v>
      </c>
      <c r="AS25" t="s">
        <v>87</v>
      </c>
      <c r="AV25">
        <f t="shared" si="1"/>
        <v>0</v>
      </c>
    </row>
    <row r="26" spans="1:48" x14ac:dyDescent="0.25">
      <c r="A26">
        <v>543766</v>
      </c>
      <c r="B26" t="s">
        <v>121</v>
      </c>
      <c r="C26" t="s">
        <v>122</v>
      </c>
      <c r="D26" t="s">
        <v>123</v>
      </c>
      <c r="E26">
        <v>1</v>
      </c>
      <c r="F26" t="s">
        <v>120</v>
      </c>
      <c r="G26" t="s">
        <v>87</v>
      </c>
      <c r="I26">
        <v>0</v>
      </c>
      <c r="AC26">
        <v>2</v>
      </c>
      <c r="AD26">
        <v>0</v>
      </c>
      <c r="AE26">
        <v>0</v>
      </c>
      <c r="AF26">
        <v>0</v>
      </c>
      <c r="AG26">
        <v>0</v>
      </c>
      <c r="AI26">
        <v>1</v>
      </c>
      <c r="AJ26">
        <v>1</v>
      </c>
      <c r="AS26" t="s">
        <v>87</v>
      </c>
      <c r="AV26">
        <f t="shared" si="1"/>
        <v>0</v>
      </c>
    </row>
    <row r="27" spans="1:48" x14ac:dyDescent="0.25">
      <c r="A27">
        <v>519293</v>
      </c>
      <c r="B27" t="s">
        <v>124</v>
      </c>
      <c r="C27" t="s">
        <v>109</v>
      </c>
      <c r="D27" t="s">
        <v>110</v>
      </c>
      <c r="E27">
        <v>1</v>
      </c>
      <c r="F27" t="s">
        <v>95</v>
      </c>
      <c r="G27" t="s">
        <v>87</v>
      </c>
      <c r="I27">
        <v>0</v>
      </c>
      <c r="AC27">
        <v>0.1</v>
      </c>
      <c r="AD27">
        <v>0</v>
      </c>
      <c r="AE27">
        <v>0</v>
      </c>
      <c r="AF27">
        <v>0</v>
      </c>
      <c r="AG27">
        <v>0</v>
      </c>
      <c r="AI27">
        <v>1</v>
      </c>
      <c r="AR27">
        <v>1</v>
      </c>
      <c r="AS27" t="s">
        <v>87</v>
      </c>
      <c r="AV27">
        <f t="shared" si="1"/>
        <v>0</v>
      </c>
    </row>
    <row r="28" spans="1:48" x14ac:dyDescent="0.25">
      <c r="A28">
        <v>465657</v>
      </c>
      <c r="B28" t="s">
        <v>125</v>
      </c>
      <c r="C28" t="s">
        <v>75</v>
      </c>
      <c r="D28" t="s">
        <v>76</v>
      </c>
      <c r="E28">
        <v>1</v>
      </c>
      <c r="F28" t="s">
        <v>77</v>
      </c>
      <c r="G28" t="s">
        <v>87</v>
      </c>
      <c r="AC28">
        <v>1</v>
      </c>
      <c r="AD28">
        <v>0</v>
      </c>
      <c r="AE28">
        <v>0</v>
      </c>
      <c r="AF28">
        <v>0</v>
      </c>
      <c r="AG28">
        <v>0</v>
      </c>
      <c r="AI28">
        <v>1</v>
      </c>
      <c r="AP28">
        <v>1</v>
      </c>
      <c r="AS28" t="s">
        <v>87</v>
      </c>
      <c r="AV28">
        <f t="shared" si="1"/>
        <v>0</v>
      </c>
    </row>
    <row r="29" spans="1:48" x14ac:dyDescent="0.25">
      <c r="A29">
        <v>467008</v>
      </c>
      <c r="B29" t="s">
        <v>126</v>
      </c>
      <c r="C29" t="s">
        <v>118</v>
      </c>
      <c r="D29" t="s">
        <v>119</v>
      </c>
      <c r="E29">
        <v>1</v>
      </c>
      <c r="F29" t="s">
        <v>120</v>
      </c>
      <c r="G29" t="s">
        <v>87</v>
      </c>
      <c r="I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I29">
        <v>2</v>
      </c>
      <c r="AS29" t="s">
        <v>87</v>
      </c>
      <c r="AV29">
        <f t="shared" si="1"/>
        <v>0</v>
      </c>
    </row>
    <row r="30" spans="1:48" x14ac:dyDescent="0.25">
      <c r="A30">
        <v>547749</v>
      </c>
      <c r="B30" t="s">
        <v>127</v>
      </c>
      <c r="C30" t="s">
        <v>128</v>
      </c>
      <c r="D30" t="s">
        <v>129</v>
      </c>
      <c r="E30">
        <v>1</v>
      </c>
      <c r="F30" t="s">
        <v>67</v>
      </c>
      <c r="G30" t="s">
        <v>87</v>
      </c>
      <c r="AC30">
        <v>0.1</v>
      </c>
      <c r="AD30">
        <v>4</v>
      </c>
      <c r="AE30">
        <v>2</v>
      </c>
      <c r="AF30">
        <v>2</v>
      </c>
      <c r="AG30">
        <v>0</v>
      </c>
      <c r="AI30">
        <v>0</v>
      </c>
      <c r="AL30">
        <v>1</v>
      </c>
      <c r="AS30" t="s">
        <v>87</v>
      </c>
      <c r="AV30">
        <f t="shared" si="1"/>
        <v>0</v>
      </c>
    </row>
    <row r="31" spans="1:48" x14ac:dyDescent="0.25">
      <c r="A31">
        <v>491159</v>
      </c>
      <c r="B31" t="s">
        <v>130</v>
      </c>
      <c r="C31" t="s">
        <v>99</v>
      </c>
      <c r="D31" t="s">
        <v>100</v>
      </c>
      <c r="E31">
        <v>1</v>
      </c>
      <c r="F31" t="s">
        <v>101</v>
      </c>
      <c r="G31" t="s">
        <v>87</v>
      </c>
      <c r="I31">
        <v>0</v>
      </c>
      <c r="AC31">
        <v>0.2</v>
      </c>
      <c r="AD31">
        <v>1</v>
      </c>
      <c r="AE31">
        <v>1</v>
      </c>
      <c r="AF31">
        <v>0</v>
      </c>
      <c r="AG31">
        <v>0</v>
      </c>
      <c r="AI31">
        <v>0</v>
      </c>
      <c r="AS31" t="s">
        <v>87</v>
      </c>
      <c r="AV31">
        <f t="shared" si="1"/>
        <v>0</v>
      </c>
    </row>
    <row r="32" spans="1:48" x14ac:dyDescent="0.25">
      <c r="A32">
        <v>445612</v>
      </c>
      <c r="B32" t="s">
        <v>131</v>
      </c>
      <c r="C32" t="s">
        <v>62</v>
      </c>
      <c r="D32" t="s">
        <v>63</v>
      </c>
      <c r="E32">
        <v>1</v>
      </c>
      <c r="F32" t="s">
        <v>43</v>
      </c>
      <c r="G32" t="s">
        <v>87</v>
      </c>
      <c r="I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I32">
        <v>1</v>
      </c>
      <c r="AJ32">
        <v>1</v>
      </c>
      <c r="AS32" t="s">
        <v>87</v>
      </c>
      <c r="AV32">
        <f t="shared" si="1"/>
        <v>0</v>
      </c>
    </row>
    <row r="33" spans="1:48" x14ac:dyDescent="0.25">
      <c r="A33">
        <v>407819</v>
      </c>
      <c r="B33" t="s">
        <v>132</v>
      </c>
      <c r="C33" t="s">
        <v>105</v>
      </c>
      <c r="D33" t="s">
        <v>106</v>
      </c>
      <c r="E33">
        <v>1</v>
      </c>
      <c r="F33" t="s">
        <v>107</v>
      </c>
      <c r="G33" t="s">
        <v>87</v>
      </c>
      <c r="AC33">
        <v>0.1</v>
      </c>
      <c r="AD33">
        <v>0</v>
      </c>
      <c r="AE33">
        <v>0</v>
      </c>
      <c r="AF33">
        <v>0</v>
      </c>
      <c r="AG33">
        <v>0</v>
      </c>
      <c r="AI33">
        <v>0</v>
      </c>
      <c r="AR33">
        <v>1</v>
      </c>
      <c r="AS33" t="s">
        <v>87</v>
      </c>
      <c r="AV33">
        <f t="shared" si="1"/>
        <v>0</v>
      </c>
    </row>
    <row r="34" spans="1:48" x14ac:dyDescent="0.25">
      <c r="A34">
        <v>448614</v>
      </c>
      <c r="B34" t="s">
        <v>133</v>
      </c>
      <c r="C34" t="s">
        <v>46</v>
      </c>
      <c r="D34" t="s">
        <v>47</v>
      </c>
      <c r="E34">
        <v>1</v>
      </c>
      <c r="F34" t="s">
        <v>48</v>
      </c>
      <c r="G34" t="s">
        <v>87</v>
      </c>
      <c r="I34">
        <v>0</v>
      </c>
      <c r="AC34">
        <v>0.1</v>
      </c>
      <c r="AD34">
        <v>1</v>
      </c>
      <c r="AE34">
        <v>0</v>
      </c>
      <c r="AF34">
        <v>0</v>
      </c>
      <c r="AG34">
        <v>0</v>
      </c>
      <c r="AI34">
        <v>0</v>
      </c>
      <c r="AQ34">
        <v>1</v>
      </c>
      <c r="AS34" t="s">
        <v>87</v>
      </c>
      <c r="AV34">
        <f t="shared" si="1"/>
        <v>0</v>
      </c>
    </row>
    <row r="35" spans="1:48" x14ac:dyDescent="0.25">
      <c r="A35">
        <v>493157</v>
      </c>
      <c r="B35" t="s">
        <v>134</v>
      </c>
      <c r="C35" t="s">
        <v>128</v>
      </c>
      <c r="D35" t="s">
        <v>129</v>
      </c>
      <c r="E35">
        <v>1</v>
      </c>
      <c r="F35" t="s">
        <v>67</v>
      </c>
      <c r="G35" t="s">
        <v>87</v>
      </c>
      <c r="AC35">
        <v>1.1000000000000001</v>
      </c>
      <c r="AD35">
        <v>3</v>
      </c>
      <c r="AE35">
        <v>1</v>
      </c>
      <c r="AF35">
        <v>1</v>
      </c>
      <c r="AG35">
        <v>0</v>
      </c>
      <c r="AI35">
        <v>2</v>
      </c>
      <c r="AL35">
        <v>1</v>
      </c>
      <c r="AP35">
        <v>1</v>
      </c>
      <c r="AS35" t="s">
        <v>87</v>
      </c>
      <c r="AV35">
        <f t="shared" si="1"/>
        <v>0</v>
      </c>
    </row>
    <row r="36" spans="1:48" x14ac:dyDescent="0.25">
      <c r="A36">
        <v>447744</v>
      </c>
      <c r="B36" t="s">
        <v>135</v>
      </c>
      <c r="C36" t="s">
        <v>65</v>
      </c>
      <c r="D36" t="s">
        <v>66</v>
      </c>
      <c r="E36">
        <v>1</v>
      </c>
      <c r="F36" t="s">
        <v>67</v>
      </c>
      <c r="G36" t="s">
        <v>87</v>
      </c>
      <c r="AC36">
        <v>0.2</v>
      </c>
      <c r="AD36">
        <v>0</v>
      </c>
      <c r="AE36">
        <v>0</v>
      </c>
      <c r="AF36">
        <v>0</v>
      </c>
      <c r="AG36">
        <v>0</v>
      </c>
      <c r="AI36">
        <v>2</v>
      </c>
      <c r="AP36">
        <v>1</v>
      </c>
      <c r="AS36" t="s">
        <v>87</v>
      </c>
      <c r="AV36">
        <f t="shared" si="1"/>
        <v>0</v>
      </c>
    </row>
    <row r="37" spans="1:48" x14ac:dyDescent="0.25">
      <c r="A37">
        <v>453265</v>
      </c>
      <c r="B37" t="s">
        <v>136</v>
      </c>
      <c r="C37" t="s">
        <v>69</v>
      </c>
      <c r="D37" t="s">
        <v>70</v>
      </c>
      <c r="E37">
        <v>1</v>
      </c>
      <c r="F37" t="s">
        <v>71</v>
      </c>
      <c r="G37" t="s">
        <v>87</v>
      </c>
      <c r="I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I37">
        <v>1</v>
      </c>
      <c r="AR37">
        <v>1</v>
      </c>
      <c r="AS37" t="s">
        <v>87</v>
      </c>
      <c r="AV37">
        <f t="shared" si="1"/>
        <v>0</v>
      </c>
    </row>
    <row r="38" spans="1:48" x14ac:dyDescent="0.25">
      <c r="A38">
        <v>452666</v>
      </c>
      <c r="B38" t="s">
        <v>137</v>
      </c>
      <c r="C38" t="s">
        <v>51</v>
      </c>
      <c r="D38" t="s">
        <v>52</v>
      </c>
      <c r="E38">
        <v>1</v>
      </c>
      <c r="F38" t="s">
        <v>53</v>
      </c>
      <c r="G38" t="s">
        <v>87</v>
      </c>
      <c r="AC38">
        <v>1</v>
      </c>
      <c r="AD38">
        <v>1</v>
      </c>
      <c r="AE38">
        <v>0</v>
      </c>
      <c r="AF38">
        <v>0</v>
      </c>
      <c r="AG38">
        <v>0</v>
      </c>
      <c r="AI38">
        <v>2</v>
      </c>
      <c r="AS38" t="s">
        <v>87</v>
      </c>
      <c r="AV38">
        <f t="shared" si="1"/>
        <v>0</v>
      </c>
    </row>
    <row r="39" spans="1:48" x14ac:dyDescent="0.25">
      <c r="A39">
        <v>425532</v>
      </c>
      <c r="B39" t="s">
        <v>138</v>
      </c>
      <c r="C39" t="s">
        <v>65</v>
      </c>
      <c r="D39" t="s">
        <v>66</v>
      </c>
      <c r="E39">
        <v>1</v>
      </c>
      <c r="F39" t="s">
        <v>67</v>
      </c>
      <c r="G39" t="s">
        <v>87</v>
      </c>
      <c r="AC39">
        <v>2</v>
      </c>
      <c r="AD39">
        <v>5</v>
      </c>
      <c r="AE39">
        <v>3</v>
      </c>
      <c r="AF39">
        <v>3</v>
      </c>
      <c r="AG39">
        <v>1</v>
      </c>
      <c r="AI39">
        <v>1</v>
      </c>
      <c r="AL39">
        <v>1</v>
      </c>
      <c r="AN39">
        <v>1</v>
      </c>
      <c r="AQ39">
        <v>1</v>
      </c>
      <c r="AS39" t="s">
        <v>87</v>
      </c>
      <c r="AV39">
        <f t="shared" si="1"/>
        <v>0</v>
      </c>
    </row>
    <row r="40" spans="1:48" x14ac:dyDescent="0.25">
      <c r="A40">
        <v>451216</v>
      </c>
      <c r="B40" t="s">
        <v>139</v>
      </c>
      <c r="C40" t="s">
        <v>140</v>
      </c>
      <c r="D40" t="s">
        <v>141</v>
      </c>
      <c r="E40">
        <v>1</v>
      </c>
      <c r="F40" t="s">
        <v>77</v>
      </c>
      <c r="G40" t="s">
        <v>87</v>
      </c>
      <c r="I40">
        <v>0</v>
      </c>
      <c r="AC40">
        <v>0</v>
      </c>
      <c r="AD40">
        <v>0</v>
      </c>
      <c r="AE40">
        <v>1</v>
      </c>
      <c r="AF40">
        <v>1</v>
      </c>
      <c r="AG40">
        <v>2</v>
      </c>
      <c r="AI40">
        <v>0</v>
      </c>
      <c r="AS40" t="s">
        <v>87</v>
      </c>
      <c r="AV40">
        <f t="shared" si="1"/>
        <v>0</v>
      </c>
    </row>
    <row r="41" spans="1:48" x14ac:dyDescent="0.25">
      <c r="A41">
        <v>458677</v>
      </c>
      <c r="B41" t="s">
        <v>142</v>
      </c>
      <c r="C41" t="s">
        <v>69</v>
      </c>
      <c r="D41" t="s">
        <v>70</v>
      </c>
      <c r="E41">
        <v>1</v>
      </c>
      <c r="F41" t="s">
        <v>71</v>
      </c>
      <c r="G41" t="s">
        <v>87</v>
      </c>
      <c r="I41">
        <v>0</v>
      </c>
      <c r="AC41">
        <v>1</v>
      </c>
      <c r="AD41">
        <v>1</v>
      </c>
      <c r="AE41">
        <v>0</v>
      </c>
      <c r="AF41">
        <v>0</v>
      </c>
      <c r="AG41">
        <v>0</v>
      </c>
      <c r="AI41">
        <v>0</v>
      </c>
      <c r="AR41">
        <v>1</v>
      </c>
      <c r="AS41" t="s">
        <v>87</v>
      </c>
      <c r="AV41">
        <f t="shared" si="1"/>
        <v>0</v>
      </c>
    </row>
    <row r="42" spans="1:48" x14ac:dyDescent="0.25">
      <c r="A42">
        <v>519437</v>
      </c>
      <c r="B42" t="s">
        <v>143</v>
      </c>
      <c r="C42" t="s">
        <v>140</v>
      </c>
      <c r="D42" t="s">
        <v>141</v>
      </c>
      <c r="E42">
        <v>1</v>
      </c>
      <c r="F42" t="s">
        <v>77</v>
      </c>
      <c r="G42" t="s">
        <v>87</v>
      </c>
      <c r="I42">
        <v>0</v>
      </c>
      <c r="AC42">
        <v>1</v>
      </c>
      <c r="AD42">
        <v>0</v>
      </c>
      <c r="AE42">
        <v>0</v>
      </c>
      <c r="AF42">
        <v>0</v>
      </c>
      <c r="AG42">
        <v>3</v>
      </c>
      <c r="AI42">
        <v>2</v>
      </c>
      <c r="AM42">
        <v>1</v>
      </c>
      <c r="AR42">
        <v>1</v>
      </c>
      <c r="AS42" t="s">
        <v>87</v>
      </c>
      <c r="AV4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Sabban</dc:creator>
  <cp:lastModifiedBy>Matt Sabban</cp:lastModifiedBy>
  <dcterms:created xsi:type="dcterms:W3CDTF">2014-04-28T03:24:48Z</dcterms:created>
  <dcterms:modified xsi:type="dcterms:W3CDTF">2014-04-28T04:23:52Z</dcterms:modified>
</cp:coreProperties>
</file>