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340" windowHeight="8190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גיליון1!$A$2:$P$2</definedName>
  </definedNames>
  <calcPr calcId="124519"/>
</workbook>
</file>

<file path=xl/calcChain.xml><?xml version="1.0" encoding="utf-8"?>
<calcChain xmlns="http://schemas.openxmlformats.org/spreadsheetml/2006/main">
  <c r="M5" i="1"/>
  <c r="N5" s="1"/>
  <c r="N4"/>
  <c r="M4"/>
  <c r="M3"/>
  <c r="N3" s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3"/>
  <c r="M6" l="1"/>
  <c r="O3"/>
  <c r="P81"/>
  <c r="P313"/>
  <c r="P417"/>
  <c r="P33"/>
  <c r="P505"/>
  <c r="P185"/>
  <c r="P633"/>
  <c r="P721"/>
  <c r="P737"/>
  <c r="P697"/>
  <c r="P402"/>
  <c r="P586"/>
  <c r="P266"/>
  <c r="P138"/>
  <c r="P34"/>
  <c r="P722"/>
  <c r="P593"/>
  <c r="P442"/>
  <c r="P273"/>
  <c r="P162"/>
  <c r="P41"/>
  <c r="P594"/>
  <c r="P778"/>
  <c r="P634"/>
  <c r="P506"/>
  <c r="P353"/>
  <c r="P209"/>
  <c r="P82"/>
  <c r="P826"/>
  <c r="P546"/>
  <c r="P122"/>
  <c r="P458"/>
  <c r="P738"/>
  <c r="P314"/>
  <c r="P785"/>
  <c r="P650"/>
  <c r="P530"/>
  <c r="P354"/>
  <c r="P210"/>
  <c r="P97"/>
  <c r="P226"/>
  <c r="P74"/>
  <c r="P186"/>
  <c r="P825"/>
  <c r="P674"/>
  <c r="P545"/>
  <c r="P401"/>
  <c r="P225"/>
  <c r="P121"/>
  <c r="P483"/>
  <c r="P395"/>
  <c r="P307"/>
  <c r="P251"/>
  <c r="P499"/>
  <c r="P443"/>
  <c r="P635"/>
  <c r="P123"/>
  <c r="P827"/>
  <c r="P547"/>
  <c r="P459"/>
  <c r="P371"/>
  <c r="P315"/>
  <c r="P842"/>
  <c r="P786"/>
  <c r="P739"/>
  <c r="P698"/>
  <c r="P651"/>
  <c r="P609"/>
  <c r="P563"/>
  <c r="P507"/>
  <c r="P465"/>
  <c r="P418"/>
  <c r="P377"/>
  <c r="P330"/>
  <c r="P274"/>
  <c r="P227"/>
  <c r="P139"/>
  <c r="P51"/>
  <c r="P819"/>
  <c r="P675"/>
  <c r="P75"/>
  <c r="P355"/>
  <c r="P179"/>
  <c r="P843"/>
  <c r="P801"/>
  <c r="P755"/>
  <c r="P699"/>
  <c r="P657"/>
  <c r="P610"/>
  <c r="P569"/>
  <c r="P522"/>
  <c r="P466"/>
  <c r="P419"/>
  <c r="P378"/>
  <c r="P331"/>
  <c r="P289"/>
  <c r="P243"/>
  <c r="P187"/>
  <c r="P145"/>
  <c r="P98"/>
  <c r="P57"/>
  <c r="P763"/>
  <c r="P35"/>
  <c r="P849"/>
  <c r="P802"/>
  <c r="P761"/>
  <c r="P714"/>
  <c r="P658"/>
  <c r="P611"/>
  <c r="P570"/>
  <c r="P523"/>
  <c r="P481"/>
  <c r="P435"/>
  <c r="P379"/>
  <c r="P337"/>
  <c r="P290"/>
  <c r="P249"/>
  <c r="P202"/>
  <c r="P146"/>
  <c r="P99"/>
  <c r="P58"/>
  <c r="P587"/>
  <c r="P163"/>
  <c r="P779"/>
  <c r="P691"/>
  <c r="P267"/>
  <c r="P850"/>
  <c r="P803"/>
  <c r="P762"/>
  <c r="P715"/>
  <c r="P673"/>
  <c r="P627"/>
  <c r="P571"/>
  <c r="P529"/>
  <c r="P482"/>
  <c r="P441"/>
  <c r="P394"/>
  <c r="P338"/>
  <c r="P291"/>
  <c r="P250"/>
  <c r="P203"/>
  <c r="P161"/>
  <c r="P115"/>
  <c r="P59"/>
  <c r="P851"/>
  <c r="P833"/>
  <c r="P810"/>
  <c r="P787"/>
  <c r="P769"/>
  <c r="P746"/>
  <c r="P723"/>
  <c r="P705"/>
  <c r="P682"/>
  <c r="P659"/>
  <c r="P641"/>
  <c r="P618"/>
  <c r="P595"/>
  <c r="P577"/>
  <c r="P554"/>
  <c r="P531"/>
  <c r="P513"/>
  <c r="P490"/>
  <c r="P467"/>
  <c r="P449"/>
  <c r="P426"/>
  <c r="P403"/>
  <c r="P385"/>
  <c r="P362"/>
  <c r="P339"/>
  <c r="P321"/>
  <c r="P298"/>
  <c r="P275"/>
  <c r="P257"/>
  <c r="P234"/>
  <c r="P211"/>
  <c r="P193"/>
  <c r="P170"/>
  <c r="P147"/>
  <c r="P129"/>
  <c r="P106"/>
  <c r="P83"/>
  <c r="P65"/>
  <c r="P42"/>
  <c r="P809"/>
  <c r="P745"/>
  <c r="P681"/>
  <c r="P617"/>
  <c r="P553"/>
  <c r="P489"/>
  <c r="P425"/>
  <c r="P361"/>
  <c r="P297"/>
  <c r="P233"/>
  <c r="P169"/>
  <c r="P105"/>
  <c r="P834"/>
  <c r="P811"/>
  <c r="P793"/>
  <c r="P770"/>
  <c r="P747"/>
  <c r="P729"/>
  <c r="P706"/>
  <c r="P683"/>
  <c r="P665"/>
  <c r="P642"/>
  <c r="P619"/>
  <c r="P601"/>
  <c r="P578"/>
  <c r="P555"/>
  <c r="P537"/>
  <c r="P514"/>
  <c r="P491"/>
  <c r="P473"/>
  <c r="P450"/>
  <c r="P427"/>
  <c r="P409"/>
  <c r="P386"/>
  <c r="P363"/>
  <c r="P345"/>
  <c r="P322"/>
  <c r="P299"/>
  <c r="P281"/>
  <c r="P258"/>
  <c r="P235"/>
  <c r="P217"/>
  <c r="P194"/>
  <c r="P171"/>
  <c r="P153"/>
  <c r="P130"/>
  <c r="P107"/>
  <c r="P89"/>
  <c r="P66"/>
  <c r="P43"/>
  <c r="P835"/>
  <c r="P817"/>
  <c r="P794"/>
  <c r="P771"/>
  <c r="P753"/>
  <c r="P730"/>
  <c r="P707"/>
  <c r="P689"/>
  <c r="P666"/>
  <c r="P643"/>
  <c r="P625"/>
  <c r="P602"/>
  <c r="P579"/>
  <c r="P561"/>
  <c r="P538"/>
  <c r="P515"/>
  <c r="P497"/>
  <c r="P474"/>
  <c r="P451"/>
  <c r="P433"/>
  <c r="P410"/>
  <c r="P387"/>
  <c r="P369"/>
  <c r="P346"/>
  <c r="P323"/>
  <c r="P305"/>
  <c r="P282"/>
  <c r="P259"/>
  <c r="P241"/>
  <c r="P218"/>
  <c r="P195"/>
  <c r="P177"/>
  <c r="P154"/>
  <c r="P131"/>
  <c r="P113"/>
  <c r="P90"/>
  <c r="P67"/>
  <c r="P49"/>
  <c r="P841"/>
  <c r="P818"/>
  <c r="P795"/>
  <c r="P777"/>
  <c r="P754"/>
  <c r="P731"/>
  <c r="P713"/>
  <c r="P690"/>
  <c r="P667"/>
  <c r="P649"/>
  <c r="P626"/>
  <c r="P603"/>
  <c r="P585"/>
  <c r="P562"/>
  <c r="P539"/>
  <c r="P521"/>
  <c r="P498"/>
  <c r="P475"/>
  <c r="P457"/>
  <c r="P434"/>
  <c r="P411"/>
  <c r="P393"/>
  <c r="P370"/>
  <c r="P347"/>
  <c r="P329"/>
  <c r="P306"/>
  <c r="P283"/>
  <c r="P265"/>
  <c r="P242"/>
  <c r="P219"/>
  <c r="P201"/>
  <c r="P178"/>
  <c r="P155"/>
  <c r="P137"/>
  <c r="P114"/>
  <c r="P91"/>
  <c r="P73"/>
  <c r="P50"/>
  <c r="P852"/>
  <c r="P844"/>
  <c r="P836"/>
  <c r="P828"/>
  <c r="P820"/>
  <c r="P812"/>
  <c r="P804"/>
  <c r="P796"/>
  <c r="P788"/>
  <c r="P780"/>
  <c r="P772"/>
  <c r="P764"/>
  <c r="P756"/>
  <c r="P748"/>
  <c r="P740"/>
  <c r="P732"/>
  <c r="P724"/>
  <c r="P716"/>
  <c r="P708"/>
  <c r="P700"/>
  <c r="P692"/>
  <c r="P684"/>
  <c r="P676"/>
  <c r="P668"/>
  <c r="P660"/>
  <c r="P652"/>
  <c r="P644"/>
  <c r="P636"/>
  <c r="P628"/>
  <c r="P620"/>
  <c r="P612"/>
  <c r="P604"/>
  <c r="P596"/>
  <c r="P588"/>
  <c r="P580"/>
  <c r="P572"/>
  <c r="P564"/>
  <c r="P556"/>
  <c r="P548"/>
  <c r="P540"/>
  <c r="P532"/>
  <c r="P524"/>
  <c r="P516"/>
  <c r="P508"/>
  <c r="P500"/>
  <c r="P492"/>
  <c r="P484"/>
  <c r="P476"/>
  <c r="P468"/>
  <c r="P460"/>
  <c r="P452"/>
  <c r="P444"/>
  <c r="P436"/>
  <c r="P428"/>
  <c r="P420"/>
  <c r="P412"/>
  <c r="P404"/>
  <c r="P396"/>
  <c r="P388"/>
  <c r="P380"/>
  <c r="P372"/>
  <c r="P364"/>
  <c r="P356"/>
  <c r="P348"/>
  <c r="P340"/>
  <c r="P332"/>
  <c r="P324"/>
  <c r="P316"/>
  <c r="P308"/>
  <c r="P300"/>
  <c r="P292"/>
  <c r="P284"/>
  <c r="P276"/>
  <c r="P268"/>
  <c r="P260"/>
  <c r="P252"/>
  <c r="P244"/>
  <c r="P236"/>
  <c r="P228"/>
  <c r="P220"/>
  <c r="P212"/>
  <c r="P204"/>
  <c r="P196"/>
  <c r="P188"/>
  <c r="P180"/>
  <c r="P172"/>
  <c r="P164"/>
  <c r="P156"/>
  <c r="P148"/>
  <c r="P140"/>
  <c r="P132"/>
  <c r="P124"/>
  <c r="P116"/>
  <c r="P108"/>
  <c r="P100"/>
  <c r="P92"/>
  <c r="P84"/>
  <c r="P76"/>
  <c r="P68"/>
  <c r="P60"/>
  <c r="P52"/>
  <c r="P44"/>
  <c r="P36"/>
  <c r="P28"/>
  <c r="P27"/>
  <c r="P845"/>
  <c r="P837"/>
  <c r="P829"/>
  <c r="P821"/>
  <c r="P813"/>
  <c r="P805"/>
  <c r="P797"/>
  <c r="P789"/>
  <c r="P781"/>
  <c r="P773"/>
  <c r="P765"/>
  <c r="P757"/>
  <c r="P749"/>
  <c r="P741"/>
  <c r="P733"/>
  <c r="P725"/>
  <c r="P717"/>
  <c r="P709"/>
  <c r="P701"/>
  <c r="P693"/>
  <c r="P685"/>
  <c r="P677"/>
  <c r="P669"/>
  <c r="P661"/>
  <c r="P653"/>
  <c r="P645"/>
  <c r="P637"/>
  <c r="P629"/>
  <c r="P621"/>
  <c r="P613"/>
  <c r="P605"/>
  <c r="P597"/>
  <c r="P589"/>
  <c r="P581"/>
  <c r="P573"/>
  <c r="P565"/>
  <c r="P557"/>
  <c r="P549"/>
  <c r="P541"/>
  <c r="P533"/>
  <c r="P525"/>
  <c r="P517"/>
  <c r="P509"/>
  <c r="P501"/>
  <c r="P493"/>
  <c r="P485"/>
  <c r="P477"/>
  <c r="P469"/>
  <c r="P461"/>
  <c r="P453"/>
  <c r="P445"/>
  <c r="P437"/>
  <c r="P429"/>
  <c r="P421"/>
  <c r="P413"/>
  <c r="P405"/>
  <c r="P397"/>
  <c r="P389"/>
  <c r="P381"/>
  <c r="P373"/>
  <c r="P365"/>
  <c r="P357"/>
  <c r="P349"/>
  <c r="P341"/>
  <c r="P333"/>
  <c r="P325"/>
  <c r="P317"/>
  <c r="P309"/>
  <c r="P301"/>
  <c r="P293"/>
  <c r="P285"/>
  <c r="P277"/>
  <c r="P269"/>
  <c r="P261"/>
  <c r="P253"/>
  <c r="P245"/>
  <c r="P237"/>
  <c r="P229"/>
  <c r="P221"/>
  <c r="P213"/>
  <c r="P205"/>
  <c r="P197"/>
  <c r="P189"/>
  <c r="P181"/>
  <c r="P173"/>
  <c r="P165"/>
  <c r="P157"/>
  <c r="P149"/>
  <c r="P141"/>
  <c r="P133"/>
  <c r="P125"/>
  <c r="P117"/>
  <c r="P109"/>
  <c r="P101"/>
  <c r="P93"/>
  <c r="P85"/>
  <c r="P77"/>
  <c r="P69"/>
  <c r="P61"/>
  <c r="P53"/>
  <c r="P45"/>
  <c r="P37"/>
  <c r="P29"/>
  <c r="P846"/>
  <c r="P838"/>
  <c r="P830"/>
  <c r="P822"/>
  <c r="P814"/>
  <c r="P806"/>
  <c r="P798"/>
  <c r="P790"/>
  <c r="P782"/>
  <c r="P774"/>
  <c r="P766"/>
  <c r="P758"/>
  <c r="P750"/>
  <c r="P742"/>
  <c r="P734"/>
  <c r="P726"/>
  <c r="P718"/>
  <c r="P710"/>
  <c r="P702"/>
  <c r="P694"/>
  <c r="P686"/>
  <c r="P678"/>
  <c r="P670"/>
  <c r="P662"/>
  <c r="P654"/>
  <c r="P646"/>
  <c r="P638"/>
  <c r="P630"/>
  <c r="P622"/>
  <c r="P614"/>
  <c r="P606"/>
  <c r="P598"/>
  <c r="P590"/>
  <c r="P582"/>
  <c r="P574"/>
  <c r="P566"/>
  <c r="P558"/>
  <c r="P550"/>
  <c r="P542"/>
  <c r="P534"/>
  <c r="P526"/>
  <c r="P518"/>
  <c r="P510"/>
  <c r="P502"/>
  <c r="P494"/>
  <c r="P486"/>
  <c r="P478"/>
  <c r="P470"/>
  <c r="P462"/>
  <c r="P454"/>
  <c r="P446"/>
  <c r="P438"/>
  <c r="P430"/>
  <c r="P422"/>
  <c r="P414"/>
  <c r="P406"/>
  <c r="P398"/>
  <c r="P390"/>
  <c r="P382"/>
  <c r="P374"/>
  <c r="P366"/>
  <c r="P358"/>
  <c r="P350"/>
  <c r="P342"/>
  <c r="P334"/>
  <c r="P326"/>
  <c r="P318"/>
  <c r="P310"/>
  <c r="P302"/>
  <c r="P294"/>
  <c r="P286"/>
  <c r="P278"/>
  <c r="P270"/>
  <c r="P262"/>
  <c r="P254"/>
  <c r="P246"/>
  <c r="P238"/>
  <c r="P230"/>
  <c r="P222"/>
  <c r="P214"/>
  <c r="P206"/>
  <c r="P198"/>
  <c r="P190"/>
  <c r="P182"/>
  <c r="P174"/>
  <c r="P166"/>
  <c r="P158"/>
  <c r="P150"/>
  <c r="P142"/>
  <c r="P134"/>
  <c r="P126"/>
  <c r="P118"/>
  <c r="P110"/>
  <c r="P102"/>
  <c r="P94"/>
  <c r="P86"/>
  <c r="P78"/>
  <c r="P70"/>
  <c r="P62"/>
  <c r="P54"/>
  <c r="P46"/>
  <c r="P38"/>
  <c r="P30"/>
  <c r="P847"/>
  <c r="P839"/>
  <c r="P831"/>
  <c r="P823"/>
  <c r="P815"/>
  <c r="P807"/>
  <c r="P799"/>
  <c r="P791"/>
  <c r="P783"/>
  <c r="P775"/>
  <c r="P767"/>
  <c r="P759"/>
  <c r="P751"/>
  <c r="P743"/>
  <c r="P735"/>
  <c r="P727"/>
  <c r="P719"/>
  <c r="P711"/>
  <c r="P703"/>
  <c r="P695"/>
  <c r="P687"/>
  <c r="P679"/>
  <c r="P671"/>
  <c r="P663"/>
  <c r="P655"/>
  <c r="P647"/>
  <c r="P639"/>
  <c r="P631"/>
  <c r="P623"/>
  <c r="P615"/>
  <c r="P607"/>
  <c r="P599"/>
  <c r="P591"/>
  <c r="P583"/>
  <c r="P575"/>
  <c r="P567"/>
  <c r="P559"/>
  <c r="P551"/>
  <c r="P543"/>
  <c r="P535"/>
  <c r="P527"/>
  <c r="P519"/>
  <c r="P511"/>
  <c r="P503"/>
  <c r="P495"/>
  <c r="P487"/>
  <c r="P479"/>
  <c r="P471"/>
  <c r="P463"/>
  <c r="P455"/>
  <c r="P447"/>
  <c r="P439"/>
  <c r="P431"/>
  <c r="P423"/>
  <c r="P415"/>
  <c r="P407"/>
  <c r="P399"/>
  <c r="P391"/>
  <c r="P383"/>
  <c r="P375"/>
  <c r="P367"/>
  <c r="P359"/>
  <c r="P351"/>
  <c r="P343"/>
  <c r="P335"/>
  <c r="P327"/>
  <c r="P319"/>
  <c r="P311"/>
  <c r="P303"/>
  <c r="P295"/>
  <c r="P287"/>
  <c r="P279"/>
  <c r="P271"/>
  <c r="P263"/>
  <c r="P255"/>
  <c r="P247"/>
  <c r="P239"/>
  <c r="P231"/>
  <c r="P223"/>
  <c r="P215"/>
  <c r="P207"/>
  <c r="P199"/>
  <c r="P191"/>
  <c r="P183"/>
  <c r="P175"/>
  <c r="P167"/>
  <c r="P159"/>
  <c r="P151"/>
  <c r="P143"/>
  <c r="P135"/>
  <c r="P127"/>
  <c r="P119"/>
  <c r="P111"/>
  <c r="P103"/>
  <c r="P95"/>
  <c r="P87"/>
  <c r="P79"/>
  <c r="P71"/>
  <c r="P63"/>
  <c r="P55"/>
  <c r="P47"/>
  <c r="P39"/>
  <c r="P31"/>
  <c r="P848"/>
  <c r="P840"/>
  <c r="P832"/>
  <c r="P824"/>
  <c r="P816"/>
  <c r="P808"/>
  <c r="P800"/>
  <c r="P792"/>
  <c r="P784"/>
  <c r="P776"/>
  <c r="P768"/>
  <c r="P760"/>
  <c r="P752"/>
  <c r="P744"/>
  <c r="P736"/>
  <c r="P728"/>
  <c r="P720"/>
  <c r="P712"/>
  <c r="P704"/>
  <c r="P696"/>
  <c r="P688"/>
  <c r="P680"/>
  <c r="P672"/>
  <c r="P664"/>
  <c r="P656"/>
  <c r="P648"/>
  <c r="P640"/>
  <c r="P632"/>
  <c r="P624"/>
  <c r="P616"/>
  <c r="P608"/>
  <c r="P600"/>
  <c r="P592"/>
  <c r="P584"/>
  <c r="P576"/>
  <c r="P568"/>
  <c r="P560"/>
  <c r="P552"/>
  <c r="P544"/>
  <c r="P536"/>
  <c r="P528"/>
  <c r="P520"/>
  <c r="P512"/>
  <c r="P504"/>
  <c r="P496"/>
  <c r="P488"/>
  <c r="P480"/>
  <c r="P472"/>
  <c r="P464"/>
  <c r="P456"/>
  <c r="P448"/>
  <c r="P440"/>
  <c r="P432"/>
  <c r="P424"/>
  <c r="P416"/>
  <c r="P408"/>
  <c r="P400"/>
  <c r="P392"/>
  <c r="P384"/>
  <c r="P376"/>
  <c r="P368"/>
  <c r="P360"/>
  <c r="P352"/>
  <c r="P344"/>
  <c r="P336"/>
  <c r="P328"/>
  <c r="P320"/>
  <c r="P312"/>
  <c r="P304"/>
  <c r="P296"/>
  <c r="P288"/>
  <c r="P280"/>
  <c r="P272"/>
  <c r="P264"/>
  <c r="P256"/>
  <c r="P248"/>
  <c r="P240"/>
  <c r="P232"/>
  <c r="P224"/>
  <c r="P216"/>
  <c r="P208"/>
  <c r="P200"/>
  <c r="P192"/>
  <c r="P184"/>
  <c r="P176"/>
  <c r="P168"/>
  <c r="P160"/>
  <c r="P152"/>
  <c r="P144"/>
  <c r="P136"/>
  <c r="P128"/>
  <c r="P120"/>
  <c r="P112"/>
  <c r="P104"/>
  <c r="P96"/>
  <c r="P88"/>
  <c r="P80"/>
  <c r="P72"/>
  <c r="P64"/>
  <c r="P56"/>
  <c r="P48"/>
  <c r="P40"/>
  <c r="P32"/>
  <c r="M7" l="1"/>
  <c r="N6"/>
  <c r="O4"/>
  <c r="N7" l="1"/>
  <c r="M8"/>
  <c r="O5"/>
  <c r="N8" l="1"/>
  <c r="M9"/>
  <c r="O6"/>
  <c r="N9" l="1"/>
  <c r="M10"/>
  <c r="O7"/>
  <c r="N10" l="1"/>
  <c r="M11"/>
  <c r="O8"/>
  <c r="N11" l="1"/>
  <c r="M12"/>
  <c r="O9"/>
  <c r="N12" l="1"/>
  <c r="M13"/>
  <c r="O10"/>
  <c r="N13" l="1"/>
  <c r="M14"/>
  <c r="O11"/>
  <c r="N14" l="1"/>
  <c r="M15"/>
  <c r="O12"/>
  <c r="N15" l="1"/>
  <c r="M16"/>
  <c r="O13"/>
  <c r="N16" l="1"/>
  <c r="M17"/>
  <c r="O14"/>
  <c r="N17" l="1"/>
  <c r="M18"/>
  <c r="O15"/>
  <c r="N18" l="1"/>
  <c r="M19"/>
  <c r="O16"/>
  <c r="N19" l="1"/>
  <c r="M20"/>
  <c r="O17"/>
  <c r="N20" l="1"/>
  <c r="M21"/>
  <c r="O18"/>
  <c r="N21" l="1"/>
  <c r="M22"/>
  <c r="O19"/>
  <c r="N22" l="1"/>
  <c r="M23"/>
  <c r="O20"/>
  <c r="N23" l="1"/>
  <c r="M24"/>
  <c r="O21"/>
  <c r="N24" l="1"/>
  <c r="M25"/>
  <c r="O22"/>
  <c r="N25" l="1"/>
  <c r="M26"/>
  <c r="O23"/>
  <c r="N26" l="1"/>
  <c r="M27"/>
  <c r="O24"/>
  <c r="N27" l="1"/>
  <c r="M28"/>
  <c r="O25"/>
  <c r="N28" l="1"/>
  <c r="M29"/>
  <c r="O26"/>
  <c r="N29" l="1"/>
  <c r="M30"/>
  <c r="O27"/>
  <c r="N30" l="1"/>
  <c r="M31"/>
  <c r="O28"/>
  <c r="N31" l="1"/>
  <c r="M32"/>
  <c r="O29"/>
  <c r="N32" l="1"/>
  <c r="M33"/>
  <c r="O30"/>
  <c r="N33" l="1"/>
  <c r="M34"/>
  <c r="O31"/>
  <c r="N34" l="1"/>
  <c r="M35"/>
  <c r="O32"/>
  <c r="N35" l="1"/>
  <c r="M36"/>
  <c r="O33"/>
  <c r="N36" l="1"/>
  <c r="M37"/>
  <c r="O34"/>
  <c r="N37" l="1"/>
  <c r="M38"/>
  <c r="O35"/>
  <c r="N38" l="1"/>
  <c r="M39"/>
  <c r="O36"/>
  <c r="N39" l="1"/>
  <c r="M40"/>
  <c r="O37"/>
  <c r="N40" l="1"/>
  <c r="M41"/>
  <c r="O38"/>
  <c r="N41" l="1"/>
  <c r="M42"/>
  <c r="O39"/>
  <c r="N42" l="1"/>
  <c r="M43"/>
  <c r="O40"/>
  <c r="N43" l="1"/>
  <c r="M44"/>
  <c r="O41"/>
  <c r="N44" l="1"/>
  <c r="M45"/>
  <c r="O42"/>
  <c r="N45" l="1"/>
  <c r="M46"/>
  <c r="O43"/>
  <c r="N46" l="1"/>
  <c r="M47"/>
  <c r="O44"/>
  <c r="N47" l="1"/>
  <c r="M48"/>
  <c r="O45"/>
  <c r="N48" l="1"/>
  <c r="M49"/>
  <c r="O46"/>
  <c r="N49" l="1"/>
  <c r="M50"/>
  <c r="O47"/>
  <c r="N50" l="1"/>
  <c r="M51"/>
  <c r="O48"/>
  <c r="N51" l="1"/>
  <c r="M52"/>
  <c r="O49"/>
  <c r="N52" l="1"/>
  <c r="M53"/>
  <c r="O50"/>
  <c r="N53" l="1"/>
  <c r="M54"/>
  <c r="O51"/>
  <c r="N54" l="1"/>
  <c r="M55"/>
  <c r="O52"/>
  <c r="N55" l="1"/>
  <c r="M56"/>
  <c r="O53"/>
  <c r="N56" l="1"/>
  <c r="M57"/>
  <c r="O54"/>
  <c r="N57" l="1"/>
  <c r="M58"/>
  <c r="O55"/>
  <c r="N58" l="1"/>
  <c r="M59"/>
  <c r="O56"/>
  <c r="N59" l="1"/>
  <c r="M60"/>
  <c r="O57"/>
  <c r="N60" l="1"/>
  <c r="M61"/>
  <c r="O58"/>
  <c r="N61" l="1"/>
  <c r="M62"/>
  <c r="O59"/>
  <c r="N62" l="1"/>
  <c r="M63"/>
  <c r="O60"/>
  <c r="N63" l="1"/>
  <c r="M64"/>
  <c r="O61"/>
  <c r="N64" l="1"/>
  <c r="M65"/>
  <c r="O62"/>
  <c r="N65" l="1"/>
  <c r="M66"/>
  <c r="O63"/>
  <c r="N66" l="1"/>
  <c r="M67"/>
  <c r="O64"/>
  <c r="N67" l="1"/>
  <c r="M68"/>
  <c r="O65"/>
  <c r="N68" l="1"/>
  <c r="M69"/>
  <c r="O66"/>
  <c r="N69" l="1"/>
  <c r="M70"/>
  <c r="O67"/>
  <c r="N70" l="1"/>
  <c r="M71"/>
  <c r="O68"/>
  <c r="N71" l="1"/>
  <c r="M72"/>
  <c r="O69"/>
  <c r="N72" l="1"/>
  <c r="M73"/>
  <c r="O70"/>
  <c r="N73" l="1"/>
  <c r="M74"/>
  <c r="O71"/>
  <c r="N74" l="1"/>
  <c r="M75"/>
  <c r="O72"/>
  <c r="N75" l="1"/>
  <c r="M76"/>
  <c r="O73"/>
  <c r="N76" l="1"/>
  <c r="M77"/>
  <c r="O74"/>
  <c r="N77" l="1"/>
  <c r="M78"/>
  <c r="O75"/>
  <c r="N78" l="1"/>
  <c r="M79"/>
  <c r="O76"/>
  <c r="N79" l="1"/>
  <c r="M80"/>
  <c r="O77"/>
  <c r="N80" l="1"/>
  <c r="M81"/>
  <c r="O78"/>
  <c r="N81" l="1"/>
  <c r="M82"/>
  <c r="O79"/>
  <c r="N82" l="1"/>
  <c r="M83"/>
  <c r="O80"/>
  <c r="N83" l="1"/>
  <c r="M84"/>
  <c r="O81"/>
  <c r="N84" l="1"/>
  <c r="M85"/>
  <c r="O82"/>
  <c r="N85" l="1"/>
  <c r="M86"/>
  <c r="O83"/>
  <c r="N86" l="1"/>
  <c r="M87"/>
  <c r="O84"/>
  <c r="N87" l="1"/>
  <c r="M88"/>
  <c r="O85"/>
  <c r="N88" l="1"/>
  <c r="M89"/>
  <c r="O86"/>
  <c r="N89" l="1"/>
  <c r="M90"/>
  <c r="O87"/>
  <c r="N90" l="1"/>
  <c r="M91"/>
  <c r="O88"/>
  <c r="N91" l="1"/>
  <c r="M92"/>
  <c r="O89"/>
  <c r="N92" l="1"/>
  <c r="M93"/>
  <c r="O90"/>
  <c r="N93" l="1"/>
  <c r="M94"/>
  <c r="O91"/>
  <c r="N94" l="1"/>
  <c r="M95"/>
  <c r="O92"/>
  <c r="N95" l="1"/>
  <c r="M96"/>
  <c r="O93"/>
  <c r="N96" l="1"/>
  <c r="M97"/>
  <c r="O94"/>
  <c r="N97" l="1"/>
  <c r="M98"/>
  <c r="O95"/>
  <c r="N98" l="1"/>
  <c r="M99"/>
  <c r="O96"/>
  <c r="N99" l="1"/>
  <c r="M100"/>
  <c r="O97"/>
  <c r="N100" l="1"/>
  <c r="M101"/>
  <c r="O98"/>
  <c r="N101" l="1"/>
  <c r="M102"/>
  <c r="O99"/>
  <c r="N102" l="1"/>
  <c r="M103"/>
  <c r="O100"/>
  <c r="N103" l="1"/>
  <c r="M104"/>
  <c r="O101"/>
  <c r="N104" l="1"/>
  <c r="M105"/>
  <c r="O102"/>
  <c r="N105" l="1"/>
  <c r="M106"/>
  <c r="O103"/>
  <c r="N106" l="1"/>
  <c r="M107"/>
  <c r="O104"/>
  <c r="N107" l="1"/>
  <c r="M108"/>
  <c r="O105"/>
  <c r="N108" l="1"/>
  <c r="M109"/>
  <c r="O106"/>
  <c r="N109" l="1"/>
  <c r="M110"/>
  <c r="O107"/>
  <c r="N110" l="1"/>
  <c r="M111"/>
  <c r="O108"/>
  <c r="N111" l="1"/>
  <c r="M112"/>
  <c r="O109"/>
  <c r="N112" l="1"/>
  <c r="M113"/>
  <c r="O110"/>
  <c r="N113" l="1"/>
  <c r="M114"/>
  <c r="O111"/>
  <c r="N114" l="1"/>
  <c r="M115"/>
  <c r="O112"/>
  <c r="N115" l="1"/>
  <c r="M116"/>
  <c r="O113"/>
  <c r="N116" l="1"/>
  <c r="M117"/>
  <c r="O114"/>
  <c r="N117" l="1"/>
  <c r="M118"/>
  <c r="O115"/>
  <c r="N118" l="1"/>
  <c r="M119"/>
  <c r="O116"/>
  <c r="N119" l="1"/>
  <c r="M120"/>
  <c r="O117"/>
  <c r="N120" l="1"/>
  <c r="M121"/>
  <c r="O118"/>
  <c r="N121" l="1"/>
  <c r="M122"/>
  <c r="O119"/>
  <c r="N122" l="1"/>
  <c r="M123"/>
  <c r="O120"/>
  <c r="N123" l="1"/>
  <c r="M124"/>
  <c r="O121"/>
  <c r="N124" l="1"/>
  <c r="M125"/>
  <c r="O122"/>
  <c r="N125" l="1"/>
  <c r="M126"/>
  <c r="O123"/>
  <c r="N126" l="1"/>
  <c r="M127"/>
  <c r="O124"/>
  <c r="N127" l="1"/>
  <c r="M128"/>
  <c r="O125"/>
  <c r="N128" l="1"/>
  <c r="M129"/>
  <c r="O126"/>
  <c r="N129" l="1"/>
  <c r="M130"/>
  <c r="O127"/>
  <c r="N130" l="1"/>
  <c r="M131"/>
  <c r="O128"/>
  <c r="N131" l="1"/>
  <c r="M132"/>
  <c r="O129"/>
  <c r="N132" l="1"/>
  <c r="M133"/>
  <c r="O130"/>
  <c r="N133" l="1"/>
  <c r="M134"/>
  <c r="O131"/>
  <c r="N134" l="1"/>
  <c r="M135"/>
  <c r="O132"/>
  <c r="N135" l="1"/>
  <c r="M136"/>
  <c r="O133"/>
  <c r="N136" l="1"/>
  <c r="M137"/>
  <c r="O134"/>
  <c r="N137" l="1"/>
  <c r="M138"/>
  <c r="O135"/>
  <c r="N138" l="1"/>
  <c r="M139"/>
  <c r="O136"/>
  <c r="N139" l="1"/>
  <c r="M140"/>
  <c r="O137"/>
  <c r="N140" l="1"/>
  <c r="M141"/>
  <c r="O138"/>
  <c r="N141" l="1"/>
  <c r="M142"/>
  <c r="O139"/>
  <c r="N142" l="1"/>
  <c r="M143"/>
  <c r="O140"/>
  <c r="N143" l="1"/>
  <c r="M144"/>
  <c r="O141"/>
  <c r="N144" l="1"/>
  <c r="M145"/>
  <c r="O142"/>
  <c r="N145" l="1"/>
  <c r="M146"/>
  <c r="O143"/>
  <c r="N146" l="1"/>
  <c r="M147"/>
  <c r="O144"/>
  <c r="N147" l="1"/>
  <c r="M148"/>
  <c r="O145"/>
  <c r="N148" l="1"/>
  <c r="M149"/>
  <c r="O146"/>
  <c r="N149" l="1"/>
  <c r="M150"/>
  <c r="O147"/>
  <c r="N150" l="1"/>
  <c r="M151"/>
  <c r="O148"/>
  <c r="N151" l="1"/>
  <c r="M152"/>
  <c r="O149"/>
  <c r="N152" l="1"/>
  <c r="M153"/>
  <c r="O150"/>
  <c r="N153" l="1"/>
  <c r="M154"/>
  <c r="O151"/>
  <c r="N154" l="1"/>
  <c r="M155"/>
  <c r="O152"/>
  <c r="N155" l="1"/>
  <c r="M156"/>
  <c r="O153"/>
  <c r="N156" l="1"/>
  <c r="M157"/>
  <c r="O154"/>
  <c r="N157" l="1"/>
  <c r="M158"/>
  <c r="O155"/>
  <c r="N158" l="1"/>
  <c r="M159"/>
  <c r="O156"/>
  <c r="N159" l="1"/>
  <c r="M160"/>
  <c r="O157"/>
  <c r="N160" l="1"/>
  <c r="M161"/>
  <c r="O158"/>
  <c r="N161" l="1"/>
  <c r="M162"/>
  <c r="O159"/>
  <c r="N162" l="1"/>
  <c r="M163"/>
  <c r="O160"/>
  <c r="N163" l="1"/>
  <c r="M164"/>
  <c r="O161"/>
  <c r="N164" l="1"/>
  <c r="M165"/>
  <c r="O162"/>
  <c r="N165" l="1"/>
  <c r="M166"/>
  <c r="O163"/>
  <c r="N166" l="1"/>
  <c r="M167"/>
  <c r="O164"/>
  <c r="N167" l="1"/>
  <c r="M168"/>
  <c r="O165"/>
  <c r="N168" l="1"/>
  <c r="M169"/>
  <c r="O166"/>
  <c r="N169" l="1"/>
  <c r="M170"/>
  <c r="O167"/>
  <c r="N170" l="1"/>
  <c r="M171"/>
  <c r="O168"/>
  <c r="N171" l="1"/>
  <c r="M172"/>
  <c r="O169"/>
  <c r="N172" l="1"/>
  <c r="M173"/>
  <c r="O170"/>
  <c r="N173" l="1"/>
  <c r="M174"/>
  <c r="O171"/>
  <c r="N174" l="1"/>
  <c r="M175"/>
  <c r="O172"/>
  <c r="N175" l="1"/>
  <c r="M176"/>
  <c r="O173"/>
  <c r="N176" l="1"/>
  <c r="M177"/>
  <c r="O174"/>
  <c r="N177" l="1"/>
  <c r="M178"/>
  <c r="O175"/>
  <c r="N178" l="1"/>
  <c r="M179"/>
  <c r="O176"/>
  <c r="N179" l="1"/>
  <c r="M180"/>
  <c r="O177"/>
  <c r="N180" l="1"/>
  <c r="M181"/>
  <c r="O178"/>
  <c r="N181" l="1"/>
  <c r="M182"/>
  <c r="O179"/>
  <c r="N182" l="1"/>
  <c r="M183"/>
  <c r="O180"/>
  <c r="N183" l="1"/>
  <c r="M184"/>
  <c r="O181"/>
  <c r="N184" l="1"/>
  <c r="M185"/>
  <c r="O182"/>
  <c r="N185" l="1"/>
  <c r="M186"/>
  <c r="O183"/>
  <c r="N186" l="1"/>
  <c r="M187"/>
  <c r="O184"/>
  <c r="N187" l="1"/>
  <c r="M188"/>
  <c r="O185"/>
  <c r="N188" l="1"/>
  <c r="M189"/>
  <c r="O186"/>
  <c r="N189" l="1"/>
  <c r="M190"/>
  <c r="O187"/>
  <c r="N190" l="1"/>
  <c r="M191"/>
  <c r="O188"/>
  <c r="N191" l="1"/>
  <c r="M192"/>
  <c r="O189"/>
  <c r="N192" l="1"/>
  <c r="M193"/>
  <c r="O190"/>
  <c r="N193" l="1"/>
  <c r="M194"/>
  <c r="O191"/>
  <c r="N194" l="1"/>
  <c r="M195"/>
  <c r="O192"/>
  <c r="N195" l="1"/>
  <c r="M196"/>
  <c r="O193"/>
  <c r="N196" l="1"/>
  <c r="M197"/>
  <c r="O194"/>
  <c r="N197" l="1"/>
  <c r="M198"/>
  <c r="O195"/>
  <c r="N198" l="1"/>
  <c r="M199"/>
  <c r="O196"/>
  <c r="N199" l="1"/>
  <c r="M200"/>
  <c r="O197"/>
  <c r="N200" l="1"/>
  <c r="M201"/>
  <c r="O198"/>
  <c r="N201" l="1"/>
  <c r="M202"/>
  <c r="O199"/>
  <c r="N202" l="1"/>
  <c r="M203"/>
  <c r="O200"/>
  <c r="N203" l="1"/>
  <c r="M204"/>
  <c r="O201"/>
  <c r="N204" l="1"/>
  <c r="M205"/>
  <c r="O202"/>
  <c r="N205" l="1"/>
  <c r="M206"/>
  <c r="O203"/>
  <c r="N206" l="1"/>
  <c r="M207"/>
  <c r="O204"/>
  <c r="N207" l="1"/>
  <c r="M208"/>
  <c r="O205"/>
  <c r="N208" l="1"/>
  <c r="M209"/>
  <c r="O206"/>
  <c r="N209" l="1"/>
  <c r="M210"/>
  <c r="O207"/>
  <c r="N210" l="1"/>
  <c r="M211"/>
  <c r="O208"/>
  <c r="N211" l="1"/>
  <c r="M212"/>
  <c r="O209"/>
  <c r="N212" l="1"/>
  <c r="M213"/>
  <c r="O210"/>
  <c r="N213" l="1"/>
  <c r="M214"/>
  <c r="O211"/>
  <c r="N214" l="1"/>
  <c r="M215"/>
  <c r="O212"/>
  <c r="N215" l="1"/>
  <c r="M216"/>
  <c r="O213"/>
  <c r="N216" l="1"/>
  <c r="M217"/>
  <c r="O214"/>
  <c r="N217" l="1"/>
  <c r="M218"/>
  <c r="O215"/>
  <c r="N218" l="1"/>
  <c r="M219"/>
  <c r="O216"/>
  <c r="N219" l="1"/>
  <c r="M220"/>
  <c r="O217"/>
  <c r="N220" l="1"/>
  <c r="M221"/>
  <c r="O218"/>
  <c r="N221" l="1"/>
  <c r="M222"/>
  <c r="O219"/>
  <c r="N222" l="1"/>
  <c r="M223"/>
  <c r="O220"/>
  <c r="N223" l="1"/>
  <c r="M224"/>
  <c r="O221"/>
  <c r="N224" l="1"/>
  <c r="M225"/>
  <c r="O222"/>
  <c r="N225" l="1"/>
  <c r="M226"/>
  <c r="O223"/>
  <c r="N226" l="1"/>
  <c r="M227"/>
  <c r="O224"/>
  <c r="N227" l="1"/>
  <c r="M228"/>
  <c r="O225"/>
  <c r="N228" l="1"/>
  <c r="M229"/>
  <c r="O226"/>
  <c r="N229" l="1"/>
  <c r="M230"/>
  <c r="O227"/>
  <c r="N230" l="1"/>
  <c r="M231"/>
  <c r="O228"/>
  <c r="N231" l="1"/>
  <c r="M232"/>
  <c r="O229"/>
  <c r="N232" l="1"/>
  <c r="M233"/>
  <c r="O230"/>
  <c r="N233" l="1"/>
  <c r="M234"/>
  <c r="O231"/>
  <c r="N234" l="1"/>
  <c r="M235"/>
  <c r="O232"/>
  <c r="N235" l="1"/>
  <c r="M236"/>
  <c r="O233"/>
  <c r="N236" l="1"/>
  <c r="M237"/>
  <c r="O234"/>
  <c r="N237" l="1"/>
  <c r="M238"/>
  <c r="O235"/>
  <c r="N238" l="1"/>
  <c r="M239"/>
  <c r="O236"/>
  <c r="N239" l="1"/>
  <c r="M240"/>
  <c r="O237"/>
  <c r="N240" l="1"/>
  <c r="M241"/>
  <c r="O238"/>
  <c r="N241" l="1"/>
  <c r="M242"/>
  <c r="O239"/>
  <c r="N242" l="1"/>
  <c r="M243"/>
  <c r="O240"/>
  <c r="N243" l="1"/>
  <c r="M244"/>
  <c r="O241"/>
  <c r="N244" l="1"/>
  <c r="M245"/>
  <c r="O242"/>
  <c r="N245" l="1"/>
  <c r="M246"/>
  <c r="O243"/>
  <c r="N246" l="1"/>
  <c r="M247"/>
  <c r="O244"/>
  <c r="N247" l="1"/>
  <c r="M248"/>
  <c r="O245"/>
  <c r="N248" l="1"/>
  <c r="M249"/>
  <c r="O246"/>
  <c r="N249" l="1"/>
  <c r="M250"/>
  <c r="O247"/>
  <c r="N250" l="1"/>
  <c r="M251"/>
  <c r="O248"/>
  <c r="N251" l="1"/>
  <c r="M252"/>
  <c r="O249"/>
  <c r="N252" l="1"/>
  <c r="M253"/>
  <c r="O250"/>
  <c r="N253" l="1"/>
  <c r="M254"/>
  <c r="O251"/>
  <c r="N254" l="1"/>
  <c r="M255"/>
  <c r="O252"/>
  <c r="N255" l="1"/>
  <c r="M256"/>
  <c r="O253"/>
  <c r="N256" l="1"/>
  <c r="M257"/>
  <c r="O254"/>
  <c r="N257" l="1"/>
  <c r="M258"/>
  <c r="O255"/>
  <c r="N258" l="1"/>
  <c r="M259"/>
  <c r="O256"/>
  <c r="N259" l="1"/>
  <c r="M260"/>
  <c r="O257"/>
  <c r="N260" l="1"/>
  <c r="M261"/>
  <c r="O258"/>
  <c r="N261" l="1"/>
  <c r="M262"/>
  <c r="O259"/>
  <c r="N262" l="1"/>
  <c r="M263"/>
  <c r="O260"/>
  <c r="N263" l="1"/>
  <c r="M264"/>
  <c r="O261"/>
  <c r="N264" l="1"/>
  <c r="M265"/>
  <c r="O262"/>
  <c r="N265" l="1"/>
  <c r="M266"/>
  <c r="O263"/>
  <c r="N266" l="1"/>
  <c r="M267"/>
  <c r="O264"/>
  <c r="N267" l="1"/>
  <c r="M268"/>
  <c r="O265"/>
  <c r="N268" l="1"/>
  <c r="M269"/>
  <c r="O266"/>
  <c r="N269" l="1"/>
  <c r="M270"/>
  <c r="O267"/>
  <c r="N270" l="1"/>
  <c r="M271"/>
  <c r="O268"/>
  <c r="N271" l="1"/>
  <c r="M272"/>
  <c r="O269"/>
  <c r="N272" l="1"/>
  <c r="M273"/>
  <c r="O270"/>
  <c r="N273" l="1"/>
  <c r="M274"/>
  <c r="O271"/>
  <c r="N274" l="1"/>
  <c r="M275"/>
  <c r="O272"/>
  <c r="N275" l="1"/>
  <c r="M276"/>
  <c r="O273"/>
  <c r="N276" l="1"/>
  <c r="M277"/>
  <c r="O274"/>
  <c r="N277" l="1"/>
  <c r="M278"/>
  <c r="O275"/>
  <c r="N278" l="1"/>
  <c r="M279"/>
  <c r="O276"/>
  <c r="N279" l="1"/>
  <c r="M280"/>
  <c r="O277"/>
  <c r="N280" l="1"/>
  <c r="M281"/>
  <c r="O278"/>
  <c r="N281" l="1"/>
  <c r="M282"/>
  <c r="O279"/>
  <c r="N282" l="1"/>
  <c r="M283"/>
  <c r="O280"/>
  <c r="N283" l="1"/>
  <c r="M284"/>
  <c r="O281"/>
  <c r="N284" l="1"/>
  <c r="M285"/>
  <c r="O282"/>
  <c r="N285" l="1"/>
  <c r="M286"/>
  <c r="O283"/>
  <c r="N286" l="1"/>
  <c r="M287"/>
  <c r="O284"/>
  <c r="N287" l="1"/>
  <c r="M288"/>
  <c r="O285"/>
  <c r="N288" l="1"/>
  <c r="M289"/>
  <c r="O286"/>
  <c r="N289" l="1"/>
  <c r="M290"/>
  <c r="O287"/>
  <c r="N290" l="1"/>
  <c r="M291"/>
  <c r="O288"/>
  <c r="N291" l="1"/>
  <c r="M292"/>
  <c r="O289"/>
  <c r="N292" l="1"/>
  <c r="M293"/>
  <c r="O290"/>
  <c r="N293" l="1"/>
  <c r="M294"/>
  <c r="O291"/>
  <c r="N294" l="1"/>
  <c r="M295"/>
  <c r="O292"/>
  <c r="N295" l="1"/>
  <c r="M296"/>
  <c r="O293"/>
  <c r="N296" l="1"/>
  <c r="M297"/>
  <c r="O294"/>
  <c r="N297" l="1"/>
  <c r="M298"/>
  <c r="O295"/>
  <c r="N298" l="1"/>
  <c r="M299"/>
  <c r="O296"/>
  <c r="N299" l="1"/>
  <c r="M300"/>
  <c r="O297"/>
  <c r="N300" l="1"/>
  <c r="M301"/>
  <c r="O298"/>
  <c r="N301" l="1"/>
  <c r="M302"/>
  <c r="O299"/>
  <c r="N302" l="1"/>
  <c r="M303"/>
  <c r="O300"/>
  <c r="N303" l="1"/>
  <c r="M304"/>
  <c r="O301"/>
  <c r="N304" l="1"/>
  <c r="M305"/>
  <c r="O302"/>
  <c r="N305" l="1"/>
  <c r="M306"/>
  <c r="O303"/>
  <c r="N306" l="1"/>
  <c r="M307"/>
  <c r="O304"/>
  <c r="N307" l="1"/>
  <c r="M308"/>
  <c r="O305"/>
  <c r="N308" l="1"/>
  <c r="M309"/>
  <c r="O306"/>
  <c r="N309" l="1"/>
  <c r="M310"/>
  <c r="O307"/>
  <c r="N310" l="1"/>
  <c r="M311"/>
  <c r="O308"/>
  <c r="N311" l="1"/>
  <c r="M312"/>
  <c r="O309"/>
  <c r="N312" l="1"/>
  <c r="M313"/>
  <c r="O310"/>
  <c r="N313" l="1"/>
  <c r="M314"/>
  <c r="O311"/>
  <c r="N314" l="1"/>
  <c r="M315"/>
  <c r="O312"/>
  <c r="N315" l="1"/>
  <c r="M316"/>
  <c r="O313"/>
  <c r="N316" l="1"/>
  <c r="M317"/>
  <c r="O314"/>
  <c r="N317" l="1"/>
  <c r="M318"/>
  <c r="O315"/>
  <c r="N318" l="1"/>
  <c r="M319"/>
  <c r="O316"/>
  <c r="N319" l="1"/>
  <c r="M320"/>
  <c r="O317"/>
  <c r="N320" l="1"/>
  <c r="M321"/>
  <c r="O318"/>
  <c r="N321" l="1"/>
  <c r="M322"/>
  <c r="O319"/>
  <c r="N322" l="1"/>
  <c r="M323"/>
  <c r="O320"/>
  <c r="N323" l="1"/>
  <c r="M324"/>
  <c r="O321"/>
  <c r="N324" l="1"/>
  <c r="M325"/>
  <c r="O322"/>
  <c r="N325" l="1"/>
  <c r="M326"/>
  <c r="O323"/>
  <c r="N326" l="1"/>
  <c r="M327"/>
  <c r="O324"/>
  <c r="N327" l="1"/>
  <c r="M328"/>
  <c r="O325"/>
  <c r="N328" l="1"/>
  <c r="M329"/>
  <c r="O326"/>
  <c r="N329" l="1"/>
  <c r="M330"/>
  <c r="O327"/>
  <c r="N330" l="1"/>
  <c r="M331"/>
  <c r="O328"/>
  <c r="N331" l="1"/>
  <c r="M332"/>
  <c r="O329"/>
  <c r="N332" l="1"/>
  <c r="M333"/>
  <c r="O330"/>
  <c r="N333" l="1"/>
  <c r="M334"/>
  <c r="O331"/>
  <c r="N334" l="1"/>
  <c r="M335"/>
  <c r="O332"/>
  <c r="N335" l="1"/>
  <c r="M336"/>
  <c r="O333"/>
  <c r="N336" l="1"/>
  <c r="M337"/>
  <c r="O334"/>
  <c r="N337" l="1"/>
  <c r="M338"/>
  <c r="O335"/>
  <c r="N338" l="1"/>
  <c r="M339"/>
  <c r="O336"/>
  <c r="N339" l="1"/>
  <c r="M340"/>
  <c r="O337"/>
  <c r="N340" l="1"/>
  <c r="M341"/>
  <c r="O338"/>
  <c r="N341" l="1"/>
  <c r="M342"/>
  <c r="O339"/>
  <c r="N342" l="1"/>
  <c r="M343"/>
  <c r="O340"/>
  <c r="N343" l="1"/>
  <c r="M344"/>
  <c r="O341"/>
  <c r="N344" l="1"/>
  <c r="M345"/>
  <c r="O342"/>
  <c r="N345" l="1"/>
  <c r="M346"/>
  <c r="O343"/>
  <c r="N346" l="1"/>
  <c r="M347"/>
  <c r="O344"/>
  <c r="N347" l="1"/>
  <c r="M348"/>
  <c r="O345"/>
  <c r="N348" l="1"/>
  <c r="M349"/>
  <c r="O346"/>
  <c r="N349" l="1"/>
  <c r="M350"/>
  <c r="O347"/>
  <c r="N350" l="1"/>
  <c r="M351"/>
  <c r="O348"/>
  <c r="N351" l="1"/>
  <c r="M352"/>
  <c r="O349"/>
  <c r="N352" l="1"/>
  <c r="M353"/>
  <c r="O350"/>
  <c r="N353" l="1"/>
  <c r="M354"/>
  <c r="O351"/>
  <c r="N354" l="1"/>
  <c r="M355"/>
  <c r="O352"/>
  <c r="N355" l="1"/>
  <c r="M356"/>
  <c r="O353"/>
  <c r="N356" l="1"/>
  <c r="M357"/>
  <c r="O354"/>
  <c r="N357" l="1"/>
  <c r="M358"/>
  <c r="O355"/>
  <c r="N358" l="1"/>
  <c r="M359"/>
  <c r="O356"/>
  <c r="N359" l="1"/>
  <c r="M360"/>
  <c r="O357"/>
  <c r="N360" l="1"/>
  <c r="M361"/>
  <c r="O358"/>
  <c r="N361" l="1"/>
  <c r="M362"/>
  <c r="O359"/>
  <c r="N362" l="1"/>
  <c r="M363"/>
  <c r="O360"/>
  <c r="N363" l="1"/>
  <c r="M364"/>
  <c r="O361"/>
  <c r="N364" l="1"/>
  <c r="M365"/>
  <c r="O362"/>
  <c r="N365" l="1"/>
  <c r="M366"/>
  <c r="O363"/>
  <c r="N366" l="1"/>
  <c r="M367"/>
  <c r="O364"/>
  <c r="N367" l="1"/>
  <c r="M368"/>
  <c r="O365"/>
  <c r="N368" l="1"/>
  <c r="M369"/>
  <c r="O366"/>
  <c r="N369" l="1"/>
  <c r="M370"/>
  <c r="O367"/>
  <c r="N370" l="1"/>
  <c r="M371"/>
  <c r="O368"/>
  <c r="N371" l="1"/>
  <c r="M372"/>
  <c r="O369"/>
  <c r="N372" l="1"/>
  <c r="M373"/>
  <c r="O370"/>
  <c r="N373" l="1"/>
  <c r="M374"/>
  <c r="O371"/>
  <c r="N374" l="1"/>
  <c r="M375"/>
  <c r="O372"/>
  <c r="N375" l="1"/>
  <c r="M376"/>
  <c r="O373"/>
  <c r="N376" l="1"/>
  <c r="M377"/>
  <c r="O374"/>
  <c r="N377" l="1"/>
  <c r="M378"/>
  <c r="O375"/>
  <c r="N378" l="1"/>
  <c r="M379"/>
  <c r="O376"/>
  <c r="N379" l="1"/>
  <c r="M380"/>
  <c r="O377"/>
  <c r="N380" l="1"/>
  <c r="M381"/>
  <c r="O378"/>
  <c r="N381" l="1"/>
  <c r="M382"/>
  <c r="O379"/>
  <c r="N382" l="1"/>
  <c r="M383"/>
  <c r="O380"/>
  <c r="N383" l="1"/>
  <c r="M384"/>
  <c r="O381"/>
  <c r="N384" l="1"/>
  <c r="M385"/>
  <c r="O382"/>
  <c r="N385" l="1"/>
  <c r="M386"/>
  <c r="O383"/>
  <c r="N386" l="1"/>
  <c r="M387"/>
  <c r="O384"/>
  <c r="N387" l="1"/>
  <c r="M388"/>
  <c r="O385"/>
  <c r="N388" l="1"/>
  <c r="M389"/>
  <c r="O386"/>
  <c r="N389" l="1"/>
  <c r="M390"/>
  <c r="O387"/>
  <c r="N390" l="1"/>
  <c r="M391"/>
  <c r="O388"/>
  <c r="N391" l="1"/>
  <c r="M392"/>
  <c r="O389"/>
  <c r="N392" l="1"/>
  <c r="M393"/>
  <c r="O390"/>
  <c r="N393" l="1"/>
  <c r="M394"/>
  <c r="O391"/>
  <c r="N394" l="1"/>
  <c r="M395"/>
  <c r="O392"/>
  <c r="N395" l="1"/>
  <c r="M396"/>
  <c r="O393"/>
  <c r="N396" l="1"/>
  <c r="M397"/>
  <c r="O394"/>
  <c r="N397" l="1"/>
  <c r="M398"/>
  <c r="O395"/>
  <c r="N398" l="1"/>
  <c r="M399"/>
  <c r="O396"/>
  <c r="N399" l="1"/>
  <c r="M400"/>
  <c r="O397"/>
  <c r="N400" l="1"/>
  <c r="M401"/>
  <c r="O398"/>
  <c r="N401" l="1"/>
  <c r="M402"/>
  <c r="O399"/>
  <c r="N402" l="1"/>
  <c r="M403"/>
  <c r="O400"/>
  <c r="N403" l="1"/>
  <c r="M404"/>
  <c r="O401"/>
  <c r="N404" l="1"/>
  <c r="M405"/>
  <c r="O402"/>
  <c r="N405" l="1"/>
  <c r="M406"/>
  <c r="O403"/>
  <c r="N406" l="1"/>
  <c r="M407"/>
  <c r="O404"/>
  <c r="N407" l="1"/>
  <c r="M408"/>
  <c r="O405"/>
  <c r="N408" l="1"/>
  <c r="M409"/>
  <c r="O406"/>
  <c r="N409" l="1"/>
  <c r="M410"/>
  <c r="O407"/>
  <c r="N410" l="1"/>
  <c r="M411"/>
  <c r="O408"/>
  <c r="N411" l="1"/>
  <c r="M412"/>
  <c r="O409"/>
  <c r="N412" l="1"/>
  <c r="M413"/>
  <c r="O410"/>
  <c r="N413" l="1"/>
  <c r="M414"/>
  <c r="O411"/>
  <c r="N414" l="1"/>
  <c r="M415"/>
  <c r="O412"/>
  <c r="N415" l="1"/>
  <c r="M416"/>
  <c r="O413"/>
  <c r="N416" l="1"/>
  <c r="M417"/>
  <c r="O414"/>
  <c r="N417" l="1"/>
  <c r="M418"/>
  <c r="O415"/>
  <c r="N418" l="1"/>
  <c r="M419"/>
  <c r="O416"/>
  <c r="N419" l="1"/>
  <c r="M420"/>
  <c r="O417"/>
  <c r="N420" l="1"/>
  <c r="M421"/>
  <c r="O418"/>
  <c r="N421" l="1"/>
  <c r="M422"/>
  <c r="O419"/>
  <c r="N422" l="1"/>
  <c r="M423"/>
  <c r="O420"/>
  <c r="N423" l="1"/>
  <c r="M424"/>
  <c r="O421"/>
  <c r="N424" l="1"/>
  <c r="M425"/>
  <c r="O422"/>
  <c r="N425" l="1"/>
  <c r="M426"/>
  <c r="O423"/>
  <c r="N426" l="1"/>
  <c r="M427"/>
  <c r="O424"/>
  <c r="N427" l="1"/>
  <c r="M428"/>
  <c r="O425"/>
  <c r="N428" l="1"/>
  <c r="M429"/>
  <c r="O426"/>
  <c r="N429" l="1"/>
  <c r="M430"/>
  <c r="O427"/>
  <c r="N430" l="1"/>
  <c r="M431"/>
  <c r="O428"/>
  <c r="N431" l="1"/>
  <c r="M432"/>
  <c r="O429"/>
  <c r="N432" l="1"/>
  <c r="M433"/>
  <c r="O430"/>
  <c r="N433" l="1"/>
  <c r="M434"/>
  <c r="O431"/>
  <c r="N434" l="1"/>
  <c r="M435"/>
  <c r="O432"/>
  <c r="N435" l="1"/>
  <c r="M436"/>
  <c r="O433"/>
  <c r="N436" l="1"/>
  <c r="M437"/>
  <c r="O434"/>
  <c r="N437" l="1"/>
  <c r="M438"/>
  <c r="O435"/>
  <c r="N438" l="1"/>
  <c r="M439"/>
  <c r="O436"/>
  <c r="N439" l="1"/>
  <c r="M440"/>
  <c r="O437"/>
  <c r="N440" l="1"/>
  <c r="M441"/>
  <c r="O438"/>
  <c r="N441" l="1"/>
  <c r="M442"/>
  <c r="O439"/>
  <c r="N442" l="1"/>
  <c r="M443"/>
  <c r="O440"/>
  <c r="N443" l="1"/>
  <c r="M444"/>
  <c r="O441"/>
  <c r="N444" l="1"/>
  <c r="M445"/>
  <c r="O442"/>
  <c r="N445" l="1"/>
  <c r="M446"/>
  <c r="O443"/>
  <c r="N446" l="1"/>
  <c r="M447"/>
  <c r="O444"/>
  <c r="N447" l="1"/>
  <c r="M448"/>
  <c r="O445"/>
  <c r="N448" l="1"/>
  <c r="M449"/>
  <c r="O446"/>
  <c r="N449" l="1"/>
  <c r="M450"/>
  <c r="O447"/>
  <c r="N450" l="1"/>
  <c r="M451"/>
  <c r="O448"/>
  <c r="N451" l="1"/>
  <c r="M452"/>
  <c r="O449"/>
  <c r="N452" l="1"/>
  <c r="M453"/>
  <c r="O450"/>
  <c r="N453" l="1"/>
  <c r="M454"/>
  <c r="O451"/>
  <c r="N454" l="1"/>
  <c r="M455"/>
  <c r="O452"/>
  <c r="N455" l="1"/>
  <c r="M456"/>
  <c r="O453"/>
  <c r="N456" l="1"/>
  <c r="M457"/>
  <c r="O454"/>
  <c r="N457" l="1"/>
  <c r="M458"/>
  <c r="O455"/>
  <c r="N458" l="1"/>
  <c r="M459"/>
  <c r="O456"/>
  <c r="N459" l="1"/>
  <c r="M460"/>
  <c r="O457"/>
  <c r="N460" l="1"/>
  <c r="M461"/>
  <c r="O458"/>
  <c r="N461" l="1"/>
  <c r="M462"/>
  <c r="O459"/>
  <c r="N462" l="1"/>
  <c r="M463"/>
  <c r="O460"/>
  <c r="N463" l="1"/>
  <c r="M464"/>
  <c r="O461"/>
  <c r="N464" l="1"/>
  <c r="M465"/>
  <c r="O462"/>
  <c r="N465" l="1"/>
  <c r="M466"/>
  <c r="O463"/>
  <c r="N466" l="1"/>
  <c r="M467"/>
  <c r="O464"/>
  <c r="N467" l="1"/>
  <c r="M468"/>
  <c r="O465"/>
  <c r="N468" l="1"/>
  <c r="M469"/>
  <c r="O466"/>
  <c r="N469" l="1"/>
  <c r="M470"/>
  <c r="O467"/>
  <c r="N470" l="1"/>
  <c r="M471"/>
  <c r="O468"/>
  <c r="N471" l="1"/>
  <c r="M472"/>
  <c r="O469"/>
  <c r="N472" l="1"/>
  <c r="M473"/>
  <c r="O470"/>
  <c r="N473" l="1"/>
  <c r="M474"/>
  <c r="O471"/>
  <c r="N474" l="1"/>
  <c r="M475"/>
  <c r="O472"/>
  <c r="N475" l="1"/>
  <c r="M476"/>
  <c r="O473"/>
  <c r="N476" l="1"/>
  <c r="M477"/>
  <c r="O474"/>
  <c r="N477" l="1"/>
  <c r="M478"/>
  <c r="O475"/>
  <c r="N478" l="1"/>
  <c r="M479"/>
  <c r="O476"/>
  <c r="N479" l="1"/>
  <c r="M480"/>
  <c r="O477"/>
  <c r="N480" l="1"/>
  <c r="M481"/>
  <c r="O478"/>
  <c r="N481" l="1"/>
  <c r="M482"/>
  <c r="O479"/>
  <c r="N482" l="1"/>
  <c r="M483"/>
  <c r="O480"/>
  <c r="N483" l="1"/>
  <c r="M484"/>
  <c r="O481"/>
  <c r="N484" l="1"/>
  <c r="M485"/>
  <c r="O482"/>
  <c r="N485" l="1"/>
  <c r="M486"/>
  <c r="O483"/>
  <c r="N486" l="1"/>
  <c r="M487"/>
  <c r="O484"/>
  <c r="N487" l="1"/>
  <c r="M488"/>
  <c r="O485"/>
  <c r="N488" l="1"/>
  <c r="M489"/>
  <c r="O486"/>
  <c r="N489" l="1"/>
  <c r="M490"/>
  <c r="O487"/>
  <c r="N490" l="1"/>
  <c r="M491"/>
  <c r="O488"/>
  <c r="N491" l="1"/>
  <c r="M492"/>
  <c r="O489"/>
  <c r="N492" l="1"/>
  <c r="M493"/>
  <c r="O490"/>
  <c r="N493" l="1"/>
  <c r="M494"/>
  <c r="O491"/>
  <c r="N494" l="1"/>
  <c r="M495"/>
  <c r="O492"/>
  <c r="N495" l="1"/>
  <c r="M496"/>
  <c r="O493"/>
  <c r="N496" l="1"/>
  <c r="M497"/>
  <c r="O494"/>
  <c r="N497" l="1"/>
  <c r="M498"/>
  <c r="O495"/>
  <c r="N498" l="1"/>
  <c r="M499"/>
  <c r="O496"/>
  <c r="N499" l="1"/>
  <c r="M500"/>
  <c r="O497"/>
  <c r="N500" l="1"/>
  <c r="M501"/>
  <c r="O498"/>
  <c r="N501" l="1"/>
  <c r="M502"/>
  <c r="O499"/>
  <c r="N502" l="1"/>
  <c r="M503"/>
  <c r="O500"/>
  <c r="N503" l="1"/>
  <c r="M504"/>
  <c r="O501"/>
  <c r="N504" l="1"/>
  <c r="M505"/>
  <c r="O502"/>
  <c r="N505" l="1"/>
  <c r="M506"/>
  <c r="O503"/>
  <c r="N506" l="1"/>
  <c r="M507"/>
  <c r="O504"/>
  <c r="N507" l="1"/>
  <c r="M508"/>
  <c r="O505"/>
  <c r="N508" l="1"/>
  <c r="M509"/>
  <c r="O506"/>
  <c r="N509" l="1"/>
  <c r="M510"/>
  <c r="O507"/>
  <c r="N510" l="1"/>
  <c r="M511"/>
  <c r="O508"/>
  <c r="N511" l="1"/>
  <c r="M512"/>
  <c r="O509"/>
  <c r="N512" l="1"/>
  <c r="M513"/>
  <c r="O510"/>
  <c r="N513" l="1"/>
  <c r="M514"/>
  <c r="O511"/>
  <c r="N514" l="1"/>
  <c r="M515"/>
  <c r="O512"/>
  <c r="N515" l="1"/>
  <c r="M516"/>
  <c r="O513"/>
  <c r="N516" l="1"/>
  <c r="M517"/>
  <c r="O514"/>
  <c r="N517" l="1"/>
  <c r="M518"/>
  <c r="O515"/>
  <c r="N518" l="1"/>
  <c r="M519"/>
  <c r="O516"/>
  <c r="N519" l="1"/>
  <c r="M520"/>
  <c r="O517"/>
  <c r="N520" l="1"/>
  <c r="M521"/>
  <c r="O518"/>
  <c r="N521" l="1"/>
  <c r="M522"/>
  <c r="O519"/>
  <c r="N522" l="1"/>
  <c r="M523"/>
  <c r="O520"/>
  <c r="N523" l="1"/>
  <c r="M524"/>
  <c r="O521"/>
  <c r="N524" l="1"/>
  <c r="M525"/>
  <c r="O522"/>
  <c r="N525" l="1"/>
  <c r="M526"/>
  <c r="O523"/>
  <c r="N526" l="1"/>
  <c r="M527"/>
  <c r="O524"/>
  <c r="N527" l="1"/>
  <c r="M528"/>
  <c r="O525"/>
  <c r="N528" l="1"/>
  <c r="M529"/>
  <c r="O526"/>
  <c r="N529" l="1"/>
  <c r="M530"/>
  <c r="O527"/>
  <c r="N530" l="1"/>
  <c r="M531"/>
  <c r="O528"/>
  <c r="N531" l="1"/>
  <c r="M532"/>
  <c r="O529"/>
  <c r="N532" l="1"/>
  <c r="M533"/>
  <c r="O530"/>
  <c r="N533" l="1"/>
  <c r="M534"/>
  <c r="O531"/>
  <c r="N534" l="1"/>
  <c r="M535"/>
  <c r="O532"/>
  <c r="N535" l="1"/>
  <c r="M536"/>
  <c r="O533"/>
  <c r="N536" l="1"/>
  <c r="M537"/>
  <c r="O534"/>
  <c r="N537" l="1"/>
  <c r="M538"/>
  <c r="O535"/>
  <c r="N538" l="1"/>
  <c r="M539"/>
  <c r="O536"/>
  <c r="N539" l="1"/>
  <c r="M540"/>
  <c r="O537"/>
  <c r="N540" l="1"/>
  <c r="M541"/>
  <c r="O538"/>
  <c r="N541" l="1"/>
  <c r="M542"/>
  <c r="O539"/>
  <c r="N542" l="1"/>
  <c r="M543"/>
  <c r="O540"/>
  <c r="N543" l="1"/>
  <c r="M544"/>
  <c r="O541"/>
  <c r="N544" l="1"/>
  <c r="M545"/>
  <c r="O542"/>
  <c r="N545" l="1"/>
  <c r="M546"/>
  <c r="O543"/>
  <c r="N546" l="1"/>
  <c r="M547"/>
  <c r="O544"/>
  <c r="N547" l="1"/>
  <c r="M548"/>
  <c r="O545"/>
  <c r="N548" l="1"/>
  <c r="M549"/>
  <c r="O546"/>
  <c r="N549" l="1"/>
  <c r="M550"/>
  <c r="O547"/>
  <c r="N550" l="1"/>
  <c r="M551"/>
  <c r="O548"/>
  <c r="N551" l="1"/>
  <c r="M552"/>
  <c r="O549"/>
  <c r="N552" l="1"/>
  <c r="M553"/>
  <c r="O550"/>
  <c r="N553" l="1"/>
  <c r="M554"/>
  <c r="O551"/>
  <c r="N554" l="1"/>
  <c r="M555"/>
  <c r="O552"/>
  <c r="N555" l="1"/>
  <c r="M556"/>
  <c r="O553"/>
  <c r="N556" l="1"/>
  <c r="M557"/>
  <c r="O554"/>
  <c r="N557" l="1"/>
  <c r="M558"/>
  <c r="O555"/>
  <c r="N558" l="1"/>
  <c r="M559"/>
  <c r="O556"/>
  <c r="N559" l="1"/>
  <c r="M560"/>
  <c r="O557"/>
  <c r="N560" l="1"/>
  <c r="M561"/>
  <c r="O558"/>
  <c r="N561" l="1"/>
  <c r="M562"/>
  <c r="O559"/>
  <c r="N562" l="1"/>
  <c r="M563"/>
  <c r="O560"/>
  <c r="N563" l="1"/>
  <c r="M564"/>
  <c r="O561"/>
  <c r="N564" l="1"/>
  <c r="M565"/>
  <c r="O562"/>
  <c r="N565" l="1"/>
  <c r="M566"/>
  <c r="O563"/>
  <c r="N566" l="1"/>
  <c r="M567"/>
  <c r="O564"/>
  <c r="N567" l="1"/>
  <c r="M568"/>
  <c r="O565"/>
  <c r="N568" l="1"/>
  <c r="M569"/>
  <c r="O566"/>
  <c r="N569" l="1"/>
  <c r="M570"/>
  <c r="O567"/>
  <c r="N570" l="1"/>
  <c r="M571"/>
  <c r="O568"/>
  <c r="N571" l="1"/>
  <c r="M572"/>
  <c r="O569"/>
  <c r="N572" l="1"/>
  <c r="M573"/>
  <c r="O570"/>
  <c r="N573" l="1"/>
  <c r="M574"/>
  <c r="O571"/>
  <c r="N574" l="1"/>
  <c r="M575"/>
  <c r="O572"/>
  <c r="N575" l="1"/>
  <c r="M576"/>
  <c r="O573"/>
  <c r="N576" l="1"/>
  <c r="M577"/>
  <c r="O574"/>
  <c r="N577" l="1"/>
  <c r="M578"/>
  <c r="O575"/>
  <c r="N578" l="1"/>
  <c r="M579"/>
  <c r="O576"/>
  <c r="N579" l="1"/>
  <c r="M580"/>
  <c r="O577"/>
  <c r="N580" l="1"/>
  <c r="M581"/>
  <c r="O578"/>
  <c r="N581" l="1"/>
  <c r="M582"/>
  <c r="O579"/>
  <c r="N582" l="1"/>
  <c r="M583"/>
  <c r="O580"/>
  <c r="N583" l="1"/>
  <c r="M584"/>
  <c r="O581"/>
  <c r="N584" l="1"/>
  <c r="M585"/>
  <c r="O582"/>
  <c r="N585" l="1"/>
  <c r="M586"/>
  <c r="O583"/>
  <c r="N586" l="1"/>
  <c r="M587"/>
  <c r="O584"/>
  <c r="N587" l="1"/>
  <c r="M588"/>
  <c r="O585"/>
  <c r="N588" l="1"/>
  <c r="M589"/>
  <c r="O586"/>
  <c r="N589" l="1"/>
  <c r="M590"/>
  <c r="O587"/>
  <c r="N590" l="1"/>
  <c r="M591"/>
  <c r="O588"/>
  <c r="N591" l="1"/>
  <c r="M592"/>
  <c r="O589"/>
  <c r="N592" l="1"/>
  <c r="M593"/>
  <c r="O590"/>
  <c r="N593" l="1"/>
  <c r="M594"/>
  <c r="O591"/>
  <c r="N594" l="1"/>
  <c r="M595"/>
  <c r="O592"/>
  <c r="N595" l="1"/>
  <c r="M596"/>
  <c r="O593"/>
  <c r="N596" l="1"/>
  <c r="M597"/>
  <c r="O594"/>
  <c r="N597" l="1"/>
  <c r="M598"/>
  <c r="O595"/>
  <c r="N598" l="1"/>
  <c r="M599"/>
  <c r="O596"/>
  <c r="N599" l="1"/>
  <c r="M600"/>
  <c r="O597"/>
  <c r="N600" l="1"/>
  <c r="M601"/>
  <c r="O598"/>
  <c r="N601" l="1"/>
  <c r="M602"/>
  <c r="O599"/>
  <c r="N602" l="1"/>
  <c r="M603"/>
  <c r="O600"/>
  <c r="N603" l="1"/>
  <c r="M604"/>
  <c r="O601"/>
  <c r="N604" l="1"/>
  <c r="M605"/>
  <c r="O602"/>
  <c r="N605" l="1"/>
  <c r="M606"/>
  <c r="O603"/>
  <c r="N606" l="1"/>
  <c r="M607"/>
  <c r="O604"/>
  <c r="N607" l="1"/>
  <c r="M608"/>
  <c r="O605"/>
  <c r="N608" l="1"/>
  <c r="M609"/>
  <c r="O606"/>
  <c r="N609" l="1"/>
  <c r="M610"/>
  <c r="O607"/>
  <c r="N610" l="1"/>
  <c r="M611"/>
  <c r="O608"/>
  <c r="N611" l="1"/>
  <c r="M612"/>
  <c r="O609"/>
  <c r="N612" l="1"/>
  <c r="M613"/>
  <c r="O610"/>
  <c r="N613" l="1"/>
  <c r="M614"/>
  <c r="O611"/>
  <c r="N614" l="1"/>
  <c r="M615"/>
  <c r="O612"/>
  <c r="N615" l="1"/>
  <c r="M616"/>
  <c r="O613"/>
  <c r="N616" l="1"/>
  <c r="M617"/>
  <c r="O614"/>
  <c r="N617" l="1"/>
  <c r="M618"/>
  <c r="O615"/>
  <c r="N618" l="1"/>
  <c r="M619"/>
  <c r="O616"/>
  <c r="N619" l="1"/>
  <c r="M620"/>
  <c r="O617"/>
  <c r="N620" l="1"/>
  <c r="M621"/>
  <c r="O618"/>
  <c r="N621" l="1"/>
  <c r="M622"/>
  <c r="O619"/>
  <c r="N622" l="1"/>
  <c r="M623"/>
  <c r="O620"/>
  <c r="N623" l="1"/>
  <c r="M624"/>
  <c r="O621"/>
  <c r="N624" l="1"/>
  <c r="M625"/>
  <c r="O622"/>
  <c r="N625" l="1"/>
  <c r="M626"/>
  <c r="O623"/>
  <c r="N626" l="1"/>
  <c r="M627"/>
  <c r="O624"/>
  <c r="N627" l="1"/>
  <c r="M628"/>
  <c r="O625"/>
  <c r="N628" l="1"/>
  <c r="M629"/>
  <c r="O626"/>
  <c r="N629" l="1"/>
  <c r="M630"/>
  <c r="O627"/>
  <c r="N630" l="1"/>
  <c r="M631"/>
  <c r="O628"/>
  <c r="N631" l="1"/>
  <c r="M632"/>
  <c r="O629"/>
  <c r="N632" l="1"/>
  <c r="M633"/>
  <c r="O630"/>
  <c r="N633" l="1"/>
  <c r="M634"/>
  <c r="O631"/>
  <c r="N634" l="1"/>
  <c r="M635"/>
  <c r="O632"/>
  <c r="N635" l="1"/>
  <c r="M636"/>
  <c r="O633"/>
  <c r="N636" l="1"/>
  <c r="M637"/>
  <c r="O634"/>
  <c r="N637" l="1"/>
  <c r="M638"/>
  <c r="O635"/>
  <c r="N638" l="1"/>
  <c r="M639"/>
  <c r="O636"/>
  <c r="N639" l="1"/>
  <c r="M640"/>
  <c r="O637"/>
  <c r="N640" l="1"/>
  <c r="M641"/>
  <c r="O638"/>
  <c r="N641" l="1"/>
  <c r="M642"/>
  <c r="O639"/>
  <c r="N642" l="1"/>
  <c r="M643"/>
  <c r="O640"/>
  <c r="N643" l="1"/>
  <c r="M644"/>
  <c r="O641"/>
  <c r="N644" l="1"/>
  <c r="M645"/>
  <c r="O642"/>
  <c r="N645" l="1"/>
  <c r="M646"/>
  <c r="O643"/>
  <c r="N646" l="1"/>
  <c r="M647"/>
  <c r="O644"/>
  <c r="N647" l="1"/>
  <c r="M648"/>
  <c r="O645"/>
  <c r="N648" l="1"/>
  <c r="M649"/>
  <c r="O646"/>
  <c r="N649" l="1"/>
  <c r="M650"/>
  <c r="O647"/>
  <c r="N650" l="1"/>
  <c r="M651"/>
  <c r="O648"/>
  <c r="N651" l="1"/>
  <c r="M652"/>
  <c r="O649"/>
  <c r="N652" l="1"/>
  <c r="M653"/>
  <c r="O650"/>
  <c r="N653" l="1"/>
  <c r="M654"/>
  <c r="O651"/>
  <c r="N654" l="1"/>
  <c r="M655"/>
  <c r="O652"/>
  <c r="N655" l="1"/>
  <c r="M656"/>
  <c r="O653"/>
  <c r="N656" l="1"/>
  <c r="M657"/>
  <c r="O654"/>
  <c r="N657" l="1"/>
  <c r="M658"/>
  <c r="O655"/>
  <c r="N658" l="1"/>
  <c r="M659"/>
  <c r="O656"/>
  <c r="N659" l="1"/>
  <c r="M660"/>
  <c r="O657"/>
  <c r="N660" l="1"/>
  <c r="M661"/>
  <c r="O658"/>
  <c r="N661" l="1"/>
  <c r="M662"/>
  <c r="O659"/>
  <c r="N662" l="1"/>
  <c r="M663"/>
  <c r="O660"/>
  <c r="N663" l="1"/>
  <c r="M664"/>
  <c r="O661"/>
  <c r="N664" l="1"/>
  <c r="M665"/>
  <c r="O662"/>
  <c r="N665" l="1"/>
  <c r="M666"/>
  <c r="O663"/>
  <c r="N666" l="1"/>
  <c r="M667"/>
  <c r="O664"/>
  <c r="N667" l="1"/>
  <c r="M668"/>
  <c r="O665"/>
  <c r="N668" l="1"/>
  <c r="M669"/>
  <c r="O666"/>
  <c r="N669" l="1"/>
  <c r="M670"/>
  <c r="O667"/>
  <c r="N670" l="1"/>
  <c r="M671"/>
  <c r="O668"/>
  <c r="N671" l="1"/>
  <c r="M672"/>
  <c r="O669"/>
  <c r="N672" l="1"/>
  <c r="M673"/>
  <c r="O670"/>
  <c r="N673" l="1"/>
  <c r="M674"/>
  <c r="O671"/>
  <c r="N674" l="1"/>
  <c r="M675"/>
  <c r="O672"/>
  <c r="N675" l="1"/>
  <c r="M676"/>
  <c r="O673"/>
  <c r="N676" l="1"/>
  <c r="M677"/>
  <c r="O674"/>
  <c r="N677" l="1"/>
  <c r="M678"/>
  <c r="O675"/>
  <c r="N678" l="1"/>
  <c r="M679"/>
  <c r="O676"/>
  <c r="N679" l="1"/>
  <c r="M680"/>
  <c r="O677"/>
  <c r="N680" l="1"/>
  <c r="M681"/>
  <c r="O678"/>
  <c r="N681" l="1"/>
  <c r="M682"/>
  <c r="O679"/>
  <c r="N682" l="1"/>
  <c r="M683"/>
  <c r="O680"/>
  <c r="N683" l="1"/>
  <c r="M684"/>
  <c r="O681"/>
  <c r="N684" l="1"/>
  <c r="M685"/>
  <c r="O682"/>
  <c r="N685" l="1"/>
  <c r="M686"/>
  <c r="O683"/>
  <c r="N686" l="1"/>
  <c r="M687"/>
  <c r="O684"/>
  <c r="N687" l="1"/>
  <c r="M688"/>
  <c r="O685"/>
  <c r="N688" l="1"/>
  <c r="M689"/>
  <c r="O686"/>
  <c r="N689" l="1"/>
  <c r="M690"/>
  <c r="O687"/>
  <c r="N690" l="1"/>
  <c r="M691"/>
  <c r="O688"/>
  <c r="N691" l="1"/>
  <c r="M692"/>
  <c r="O689"/>
  <c r="N692" l="1"/>
  <c r="M693"/>
  <c r="O690"/>
  <c r="N693" l="1"/>
  <c r="M694"/>
  <c r="O691"/>
  <c r="N694" l="1"/>
  <c r="M695"/>
  <c r="O692"/>
  <c r="N695" l="1"/>
  <c r="M696"/>
  <c r="O693"/>
  <c r="N696" l="1"/>
  <c r="M697"/>
  <c r="O694"/>
  <c r="N697" l="1"/>
  <c r="M698"/>
  <c r="O695"/>
  <c r="N698" l="1"/>
  <c r="M699"/>
  <c r="O696"/>
  <c r="N699" l="1"/>
  <c r="M700"/>
  <c r="O697"/>
  <c r="N700" l="1"/>
  <c r="M701"/>
  <c r="O698"/>
  <c r="N701" l="1"/>
  <c r="M702"/>
  <c r="O699"/>
  <c r="N702" l="1"/>
  <c r="M703"/>
  <c r="O700"/>
  <c r="N703" l="1"/>
  <c r="M704"/>
  <c r="O701"/>
  <c r="N704" l="1"/>
  <c r="M705"/>
  <c r="O702"/>
  <c r="N705" l="1"/>
  <c r="M706"/>
  <c r="O703"/>
  <c r="N706" l="1"/>
  <c r="M707"/>
  <c r="O704"/>
  <c r="N707" l="1"/>
  <c r="M708"/>
  <c r="O705"/>
  <c r="N708" l="1"/>
  <c r="M709"/>
  <c r="O706"/>
  <c r="N709" l="1"/>
  <c r="M710"/>
  <c r="O707"/>
  <c r="N710" l="1"/>
  <c r="M711"/>
  <c r="O708"/>
  <c r="N711" l="1"/>
  <c r="M712"/>
  <c r="O709"/>
  <c r="N712" l="1"/>
  <c r="M713"/>
  <c r="O710"/>
  <c r="N713" l="1"/>
  <c r="M714"/>
  <c r="O711"/>
  <c r="N714" l="1"/>
  <c r="M715"/>
  <c r="O712"/>
  <c r="N715" l="1"/>
  <c r="M716"/>
  <c r="O713"/>
  <c r="N716" l="1"/>
  <c r="M717"/>
  <c r="O714"/>
  <c r="N717" l="1"/>
  <c r="M718"/>
  <c r="O715"/>
  <c r="N718" l="1"/>
  <c r="M719"/>
  <c r="O716"/>
  <c r="N719" l="1"/>
  <c r="M720"/>
  <c r="O717"/>
  <c r="N720" l="1"/>
  <c r="M721"/>
  <c r="O718"/>
  <c r="N721" l="1"/>
  <c r="M722"/>
  <c r="O719"/>
  <c r="N722" l="1"/>
  <c r="M723"/>
  <c r="O720"/>
  <c r="N723" l="1"/>
  <c r="M724"/>
  <c r="O721"/>
  <c r="N724" l="1"/>
  <c r="M725"/>
  <c r="O722"/>
  <c r="N725" l="1"/>
  <c r="M726"/>
  <c r="O723"/>
  <c r="N726" l="1"/>
  <c r="M727"/>
  <c r="O724"/>
  <c r="N727" l="1"/>
  <c r="M728"/>
  <c r="O725"/>
  <c r="N728" l="1"/>
  <c r="M729"/>
  <c r="O726"/>
  <c r="N729" l="1"/>
  <c r="M730"/>
  <c r="O727"/>
  <c r="N730" l="1"/>
  <c r="M731"/>
  <c r="O728"/>
  <c r="N731" l="1"/>
  <c r="M732"/>
  <c r="O729"/>
  <c r="N732" l="1"/>
  <c r="M733"/>
  <c r="O730"/>
  <c r="N733" l="1"/>
  <c r="M734"/>
  <c r="O731"/>
  <c r="N734" l="1"/>
  <c r="M735"/>
  <c r="O732"/>
  <c r="N735" l="1"/>
  <c r="M736"/>
  <c r="O733"/>
  <c r="N736" l="1"/>
  <c r="M737"/>
  <c r="O734"/>
  <c r="N737" l="1"/>
  <c r="M738"/>
  <c r="O735"/>
  <c r="N738" l="1"/>
  <c r="M739"/>
  <c r="O736"/>
  <c r="N739" l="1"/>
  <c r="M740"/>
  <c r="O737"/>
  <c r="N740" l="1"/>
  <c r="M741"/>
  <c r="O738"/>
  <c r="N741" l="1"/>
  <c r="M742"/>
  <c r="O739"/>
  <c r="N742" l="1"/>
  <c r="M743"/>
  <c r="O740"/>
  <c r="N743" l="1"/>
  <c r="M744"/>
  <c r="O741"/>
  <c r="N744" l="1"/>
  <c r="M745"/>
  <c r="O742"/>
  <c r="N745" l="1"/>
  <c r="M746"/>
  <c r="O743"/>
  <c r="N746" l="1"/>
  <c r="M747"/>
  <c r="O744"/>
  <c r="N747" l="1"/>
  <c r="M748"/>
  <c r="O745"/>
  <c r="N748" l="1"/>
  <c r="M749"/>
  <c r="O746"/>
  <c r="N749" l="1"/>
  <c r="M750"/>
  <c r="O747"/>
  <c r="N750" l="1"/>
  <c r="M751"/>
  <c r="O748"/>
  <c r="N751" l="1"/>
  <c r="M752"/>
  <c r="O749"/>
  <c r="N752" l="1"/>
  <c r="M753"/>
  <c r="O750"/>
  <c r="N753" l="1"/>
  <c r="M754"/>
  <c r="O751"/>
  <c r="N754" l="1"/>
  <c r="M755"/>
  <c r="O752"/>
  <c r="N755" l="1"/>
  <c r="M756"/>
  <c r="O753"/>
  <c r="N756" l="1"/>
  <c r="M757"/>
  <c r="O754"/>
  <c r="N757" l="1"/>
  <c r="M758"/>
  <c r="O755"/>
  <c r="N758" l="1"/>
  <c r="M759"/>
  <c r="O756"/>
  <c r="N759" l="1"/>
  <c r="M760"/>
  <c r="O757"/>
  <c r="N760" l="1"/>
  <c r="M761"/>
  <c r="O758"/>
  <c r="N761" l="1"/>
  <c r="M762"/>
  <c r="O759"/>
  <c r="N762" l="1"/>
  <c r="M763"/>
  <c r="O760"/>
  <c r="N763" l="1"/>
  <c r="M764"/>
  <c r="O761"/>
  <c r="N764" l="1"/>
  <c r="M765"/>
  <c r="O762"/>
  <c r="N765" l="1"/>
  <c r="M766"/>
  <c r="O763"/>
  <c r="N766" l="1"/>
  <c r="M767"/>
  <c r="O764"/>
  <c r="N767" l="1"/>
  <c r="M768"/>
  <c r="O765"/>
  <c r="N768" l="1"/>
  <c r="M769"/>
  <c r="O766"/>
  <c r="N769" l="1"/>
  <c r="M770"/>
  <c r="O767"/>
  <c r="N770" l="1"/>
  <c r="M771"/>
  <c r="O768"/>
  <c r="N771" l="1"/>
  <c r="M772"/>
  <c r="O769"/>
  <c r="N772" l="1"/>
  <c r="M773"/>
  <c r="O770"/>
  <c r="N773" l="1"/>
  <c r="M774"/>
  <c r="O771"/>
  <c r="N774" l="1"/>
  <c r="M775"/>
  <c r="O772"/>
  <c r="N775" l="1"/>
  <c r="M776"/>
  <c r="O773"/>
  <c r="N776" l="1"/>
  <c r="M777"/>
  <c r="O774"/>
  <c r="N777" l="1"/>
  <c r="M778"/>
  <c r="O775"/>
  <c r="N778" l="1"/>
  <c r="M779"/>
  <c r="O776"/>
  <c r="N779" l="1"/>
  <c r="M780"/>
  <c r="O777"/>
  <c r="N780" l="1"/>
  <c r="M781"/>
  <c r="O778"/>
  <c r="N781" l="1"/>
  <c r="M782"/>
  <c r="O779"/>
  <c r="N782" l="1"/>
  <c r="M783"/>
  <c r="O780"/>
  <c r="N783" l="1"/>
  <c r="M784"/>
  <c r="O781"/>
  <c r="N784" l="1"/>
  <c r="M785"/>
  <c r="O782"/>
  <c r="N785" l="1"/>
  <c r="M786"/>
  <c r="O783"/>
  <c r="N786" l="1"/>
  <c r="M787"/>
  <c r="O784"/>
  <c r="N787" l="1"/>
  <c r="M788"/>
  <c r="O785"/>
  <c r="N788" l="1"/>
  <c r="M789"/>
  <c r="O786"/>
  <c r="N789" l="1"/>
  <c r="M790"/>
  <c r="O787"/>
  <c r="N790" l="1"/>
  <c r="M791"/>
  <c r="O788"/>
  <c r="N791" l="1"/>
  <c r="M792"/>
  <c r="O789"/>
  <c r="N792" l="1"/>
  <c r="M793"/>
  <c r="O790"/>
  <c r="N793" l="1"/>
  <c r="M794"/>
  <c r="O791"/>
  <c r="N794" l="1"/>
  <c r="M795"/>
  <c r="O792"/>
  <c r="N795" l="1"/>
  <c r="M796"/>
  <c r="O793"/>
  <c r="N796" l="1"/>
  <c r="M797"/>
  <c r="O794"/>
  <c r="N797" l="1"/>
  <c r="M798"/>
  <c r="O795"/>
  <c r="N798" l="1"/>
  <c r="M799"/>
  <c r="O796"/>
  <c r="N799" l="1"/>
  <c r="M800"/>
  <c r="O797"/>
  <c r="N800" l="1"/>
  <c r="M801"/>
  <c r="O798"/>
  <c r="N801" l="1"/>
  <c r="M802"/>
  <c r="O799"/>
  <c r="N802" l="1"/>
  <c r="M803"/>
  <c r="O800"/>
  <c r="N803" l="1"/>
  <c r="M804"/>
  <c r="O801"/>
  <c r="N804" l="1"/>
  <c r="M805"/>
  <c r="O802"/>
  <c r="N805" l="1"/>
  <c r="M806"/>
  <c r="O803"/>
  <c r="N806" l="1"/>
  <c r="M807"/>
  <c r="O804"/>
  <c r="N807" l="1"/>
  <c r="M808"/>
  <c r="O805"/>
  <c r="N808" l="1"/>
  <c r="M809"/>
  <c r="O806"/>
  <c r="N809" l="1"/>
  <c r="M810"/>
  <c r="O807"/>
  <c r="N810" l="1"/>
  <c r="M811"/>
  <c r="O808"/>
  <c r="N811" l="1"/>
  <c r="M812"/>
  <c r="O809"/>
  <c r="N812" l="1"/>
  <c r="M813"/>
  <c r="O810"/>
  <c r="N813" l="1"/>
  <c r="M814"/>
  <c r="O811"/>
  <c r="N814" l="1"/>
  <c r="M815"/>
  <c r="O812"/>
  <c r="N815" l="1"/>
  <c r="M816"/>
  <c r="O813"/>
  <c r="N816" l="1"/>
  <c r="M817"/>
  <c r="O814"/>
  <c r="N817" l="1"/>
  <c r="M818"/>
  <c r="O815"/>
  <c r="N818" l="1"/>
  <c r="M819"/>
  <c r="O816"/>
  <c r="N819" l="1"/>
  <c r="M820"/>
  <c r="O817"/>
  <c r="N820" l="1"/>
  <c r="M821"/>
  <c r="O818"/>
  <c r="N821" l="1"/>
  <c r="M822"/>
  <c r="O819"/>
  <c r="N822" l="1"/>
  <c r="M823"/>
  <c r="O820"/>
  <c r="N823" l="1"/>
  <c r="M824"/>
  <c r="O821"/>
  <c r="N824" l="1"/>
  <c r="M825"/>
  <c r="O822"/>
  <c r="N825" l="1"/>
  <c r="M826"/>
  <c r="O823"/>
  <c r="N826" l="1"/>
  <c r="M827"/>
  <c r="O824"/>
  <c r="N827" l="1"/>
  <c r="M828"/>
  <c r="O825"/>
  <c r="N828" l="1"/>
  <c r="M829"/>
  <c r="O826"/>
  <c r="N829" l="1"/>
  <c r="M830"/>
  <c r="O827"/>
  <c r="N830" l="1"/>
  <c r="M831"/>
  <c r="O828"/>
  <c r="N831" l="1"/>
  <c r="M832"/>
  <c r="O829"/>
  <c r="N832" l="1"/>
  <c r="M833"/>
  <c r="O830"/>
  <c r="N833" l="1"/>
  <c r="M834"/>
  <c r="O831"/>
  <c r="N834" l="1"/>
  <c r="M835"/>
  <c r="O832"/>
  <c r="N835" l="1"/>
  <c r="M836"/>
  <c r="O833"/>
  <c r="N836" l="1"/>
  <c r="M837"/>
  <c r="O834"/>
  <c r="N837" l="1"/>
  <c r="M838"/>
  <c r="O835"/>
  <c r="N838" l="1"/>
  <c r="M839"/>
  <c r="O836"/>
  <c r="N839" l="1"/>
  <c r="M840"/>
  <c r="O837"/>
  <c r="N840" l="1"/>
  <c r="M841"/>
  <c r="O838"/>
  <c r="N841" l="1"/>
  <c r="M842"/>
  <c r="O839"/>
  <c r="N842" l="1"/>
  <c r="M843"/>
  <c r="O840"/>
  <c r="N843" l="1"/>
  <c r="M844"/>
  <c r="O841"/>
  <c r="N844" l="1"/>
  <c r="M845"/>
  <c r="O842"/>
  <c r="N845" l="1"/>
  <c r="M846"/>
  <c r="O843"/>
  <c r="N846" l="1"/>
  <c r="M847"/>
  <c r="O844"/>
  <c r="N847" l="1"/>
  <c r="M848"/>
  <c r="O845"/>
  <c r="N848" l="1"/>
  <c r="M849"/>
  <c r="O846"/>
  <c r="N849" l="1"/>
  <c r="M850"/>
  <c r="O847"/>
  <c r="N850" l="1"/>
  <c r="M851"/>
  <c r="O848"/>
  <c r="N851" l="1"/>
  <c r="M852"/>
  <c r="N852" s="1"/>
  <c r="O849"/>
  <c r="O850" l="1"/>
  <c r="O851" l="1"/>
  <c r="O852" s="1"/>
</calcChain>
</file>

<file path=xl/sharedStrings.xml><?xml version="1.0" encoding="utf-8"?>
<sst xmlns="http://schemas.openxmlformats.org/spreadsheetml/2006/main" count="17" uniqueCount="17">
  <si>
    <t>date</t>
  </si>
  <si>
    <t>openDay</t>
  </si>
  <si>
    <t>direction</t>
  </si>
  <si>
    <t>openDay Before</t>
  </si>
  <si>
    <t>estimate</t>
  </si>
  <si>
    <t>windowReturn</t>
  </si>
  <si>
    <t>ratio</t>
  </si>
  <si>
    <t>spread*direction</t>
  </si>
  <si>
    <t>10000 * change</t>
  </si>
  <si>
    <t>Profit\Loss</t>
  </si>
  <si>
    <t>P\L SUM</t>
  </si>
  <si>
    <t>closeDay</t>
  </si>
  <si>
    <t>low</t>
  </si>
  <si>
    <t>high</t>
  </si>
  <si>
    <t>open&gt;close with X stoploss</t>
  </si>
  <si>
    <t>stoploss</t>
  </si>
  <si>
    <t>spread        &gt;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</si>
</sst>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2" borderId="0" xfId="1"/>
    <xf numFmtId="0" fontId="0" fillId="3" borderId="0" xfId="0" applyFill="1"/>
    <xf numFmtId="0" fontId="2" fillId="4" borderId="1" xfId="2" applyBorder="1"/>
    <xf numFmtId="0" fontId="2" fillId="4" borderId="0" xfId="2"/>
  </cellXfs>
  <cellStyles count="3">
    <cellStyle name="Normal" xfId="0" builtinId="0"/>
    <cellStyle name="ניטראלי" xfId="1" builtinId="28"/>
    <cellStyle name="רע" xfId="2" builtinId="27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גיליון1!$O$3:$O$852</c:f>
              <c:numCache>
                <c:formatCode>General</c:formatCode>
                <c:ptCount val="8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-445.99999999999818</c:v>
                </c:pt>
                <c:pt idx="25">
                  <c:v>-364.79099999999926</c:v>
                </c:pt>
                <c:pt idx="26">
                  <c:v>-501.61096779999934</c:v>
                </c:pt>
                <c:pt idx="27">
                  <c:v>-56.136522189819516</c:v>
                </c:pt>
                <c:pt idx="28">
                  <c:v>-516.53740121243027</c:v>
                </c:pt>
                <c:pt idx="29">
                  <c:v>-438.77300790237314</c:v>
                </c:pt>
                <c:pt idx="30">
                  <c:v>-702.66287288426793</c:v>
                </c:pt>
                <c:pt idx="31">
                  <c:v>-1073.6266242561851</c:v>
                </c:pt>
                <c:pt idx="32">
                  <c:v>-1230.7307956692766</c:v>
                </c:pt>
                <c:pt idx="33">
                  <c:v>-1276.3309955317964</c:v>
                </c:pt>
                <c:pt idx="34">
                  <c:v>-1494.4227206435025</c:v>
                </c:pt>
                <c:pt idx="35">
                  <c:v>-1501.2271824669879</c:v>
                </c:pt>
                <c:pt idx="36">
                  <c:v>392.29940127936788</c:v>
                </c:pt>
                <c:pt idx="37">
                  <c:v>335.1417545723325</c:v>
                </c:pt>
                <c:pt idx="38">
                  <c:v>-331.47488859758414</c:v>
                </c:pt>
                <c:pt idx="39">
                  <c:v>-513.24316069194902</c:v>
                </c:pt>
                <c:pt idx="40">
                  <c:v>-244.76794213953144</c:v>
                </c:pt>
                <c:pt idx="41">
                  <c:v>39.109310744208415</c:v>
                </c:pt>
                <c:pt idx="42">
                  <c:v>521.99046859100417</c:v>
                </c:pt>
                <c:pt idx="43">
                  <c:v>425.18815627996628</c:v>
                </c:pt>
                <c:pt idx="44">
                  <c:v>441.86845733001428</c:v>
                </c:pt>
                <c:pt idx="45">
                  <c:v>335.36139906524841</c:v>
                </c:pt>
                <c:pt idx="46">
                  <c:v>185.49865877880256</c:v>
                </c:pt>
                <c:pt idx="47">
                  <c:v>69.383974068723546</c:v>
                </c:pt>
                <c:pt idx="48">
                  <c:v>-358.56484482919768</c:v>
                </c:pt>
                <c:pt idx="49">
                  <c:v>-369.17042349988515</c:v>
                </c:pt>
                <c:pt idx="50">
                  <c:v>-369.17042349988515</c:v>
                </c:pt>
                <c:pt idx="51">
                  <c:v>-1026.9560835748434</c:v>
                </c:pt>
                <c:pt idx="52">
                  <c:v>514.61286126699997</c:v>
                </c:pt>
                <c:pt idx="53">
                  <c:v>160.27040784230121</c:v>
                </c:pt>
                <c:pt idx="54">
                  <c:v>-118.12100133257627</c:v>
                </c:pt>
                <c:pt idx="55">
                  <c:v>-80.569861137639236</c:v>
                </c:pt>
                <c:pt idx="56">
                  <c:v>-281.9342929565446</c:v>
                </c:pt>
                <c:pt idx="57">
                  <c:v>-80.770332820746262</c:v>
                </c:pt>
                <c:pt idx="58">
                  <c:v>66.034266253507667</c:v>
                </c:pt>
                <c:pt idx="59">
                  <c:v>-47.711920955156529</c:v>
                </c:pt>
                <c:pt idx="60">
                  <c:v>-1003.1315765434611</c:v>
                </c:pt>
                <c:pt idx="61">
                  <c:v>-1378.3009898015989</c:v>
                </c:pt>
                <c:pt idx="62">
                  <c:v>-1292.9461696006365</c:v>
                </c:pt>
                <c:pt idx="63">
                  <c:v>-860.2055942297884</c:v>
                </c:pt>
                <c:pt idx="64">
                  <c:v>-826.38835492843828</c:v>
                </c:pt>
                <c:pt idx="65">
                  <c:v>-1063.067535371285</c:v>
                </c:pt>
                <c:pt idx="66">
                  <c:v>-1216.7827737628977</c:v>
                </c:pt>
                <c:pt idx="67">
                  <c:v>-1106.1142367123102</c:v>
                </c:pt>
                <c:pt idx="68">
                  <c:v>-1437.8561756829422</c:v>
                </c:pt>
                <c:pt idx="69">
                  <c:v>-1662.1843438800497</c:v>
                </c:pt>
                <c:pt idx="70">
                  <c:v>-1576.3048426220139</c:v>
                </c:pt>
                <c:pt idx="71">
                  <c:v>-1390.1411796439606</c:v>
                </c:pt>
                <c:pt idx="72">
                  <c:v>-1446.1052619762759</c:v>
                </c:pt>
                <c:pt idx="73">
                  <c:v>-917.47456716640954</c:v>
                </c:pt>
                <c:pt idx="74">
                  <c:v>-1198.1246030409675</c:v>
                </c:pt>
                <c:pt idx="75">
                  <c:v>-1762.3248159860414</c:v>
                </c:pt>
                <c:pt idx="76">
                  <c:v>-1370.2114772269779</c:v>
                </c:pt>
                <c:pt idx="77">
                  <c:v>-2433.4014232326135</c:v>
                </c:pt>
                <c:pt idx="78">
                  <c:v>-2318.3891248657492</c:v>
                </c:pt>
                <c:pt idx="79">
                  <c:v>-2955.9628275018922</c:v>
                </c:pt>
                <c:pt idx="80">
                  <c:v>-3217.2966066015724</c:v>
                </c:pt>
                <c:pt idx="81">
                  <c:v>-3058.5813471960482</c:v>
                </c:pt>
                <c:pt idx="82">
                  <c:v>-2662.2263421209436</c:v>
                </c:pt>
                <c:pt idx="83">
                  <c:v>-2391.4624941452066</c:v>
                </c:pt>
                <c:pt idx="84">
                  <c:v>-1796.474861187362</c:v>
                </c:pt>
                <c:pt idx="85">
                  <c:v>-1963.8267740191404</c:v>
                </c:pt>
                <c:pt idx="86">
                  <c:v>-1259.8579994232168</c:v>
                </c:pt>
                <c:pt idx="87">
                  <c:v>-277.46603855838657</c:v>
                </c:pt>
                <c:pt idx="88">
                  <c:v>-976.51623038603793</c:v>
                </c:pt>
                <c:pt idx="89">
                  <c:v>-976.51623038603793</c:v>
                </c:pt>
                <c:pt idx="90">
                  <c:v>-1360.916638971592</c:v>
                </c:pt>
                <c:pt idx="91">
                  <c:v>-1483.5916226981954</c:v>
                </c:pt>
                <c:pt idx="92">
                  <c:v>-2773.8274918594188</c:v>
                </c:pt>
                <c:pt idx="93">
                  <c:v>-3440.8032143607943</c:v>
                </c:pt>
                <c:pt idx="94">
                  <c:v>-3527.3846119312311</c:v>
                </c:pt>
                <c:pt idx="95">
                  <c:v>-3539.6825811685621</c:v>
                </c:pt>
                <c:pt idx="96">
                  <c:v>-3692.7921039948669</c:v>
                </c:pt>
                <c:pt idx="97">
                  <c:v>-3139.0192507256161</c:v>
                </c:pt>
                <c:pt idx="98">
                  <c:v>-3368.1760077513809</c:v>
                </c:pt>
                <c:pt idx="99">
                  <c:v>-3388.0714797281262</c:v>
                </c:pt>
                <c:pt idx="100">
                  <c:v>-3185.0852741557801</c:v>
                </c:pt>
                <c:pt idx="101">
                  <c:v>-3112.1656865892473</c:v>
                </c:pt>
                <c:pt idx="102">
                  <c:v>-3918.0423012583051</c:v>
                </c:pt>
                <c:pt idx="103">
                  <c:v>-3928.9898251160412</c:v>
                </c:pt>
                <c:pt idx="104">
                  <c:v>-5030.8781718574801</c:v>
                </c:pt>
                <c:pt idx="105">
                  <c:v>-5052.742307901307</c:v>
                </c:pt>
                <c:pt idx="106">
                  <c:v>-5450.5018263460424</c:v>
                </c:pt>
                <c:pt idx="107">
                  <c:v>-5358.6019632382322</c:v>
                </c:pt>
                <c:pt idx="108">
                  <c:v>-5382.2730932257173</c:v>
                </c:pt>
                <c:pt idx="109">
                  <c:v>-5736.4527469753048</c:v>
                </c:pt>
                <c:pt idx="110">
                  <c:v>-5620.9106164183358</c:v>
                </c:pt>
                <c:pt idx="111">
                  <c:v>-5599.0151695004279</c:v>
                </c:pt>
                <c:pt idx="112">
                  <c:v>-5370.1639583144497</c:v>
                </c:pt>
                <c:pt idx="113">
                  <c:v>-5559.5242524193891</c:v>
                </c:pt>
                <c:pt idx="114">
                  <c:v>-5594.1599632505176</c:v>
                </c:pt>
                <c:pt idx="115">
                  <c:v>-5384.0013934975677</c:v>
                </c:pt>
                <c:pt idx="116">
                  <c:v>-5335.0718082686417</c:v>
                </c:pt>
                <c:pt idx="117">
                  <c:v>-5414.8420803472472</c:v>
                </c:pt>
                <c:pt idx="118">
                  <c:v>-4875.6275089960827</c:v>
                </c:pt>
                <c:pt idx="119">
                  <c:v>-4300.6729155054436</c:v>
                </c:pt>
                <c:pt idx="120">
                  <c:v>-4309.2219061321857</c:v>
                </c:pt>
                <c:pt idx="121">
                  <c:v>-4338.8139522202973</c:v>
                </c:pt>
                <c:pt idx="122">
                  <c:v>-4020.0891777303004</c:v>
                </c:pt>
                <c:pt idx="123">
                  <c:v>-4008.7273471679873</c:v>
                </c:pt>
                <c:pt idx="124">
                  <c:v>-4119.5658912453791</c:v>
                </c:pt>
                <c:pt idx="125">
                  <c:v>-4401.2386850547255</c:v>
                </c:pt>
                <c:pt idx="126">
                  <c:v>-4046.2772176871949</c:v>
                </c:pt>
                <c:pt idx="127">
                  <c:v>-3468.7661078028532</c:v>
                </c:pt>
                <c:pt idx="128">
                  <c:v>-3299.6071499949476</c:v>
                </c:pt>
                <c:pt idx="129">
                  <c:v>-3332.4390749599715</c:v>
                </c:pt>
                <c:pt idx="130">
                  <c:v>-3343.7739285325397</c:v>
                </c:pt>
                <c:pt idx="131">
                  <c:v>-3550.782559355177</c:v>
                </c:pt>
                <c:pt idx="132">
                  <c:v>-4291.1527215412025</c:v>
                </c:pt>
                <c:pt idx="133">
                  <c:v>-4205.5200123643199</c:v>
                </c:pt>
                <c:pt idx="134">
                  <c:v>-3645.1937975599503</c:v>
                </c:pt>
                <c:pt idx="135">
                  <c:v>-3635.6615882562901</c:v>
                </c:pt>
                <c:pt idx="136">
                  <c:v>-3409.7275746393889</c:v>
                </c:pt>
                <c:pt idx="137">
                  <c:v>-3277.9221261321763</c:v>
                </c:pt>
                <c:pt idx="138">
                  <c:v>-3383.4587487519011</c:v>
                </c:pt>
                <c:pt idx="139">
                  <c:v>-4189.3534731539203</c:v>
                </c:pt>
                <c:pt idx="140">
                  <c:v>-5296.8627011707831</c:v>
                </c:pt>
                <c:pt idx="141">
                  <c:v>-4873.1100305462705</c:v>
                </c:pt>
                <c:pt idx="142">
                  <c:v>-4884.9018774760143</c:v>
                </c:pt>
                <c:pt idx="143">
                  <c:v>-4258.3023574668259</c:v>
                </c:pt>
                <c:pt idx="144">
                  <c:v>-4251.9864900600396</c:v>
                </c:pt>
                <c:pt idx="145">
                  <c:v>-4193.3567522586518</c:v>
                </c:pt>
                <c:pt idx="146">
                  <c:v>-4291.4890231454801</c:v>
                </c:pt>
                <c:pt idx="147">
                  <c:v>-4121.3753960352151</c:v>
                </c:pt>
                <c:pt idx="148">
                  <c:v>-3775.7122693220863</c:v>
                </c:pt>
                <c:pt idx="149">
                  <c:v>-4346.4794542252503</c:v>
                </c:pt>
                <c:pt idx="150">
                  <c:v>-3539.7220723431938</c:v>
                </c:pt>
                <c:pt idx="151">
                  <c:v>-3020.3157269595868</c:v>
                </c:pt>
                <c:pt idx="152">
                  <c:v>-3013.3360426865474</c:v>
                </c:pt>
                <c:pt idx="153">
                  <c:v>-2694.7441662330539</c:v>
                </c:pt>
                <c:pt idx="154">
                  <c:v>-2428.1023283005597</c:v>
                </c:pt>
                <c:pt idx="155">
                  <c:v>-2414.4729124915002</c:v>
                </c:pt>
                <c:pt idx="156">
                  <c:v>-2384.130804141465</c:v>
                </c:pt>
                <c:pt idx="157">
                  <c:v>-2374.2301741868487</c:v>
                </c:pt>
                <c:pt idx="158">
                  <c:v>-2758.5689734078314</c:v>
                </c:pt>
                <c:pt idx="159">
                  <c:v>-1460.9045334425155</c:v>
                </c:pt>
                <c:pt idx="160">
                  <c:v>-3139.6907021677171</c:v>
                </c:pt>
                <c:pt idx="161">
                  <c:v>-2928.3931757944838</c:v>
                </c:pt>
                <c:pt idx="162">
                  <c:v>-3313.0885870312632</c:v>
                </c:pt>
                <c:pt idx="163">
                  <c:v>-3729.6831680592159</c:v>
                </c:pt>
                <c:pt idx="164">
                  <c:v>-4009.9663304469686</c:v>
                </c:pt>
                <c:pt idx="165">
                  <c:v>-4872.5311788626059</c:v>
                </c:pt>
                <c:pt idx="166">
                  <c:v>-4898.6812698504064</c:v>
                </c:pt>
                <c:pt idx="167">
                  <c:v>-4898.6812698504064</c:v>
                </c:pt>
                <c:pt idx="168">
                  <c:v>-4671.6725863587499</c:v>
                </c:pt>
                <c:pt idx="169">
                  <c:v>-4868.2878679221121</c:v>
                </c:pt>
                <c:pt idx="170">
                  <c:v>-4559.3587975710234</c:v>
                </c:pt>
                <c:pt idx="171">
                  <c:v>-3959.8001370633501</c:v>
                </c:pt>
                <c:pt idx="172">
                  <c:v>-3953.7599372004133</c:v>
                </c:pt>
                <c:pt idx="173">
                  <c:v>-3167.1441050301864</c:v>
                </c:pt>
                <c:pt idx="174">
                  <c:v>-2464.7265190272892</c:v>
                </c:pt>
                <c:pt idx="175">
                  <c:v>-2464.7265190272892</c:v>
                </c:pt>
                <c:pt idx="176">
                  <c:v>-1844.5735115432344</c:v>
                </c:pt>
                <c:pt idx="177">
                  <c:v>-1419.6757914946375</c:v>
                </c:pt>
                <c:pt idx="178">
                  <c:v>-1673.6533880663956</c:v>
                </c:pt>
                <c:pt idx="179">
                  <c:v>-1786.891701988694</c:v>
                </c:pt>
                <c:pt idx="180">
                  <c:v>-1786.891701988694</c:v>
                </c:pt>
                <c:pt idx="181">
                  <c:v>-956.546453059751</c:v>
                </c:pt>
                <c:pt idx="182">
                  <c:v>-1793.9702515064182</c:v>
                </c:pt>
                <c:pt idx="183">
                  <c:v>-1931.8315512811114</c:v>
                </c:pt>
                <c:pt idx="184">
                  <c:v>-1851.1498667939231</c:v>
                </c:pt>
                <c:pt idx="185">
                  <c:v>-1769.6613654618632</c:v>
                </c:pt>
                <c:pt idx="186">
                  <c:v>-1012.4702110843555</c:v>
                </c:pt>
                <c:pt idx="187">
                  <c:v>-700.60292740898331</c:v>
                </c:pt>
                <c:pt idx="188">
                  <c:v>-822.42502905992478</c:v>
                </c:pt>
                <c:pt idx="189">
                  <c:v>-763.68854924590778</c:v>
                </c:pt>
                <c:pt idx="190">
                  <c:v>-758.14676237545609</c:v>
                </c:pt>
                <c:pt idx="191">
                  <c:v>-540.03902596751686</c:v>
                </c:pt>
                <c:pt idx="192">
                  <c:v>-505.03717036359558</c:v>
                </c:pt>
                <c:pt idx="193">
                  <c:v>-1351.9878547671633</c:v>
                </c:pt>
                <c:pt idx="194">
                  <c:v>-1391.7687106352332</c:v>
                </c:pt>
                <c:pt idx="195">
                  <c:v>-1393.4903568931059</c:v>
                </c:pt>
                <c:pt idx="196">
                  <c:v>-12.145559174450682</c:v>
                </c:pt>
                <c:pt idx="197">
                  <c:v>-76.067827595734343</c:v>
                </c:pt>
                <c:pt idx="198">
                  <c:v>-448.21528406089419</c:v>
                </c:pt>
                <c:pt idx="199">
                  <c:v>-274.37280223080234</c:v>
                </c:pt>
                <c:pt idx="200">
                  <c:v>18.368576422049955</c:v>
                </c:pt>
                <c:pt idx="201">
                  <c:v>18.368576422049955</c:v>
                </c:pt>
                <c:pt idx="202">
                  <c:v>-99.848172779729794</c:v>
                </c:pt>
                <c:pt idx="203">
                  <c:v>-240.43032872625736</c:v>
                </c:pt>
                <c:pt idx="204">
                  <c:v>279.75473475263425</c:v>
                </c:pt>
                <c:pt idx="205">
                  <c:v>367.13264999803141</c:v>
                </c:pt>
                <c:pt idx="206">
                  <c:v>349.5085244930342</c:v>
                </c:pt>
                <c:pt idx="207">
                  <c:v>197.3707491829864</c:v>
                </c:pt>
                <c:pt idx="208">
                  <c:v>830.62747270725049</c:v>
                </c:pt>
                <c:pt idx="209">
                  <c:v>765.64370787100779</c:v>
                </c:pt>
                <c:pt idx="210">
                  <c:v>2071.5162896357615</c:v>
                </c:pt>
                <c:pt idx="211">
                  <c:v>2852.5433935751953</c:v>
                </c:pt>
                <c:pt idx="212">
                  <c:v>3527.3019217378933</c:v>
                </c:pt>
                <c:pt idx="213">
                  <c:v>3316.2760117587823</c:v>
                </c:pt>
                <c:pt idx="214">
                  <c:v>4404.215761919475</c:v>
                </c:pt>
                <c:pt idx="215">
                  <c:v>3266.2827167278374</c:v>
                </c:pt>
                <c:pt idx="216">
                  <c:v>3266.2827167278374</c:v>
                </c:pt>
                <c:pt idx="217">
                  <c:v>4095.4253865233277</c:v>
                </c:pt>
                <c:pt idx="218">
                  <c:v>3076.3261310776907</c:v>
                </c:pt>
                <c:pt idx="219">
                  <c:v>3356.1595102827523</c:v>
                </c:pt>
                <c:pt idx="220">
                  <c:v>3575.2005262513903</c:v>
                </c:pt>
                <c:pt idx="221">
                  <c:v>3482.88916267288</c:v>
                </c:pt>
                <c:pt idx="222">
                  <c:v>1434.8382988628691</c:v>
                </c:pt>
                <c:pt idx="223">
                  <c:v>2102.63285551646</c:v>
                </c:pt>
                <c:pt idx="224">
                  <c:v>1944.0883651091954</c:v>
                </c:pt>
                <c:pt idx="225">
                  <c:v>1649.0693824909977</c:v>
                </c:pt>
                <c:pt idx="226">
                  <c:v>1807.4967260928752</c:v>
                </c:pt>
                <c:pt idx="227">
                  <c:v>3658.9122127442388</c:v>
                </c:pt>
                <c:pt idx="228">
                  <c:v>4330.9306936112553</c:v>
                </c:pt>
                <c:pt idx="229">
                  <c:v>5050.3434144305393</c:v>
                </c:pt>
                <c:pt idx="230">
                  <c:v>3751.4987777651841</c:v>
                </c:pt>
                <c:pt idx="231">
                  <c:v>3499.8463501320821</c:v>
                </c:pt>
                <c:pt idx="232">
                  <c:v>4137.0390978583164</c:v>
                </c:pt>
                <c:pt idx="233">
                  <c:v>4479.1554440264863</c:v>
                </c:pt>
                <c:pt idx="234">
                  <c:v>4130.2077978254474</c:v>
                </c:pt>
                <c:pt idx="235">
                  <c:v>4220.6411277315292</c:v>
                </c:pt>
                <c:pt idx="236">
                  <c:v>3284.9229415267946</c:v>
                </c:pt>
                <c:pt idx="237">
                  <c:v>3664.871737654461</c:v>
                </c:pt>
                <c:pt idx="238">
                  <c:v>2451.4311273507446</c:v>
                </c:pt>
                <c:pt idx="239">
                  <c:v>2839.9157785240895</c:v>
                </c:pt>
                <c:pt idx="240">
                  <c:v>1250.3342051428062</c:v>
                </c:pt>
                <c:pt idx="241">
                  <c:v>1250.3342051428062</c:v>
                </c:pt>
                <c:pt idx="242">
                  <c:v>1276.2099738146335</c:v>
                </c:pt>
                <c:pt idx="243">
                  <c:v>2215.5182646333924</c:v>
                </c:pt>
                <c:pt idx="244">
                  <c:v>1555.8802783431875</c:v>
                </c:pt>
                <c:pt idx="245">
                  <c:v>508.91752512529456</c:v>
                </c:pt>
                <c:pt idx="246">
                  <c:v>1293.9336642521557</c:v>
                </c:pt>
                <c:pt idx="247">
                  <c:v>2645.8175238631393</c:v>
                </c:pt>
                <c:pt idx="248">
                  <c:v>3270.5209095419777</c:v>
                </c:pt>
                <c:pt idx="249">
                  <c:v>3109.9476065365197</c:v>
                </c:pt>
                <c:pt idx="250">
                  <c:v>3104.7036274939055</c:v>
                </c:pt>
                <c:pt idx="251">
                  <c:v>2492.71396808994</c:v>
                </c:pt>
                <c:pt idx="252">
                  <c:v>2882.4866438943482</c:v>
                </c:pt>
                <c:pt idx="253">
                  <c:v>2973.9522990659971</c:v>
                </c:pt>
                <c:pt idx="254">
                  <c:v>2994.710622744502</c:v>
                </c:pt>
                <c:pt idx="255">
                  <c:v>1970.7274256722358</c:v>
                </c:pt>
                <c:pt idx="256">
                  <c:v>1783.9840778317484</c:v>
                </c:pt>
                <c:pt idx="257">
                  <c:v>1484.6708822548208</c:v>
                </c:pt>
                <c:pt idx="258">
                  <c:v>912.73427231853202</c:v>
                </c:pt>
                <c:pt idx="259">
                  <c:v>794.87674217749191</c:v>
                </c:pt>
                <c:pt idx="260">
                  <c:v>1125.1999704881237</c:v>
                </c:pt>
                <c:pt idx="261">
                  <c:v>3492.6425242079949</c:v>
                </c:pt>
                <c:pt idx="262">
                  <c:v>1912.6540846232401</c:v>
                </c:pt>
                <c:pt idx="263">
                  <c:v>1788.7624821431582</c:v>
                </c:pt>
                <c:pt idx="264">
                  <c:v>2635.195628361038</c:v>
                </c:pt>
                <c:pt idx="265">
                  <c:v>4032.6482648577676</c:v>
                </c:pt>
                <c:pt idx="266">
                  <c:v>4313.3012301549225</c:v>
                </c:pt>
                <c:pt idx="267">
                  <c:v>4118.6403334248153</c:v>
                </c:pt>
                <c:pt idx="268">
                  <c:v>3922.3912327902108</c:v>
                </c:pt>
                <c:pt idx="269">
                  <c:v>3998.9643845705577</c:v>
                </c:pt>
                <c:pt idx="270">
                  <c:v>4505.7268952920131</c:v>
                </c:pt>
                <c:pt idx="271">
                  <c:v>4505.7268952920131</c:v>
                </c:pt>
                <c:pt idx="272">
                  <c:v>4224.3157935233485</c:v>
                </c:pt>
                <c:pt idx="273">
                  <c:v>3049.3873089783192</c:v>
                </c:pt>
                <c:pt idx="274">
                  <c:v>3374.3170529718791</c:v>
                </c:pt>
                <c:pt idx="275">
                  <c:v>3076.0697826906053</c:v>
                </c:pt>
                <c:pt idx="276">
                  <c:v>3718.1048090207132</c:v>
                </c:pt>
                <c:pt idx="277">
                  <c:v>2934.8010244256311</c:v>
                </c:pt>
                <c:pt idx="278">
                  <c:v>3043.4533530308072</c:v>
                </c:pt>
                <c:pt idx="279">
                  <c:v>2352.1503253201736</c:v>
                </c:pt>
                <c:pt idx="280">
                  <c:v>2925.2901004150299</c:v>
                </c:pt>
                <c:pt idx="281">
                  <c:v>3594.8201276165291</c:v>
                </c:pt>
                <c:pt idx="282">
                  <c:v>3980.9130192408393</c:v>
                </c:pt>
                <c:pt idx="283">
                  <c:v>1799.8905882392683</c:v>
                </c:pt>
                <c:pt idx="284">
                  <c:v>1691.3315948274667</c:v>
                </c:pt>
                <c:pt idx="285">
                  <c:v>1673.794597435226</c:v>
                </c:pt>
                <c:pt idx="286">
                  <c:v>1519.7005087490816</c:v>
                </c:pt>
                <c:pt idx="287">
                  <c:v>1110.7511406884896</c:v>
                </c:pt>
                <c:pt idx="288">
                  <c:v>1148.527694566832</c:v>
                </c:pt>
                <c:pt idx="289">
                  <c:v>1024.7790371571409</c:v>
                </c:pt>
                <c:pt idx="290">
                  <c:v>1318.0381595455201</c:v>
                </c:pt>
                <c:pt idx="291">
                  <c:v>2201.9769398060253</c:v>
                </c:pt>
                <c:pt idx="292">
                  <c:v>2109.2419150634996</c:v>
                </c:pt>
                <c:pt idx="293">
                  <c:v>1927.6032863375476</c:v>
                </c:pt>
                <c:pt idx="294">
                  <c:v>1986.0485424406015</c:v>
                </c:pt>
                <c:pt idx="295">
                  <c:v>1433.4917046340906</c:v>
                </c:pt>
                <c:pt idx="296">
                  <c:v>1447.2118946796509</c:v>
                </c:pt>
                <c:pt idx="297">
                  <c:v>1553.6709653001726</c:v>
                </c:pt>
                <c:pt idx="298">
                  <c:v>1290.24726729133</c:v>
                </c:pt>
                <c:pt idx="299">
                  <c:v>1292.5053167447859</c:v>
                </c:pt>
                <c:pt idx="300">
                  <c:v>1172.804760387291</c:v>
                </c:pt>
                <c:pt idx="301">
                  <c:v>1411.9027822595781</c:v>
                </c:pt>
                <c:pt idx="302">
                  <c:v>1381.0906447474772</c:v>
                </c:pt>
                <c:pt idx="303">
                  <c:v>1385.6430810053771</c:v>
                </c:pt>
                <c:pt idx="304">
                  <c:v>1259.2624428062172</c:v>
                </c:pt>
                <c:pt idx="305">
                  <c:v>1157.9290808209607</c:v>
                </c:pt>
                <c:pt idx="306">
                  <c:v>1333.1085673898488</c:v>
                </c:pt>
                <c:pt idx="307">
                  <c:v>631.58914706841824</c:v>
                </c:pt>
                <c:pt idx="308">
                  <c:v>908.01046489219698</c:v>
                </c:pt>
                <c:pt idx="309">
                  <c:v>1082.5386323304701</c:v>
                </c:pt>
                <c:pt idx="310">
                  <c:v>1119.1110098171612</c:v>
                </c:pt>
                <c:pt idx="311">
                  <c:v>1032.381943940587</c:v>
                </c:pt>
                <c:pt idx="312">
                  <c:v>1357.8372112868346</c:v>
                </c:pt>
                <c:pt idx="313">
                  <c:v>1295.3691066247575</c:v>
                </c:pt>
                <c:pt idx="314">
                  <c:v>1267.1306838581968</c:v>
                </c:pt>
                <c:pt idx="315">
                  <c:v>1137.5586809938268</c:v>
                </c:pt>
                <c:pt idx="316">
                  <c:v>512.74163899007181</c:v>
                </c:pt>
                <c:pt idx="317">
                  <c:v>853.35446809334826</c:v>
                </c:pt>
                <c:pt idx="318">
                  <c:v>1385.1688370299216</c:v>
                </c:pt>
                <c:pt idx="319">
                  <c:v>1345.3207461003167</c:v>
                </c:pt>
                <c:pt idx="320">
                  <c:v>2577.4225791268127</c:v>
                </c:pt>
                <c:pt idx="321">
                  <c:v>4358.3856163311684</c:v>
                </c:pt>
                <c:pt idx="322">
                  <c:v>4315.3104594821762</c:v>
                </c:pt>
                <c:pt idx="323">
                  <c:v>4406.9284464228622</c:v>
                </c:pt>
                <c:pt idx="324">
                  <c:v>4123.1119560283332</c:v>
                </c:pt>
                <c:pt idx="325">
                  <c:v>4069.444130595426</c:v>
                </c:pt>
                <c:pt idx="326">
                  <c:v>3932.9705225286525</c:v>
                </c:pt>
                <c:pt idx="327">
                  <c:v>4327.2735883162131</c:v>
                </c:pt>
                <c:pt idx="328">
                  <c:v>4526.4226911938094</c:v>
                </c:pt>
                <c:pt idx="329">
                  <c:v>4368.0846838597954</c:v>
                </c:pt>
                <c:pt idx="330">
                  <c:v>4626.7102081692701</c:v>
                </c:pt>
                <c:pt idx="331">
                  <c:v>4901.6923600828504</c:v>
                </c:pt>
                <c:pt idx="332">
                  <c:v>4381.6232967159594</c:v>
                </c:pt>
                <c:pt idx="333">
                  <c:v>5651.5206338159787</c:v>
                </c:pt>
                <c:pt idx="334">
                  <c:v>5884.7282912598366</c:v>
                </c:pt>
                <c:pt idx="335">
                  <c:v>5694.1115517647195</c:v>
                </c:pt>
                <c:pt idx="336">
                  <c:v>6147.6713756107183</c:v>
                </c:pt>
                <c:pt idx="337">
                  <c:v>5149.7452845979733</c:v>
                </c:pt>
                <c:pt idx="338">
                  <c:v>5740.5853506972944</c:v>
                </c:pt>
                <c:pt idx="339">
                  <c:v>5370.6815949559095</c:v>
                </c:pt>
                <c:pt idx="340">
                  <c:v>5790.3012024982072</c:v>
                </c:pt>
                <c:pt idx="341">
                  <c:v>5155.5310941577791</c:v>
                </c:pt>
                <c:pt idx="342">
                  <c:v>5276.7753429110417</c:v>
                </c:pt>
                <c:pt idx="343">
                  <c:v>5727.4402155269163</c:v>
                </c:pt>
                <c:pt idx="344">
                  <c:v>6299.9190393720964</c:v>
                </c:pt>
                <c:pt idx="345">
                  <c:v>6316.2189584114676</c:v>
                </c:pt>
                <c:pt idx="346">
                  <c:v>6428.8008692245057</c:v>
                </c:pt>
                <c:pt idx="347">
                  <c:v>6372.9429462691423</c:v>
                </c:pt>
                <c:pt idx="348">
                  <c:v>310.04217326567777</c:v>
                </c:pt>
                <c:pt idx="349">
                  <c:v>782.24210480124384</c:v>
                </c:pt>
                <c:pt idx="350">
                  <c:v>1246.9567395181766</c:v>
                </c:pt>
                <c:pt idx="351">
                  <c:v>443.92402831657819</c:v>
                </c:pt>
                <c:pt idx="352">
                  <c:v>20.945105169756062</c:v>
                </c:pt>
                <c:pt idx="353">
                  <c:v>20.945105169756062</c:v>
                </c:pt>
                <c:pt idx="354">
                  <c:v>-456.05188183632526</c:v>
                </c:pt>
                <c:pt idx="355">
                  <c:v>-134.42083025420834</c:v>
                </c:pt>
                <c:pt idx="356">
                  <c:v>-180.78905235201273</c:v>
                </c:pt>
                <c:pt idx="357">
                  <c:v>645.98850943994694</c:v>
                </c:pt>
                <c:pt idx="358">
                  <c:v>1205.9675050364876</c:v>
                </c:pt>
                <c:pt idx="359">
                  <c:v>934.7830914146034</c:v>
                </c:pt>
                <c:pt idx="360">
                  <c:v>1265.0135407753241</c:v>
                </c:pt>
                <c:pt idx="361">
                  <c:v>1413.7117195135579</c:v>
                </c:pt>
                <c:pt idx="362">
                  <c:v>2374.7462462965996</c:v>
                </c:pt>
                <c:pt idx="363">
                  <c:v>2791.7751947967972</c:v>
                </c:pt>
                <c:pt idx="364">
                  <c:v>3762.6709320818754</c:v>
                </c:pt>
                <c:pt idx="365">
                  <c:v>3187.3912871208522</c:v>
                </c:pt>
                <c:pt idx="366">
                  <c:v>3153.1040697743374</c:v>
                </c:pt>
                <c:pt idx="367">
                  <c:v>4895.8903590194368</c:v>
                </c:pt>
                <c:pt idx="368">
                  <c:v>4009.5848826577785</c:v>
                </c:pt>
                <c:pt idx="369">
                  <c:v>4935.6184434014576</c:v>
                </c:pt>
                <c:pt idx="370">
                  <c:v>5851.1718539819649</c:v>
                </c:pt>
                <c:pt idx="371">
                  <c:v>7613.8221641447599</c:v>
                </c:pt>
                <c:pt idx="372">
                  <c:v>6438.980225796302</c:v>
                </c:pt>
                <c:pt idx="373">
                  <c:v>7277.3682173119123</c:v>
                </c:pt>
                <c:pt idx="374">
                  <c:v>7208.2587444426645</c:v>
                </c:pt>
                <c:pt idx="375">
                  <c:v>6760.8440170871545</c:v>
                </c:pt>
                <c:pt idx="376">
                  <c:v>8914.6124732828539</c:v>
                </c:pt>
                <c:pt idx="377">
                  <c:v>8895.6978608095706</c:v>
                </c:pt>
                <c:pt idx="378">
                  <c:v>9572.1638442265539</c:v>
                </c:pt>
                <c:pt idx="379">
                  <c:v>11341.487455744635</c:v>
                </c:pt>
                <c:pt idx="380">
                  <c:v>13571.672894869949</c:v>
                </c:pt>
                <c:pt idx="381">
                  <c:v>10403.640057799428</c:v>
                </c:pt>
                <c:pt idx="382">
                  <c:v>9860.9032322619641</c:v>
                </c:pt>
                <c:pt idx="383">
                  <c:v>12367.349220173423</c:v>
                </c:pt>
                <c:pt idx="384">
                  <c:v>10835.185798591545</c:v>
                </c:pt>
                <c:pt idx="385">
                  <c:v>10985.199136341405</c:v>
                </c:pt>
                <c:pt idx="386">
                  <c:v>15033.244049741665</c:v>
                </c:pt>
                <c:pt idx="387">
                  <c:v>14868.024639013373</c:v>
                </c:pt>
                <c:pt idx="388">
                  <c:v>4657.2137222344809</c:v>
                </c:pt>
                <c:pt idx="389">
                  <c:v>4232.1545242896791</c:v>
                </c:pt>
                <c:pt idx="390">
                  <c:v>4213.6527234081041</c:v>
                </c:pt>
                <c:pt idx="391">
                  <c:v>4062.9880045399768</c:v>
                </c:pt>
                <c:pt idx="392">
                  <c:v>3140.4559914421552</c:v>
                </c:pt>
                <c:pt idx="393">
                  <c:v>3672.6444590955616</c:v>
                </c:pt>
                <c:pt idx="394">
                  <c:v>3742.3749458369493</c:v>
                </c:pt>
                <c:pt idx="395">
                  <c:v>3716.264433439861</c:v>
                </c:pt>
                <c:pt idx="396">
                  <c:v>4304.6921776344316</c:v>
                </c:pt>
                <c:pt idx="397">
                  <c:v>4836.8267266424318</c:v>
                </c:pt>
                <c:pt idx="398">
                  <c:v>4391.7219248431593</c:v>
                </c:pt>
                <c:pt idx="399">
                  <c:v>5196.2191804418926</c:v>
                </c:pt>
                <c:pt idx="400">
                  <c:v>5381.6130544432835</c:v>
                </c:pt>
                <c:pt idx="401">
                  <c:v>4737.1234674621101</c:v>
                </c:pt>
                <c:pt idx="402">
                  <c:v>5633.1405742838069</c:v>
                </c:pt>
                <c:pt idx="403">
                  <c:v>5017.1948356570265</c:v>
                </c:pt>
                <c:pt idx="404">
                  <c:v>4640.2632452820326</c:v>
                </c:pt>
                <c:pt idx="405">
                  <c:v>4280.1127694480965</c:v>
                </c:pt>
                <c:pt idx="406">
                  <c:v>4969.8422162124407</c:v>
                </c:pt>
                <c:pt idx="407">
                  <c:v>4695.8941036557517</c:v>
                </c:pt>
                <c:pt idx="408">
                  <c:v>5348.3918018580662</c:v>
                </c:pt>
                <c:pt idx="409">
                  <c:v>5465.039579552189</c:v>
                </c:pt>
                <c:pt idx="410">
                  <c:v>5268.6335768918761</c:v>
                </c:pt>
                <c:pt idx="411">
                  <c:v>5462.5452233184005</c:v>
                </c:pt>
                <c:pt idx="412">
                  <c:v>6210.932412127011</c:v>
                </c:pt>
                <c:pt idx="413">
                  <c:v>5687.3192952153095</c:v>
                </c:pt>
                <c:pt idx="414">
                  <c:v>5483.3841443775109</c:v>
                </c:pt>
                <c:pt idx="415">
                  <c:v>5121.0729553990768</c:v>
                </c:pt>
                <c:pt idx="416">
                  <c:v>5939.1230022861673</c:v>
                </c:pt>
                <c:pt idx="417">
                  <c:v>5897.6812824802219</c:v>
                </c:pt>
                <c:pt idx="418">
                  <c:v>5594.0355699848496</c:v>
                </c:pt>
                <c:pt idx="419">
                  <c:v>5360.1250364350763</c:v>
                </c:pt>
                <c:pt idx="420">
                  <c:v>6221.8280509790857</c:v>
                </c:pt>
                <c:pt idx="421">
                  <c:v>5988.2337270449862</c:v>
                </c:pt>
                <c:pt idx="422">
                  <c:v>5131.2643992753747</c:v>
                </c:pt>
                <c:pt idx="423">
                  <c:v>5685.0686762888527</c:v>
                </c:pt>
                <c:pt idx="424">
                  <c:v>5794.8641570228756</c:v>
                </c:pt>
                <c:pt idx="425">
                  <c:v>6289.2434051376913</c:v>
                </c:pt>
                <c:pt idx="426">
                  <c:v>7664.0555485313125</c:v>
                </c:pt>
                <c:pt idx="427">
                  <c:v>9363.3376923000251</c:v>
                </c:pt>
                <c:pt idx="428">
                  <c:v>10321.822908068876</c:v>
                </c:pt>
                <c:pt idx="429">
                  <c:v>10468.14003300697</c:v>
                </c:pt>
                <c:pt idx="430">
                  <c:v>9285.0815390991665</c:v>
                </c:pt>
                <c:pt idx="431">
                  <c:v>9022.8044301674199</c:v>
                </c:pt>
                <c:pt idx="432">
                  <c:v>14136.134260996423</c:v>
                </c:pt>
                <c:pt idx="433">
                  <c:v>13711.338298002887</c:v>
                </c:pt>
                <c:pt idx="434">
                  <c:v>13400.719766299051</c:v>
                </c:pt>
                <c:pt idx="435">
                  <c:v>13845.333441858733</c:v>
                </c:pt>
                <c:pt idx="436">
                  <c:v>13637.879040914559</c:v>
                </c:pt>
                <c:pt idx="437">
                  <c:v>15571.45754646137</c:v>
                </c:pt>
                <c:pt idx="438">
                  <c:v>18611.903848735627</c:v>
                </c:pt>
                <c:pt idx="439">
                  <c:v>17782.158637122295</c:v>
                </c:pt>
                <c:pt idx="440">
                  <c:v>17090.382887057949</c:v>
                </c:pt>
                <c:pt idx="441">
                  <c:v>16494.394463542671</c:v>
                </c:pt>
                <c:pt idx="442">
                  <c:v>16338.077536207769</c:v>
                </c:pt>
                <c:pt idx="443">
                  <c:v>17723.460414612298</c:v>
                </c:pt>
                <c:pt idx="444">
                  <c:v>17216.121089024891</c:v>
                </c:pt>
                <c:pt idx="445">
                  <c:v>18495.278780209064</c:v>
                </c:pt>
                <c:pt idx="446">
                  <c:v>17637.570888924773</c:v>
                </c:pt>
                <c:pt idx="447">
                  <c:v>16076.048133700522</c:v>
                </c:pt>
                <c:pt idx="448">
                  <c:v>16561.062628987351</c:v>
                </c:pt>
                <c:pt idx="449">
                  <c:v>8404.1602956253337</c:v>
                </c:pt>
                <c:pt idx="450">
                  <c:v>8531.1490016651478</c:v>
                </c:pt>
                <c:pt idx="451">
                  <c:v>8501.4991632624842</c:v>
                </c:pt>
                <c:pt idx="452">
                  <c:v>9243.4092797093108</c:v>
                </c:pt>
                <c:pt idx="453">
                  <c:v>8827.7516392675898</c:v>
                </c:pt>
                <c:pt idx="454">
                  <c:v>9978.1272644268392</c:v>
                </c:pt>
                <c:pt idx="455">
                  <c:v>10721.313598663517</c:v>
                </c:pt>
                <c:pt idx="456">
                  <c:v>10288.23814445145</c:v>
                </c:pt>
                <c:pt idx="457">
                  <c:v>10537.783473628202</c:v>
                </c:pt>
                <c:pt idx="458">
                  <c:v>12135.623027876474</c:v>
                </c:pt>
                <c:pt idx="459">
                  <c:v>13428.343412704464</c:v>
                </c:pt>
                <c:pt idx="460">
                  <c:v>9389.2970083542132</c:v>
                </c:pt>
                <c:pt idx="461">
                  <c:v>9501.7549310026661</c:v>
                </c:pt>
                <c:pt idx="462">
                  <c:v>9501.7549310026661</c:v>
                </c:pt>
                <c:pt idx="463">
                  <c:v>8544.2187638904361</c:v>
                </c:pt>
                <c:pt idx="464">
                  <c:v>8464.4786232057049</c:v>
                </c:pt>
                <c:pt idx="465">
                  <c:v>11913.643230020531</c:v>
                </c:pt>
                <c:pt idx="466">
                  <c:v>12546.947519368125</c:v>
                </c:pt>
                <c:pt idx="467">
                  <c:v>12386.864191980614</c:v>
                </c:pt>
                <c:pt idx="468">
                  <c:v>10672.030394874899</c:v>
                </c:pt>
                <c:pt idx="469">
                  <c:v>10302.001050806637</c:v>
                </c:pt>
                <c:pt idx="470">
                  <c:v>10860.30607970382</c:v>
                </c:pt>
                <c:pt idx="471">
                  <c:v>10920.800967334962</c:v>
                </c:pt>
                <c:pt idx="472">
                  <c:v>8586.03957938038</c:v>
                </c:pt>
                <c:pt idx="473">
                  <c:v>8381.5931440071981</c:v>
                </c:pt>
                <c:pt idx="474">
                  <c:v>8883.4106368385947</c:v>
                </c:pt>
                <c:pt idx="475">
                  <c:v>8415.1020530449969</c:v>
                </c:pt>
                <c:pt idx="476">
                  <c:v>8378.2718489389081</c:v>
                </c:pt>
                <c:pt idx="477">
                  <c:v>6669.0925669875905</c:v>
                </c:pt>
                <c:pt idx="478">
                  <c:v>6549.0751005052807</c:v>
                </c:pt>
                <c:pt idx="479">
                  <c:v>6747.6640017113423</c:v>
                </c:pt>
                <c:pt idx="480">
                  <c:v>6938.5873713308538</c:v>
                </c:pt>
                <c:pt idx="481">
                  <c:v>7362.0520556141237</c:v>
                </c:pt>
                <c:pt idx="482">
                  <c:v>8542.671595395881</c:v>
                </c:pt>
                <c:pt idx="483">
                  <c:v>7815.7988688563637</c:v>
                </c:pt>
                <c:pt idx="484">
                  <c:v>7708.904075643226</c:v>
                </c:pt>
                <c:pt idx="485">
                  <c:v>7165.240720520982</c:v>
                </c:pt>
                <c:pt idx="486">
                  <c:v>6979.8561207393541</c:v>
                </c:pt>
                <c:pt idx="487">
                  <c:v>7008.7218761446129</c:v>
                </c:pt>
                <c:pt idx="488">
                  <c:v>5690.5459307434066</c:v>
                </c:pt>
                <c:pt idx="489">
                  <c:v>5629.3528016135078</c:v>
                </c:pt>
                <c:pt idx="490">
                  <c:v>4566.5568111037901</c:v>
                </c:pt>
                <c:pt idx="491">
                  <c:v>4732.6155587503727</c:v>
                </c:pt>
                <c:pt idx="492">
                  <c:v>4710.5166354122448</c:v>
                </c:pt>
                <c:pt idx="493">
                  <c:v>7904.1697969602428</c:v>
                </c:pt>
                <c:pt idx="494">
                  <c:v>9211.17419213834</c:v>
                </c:pt>
                <c:pt idx="495">
                  <c:v>10048.781386915573</c:v>
                </c:pt>
                <c:pt idx="496">
                  <c:v>13048.079082398141</c:v>
                </c:pt>
                <c:pt idx="497">
                  <c:v>13048.079082398141</c:v>
                </c:pt>
                <c:pt idx="498">
                  <c:v>12395.818444366272</c:v>
                </c:pt>
                <c:pt idx="499">
                  <c:v>14633.160706958464</c:v>
                </c:pt>
                <c:pt idx="500">
                  <c:v>15581.537394176365</c:v>
                </c:pt>
                <c:pt idx="501">
                  <c:v>15435.722631029563</c:v>
                </c:pt>
                <c:pt idx="502">
                  <c:v>15435.722631029563</c:v>
                </c:pt>
                <c:pt idx="503">
                  <c:v>12584.378124091148</c:v>
                </c:pt>
                <c:pt idx="504">
                  <c:v>12584.378124091148</c:v>
                </c:pt>
                <c:pt idx="505">
                  <c:v>13745.215159669435</c:v>
                </c:pt>
                <c:pt idx="506">
                  <c:v>16193.346842631352</c:v>
                </c:pt>
                <c:pt idx="507">
                  <c:v>18946.267595791909</c:v>
                </c:pt>
                <c:pt idx="508">
                  <c:v>19198.100123875298</c:v>
                </c:pt>
                <c:pt idx="509">
                  <c:v>19752.86402622893</c:v>
                </c:pt>
                <c:pt idx="510">
                  <c:v>12713.336397623167</c:v>
                </c:pt>
                <c:pt idx="511">
                  <c:v>12322.66701158405</c:v>
                </c:pt>
                <c:pt idx="512">
                  <c:v>12550.358215102206</c:v>
                </c:pt>
                <c:pt idx="513">
                  <c:v>12935.96934058045</c:v>
                </c:pt>
                <c:pt idx="514">
                  <c:v>12543.764264856527</c:v>
                </c:pt>
                <c:pt idx="515">
                  <c:v>12660.991839033781</c:v>
                </c:pt>
                <c:pt idx="516">
                  <c:v>12776.562897412856</c:v>
                </c:pt>
                <c:pt idx="517">
                  <c:v>11435.023342755238</c:v>
                </c:pt>
                <c:pt idx="518">
                  <c:v>11462.888873100816</c:v>
                </c:pt>
                <c:pt idx="519">
                  <c:v>12248.430605856305</c:v>
                </c:pt>
                <c:pt idx="520">
                  <c:v>12902.534465668479</c:v>
                </c:pt>
                <c:pt idx="521">
                  <c:v>17572.361243218282</c:v>
                </c:pt>
                <c:pt idx="522">
                  <c:v>16607.328599705641</c:v>
                </c:pt>
                <c:pt idx="523">
                  <c:v>14359.00933303051</c:v>
                </c:pt>
                <c:pt idx="524">
                  <c:v>14052.085815434326</c:v>
                </c:pt>
                <c:pt idx="525">
                  <c:v>13530.155553239401</c:v>
                </c:pt>
                <c:pt idx="526">
                  <c:v>15541.983853041373</c:v>
                </c:pt>
                <c:pt idx="527">
                  <c:v>15087.336540457232</c:v>
                </c:pt>
                <c:pt idx="528">
                  <c:v>17315.092025249833</c:v>
                </c:pt>
                <c:pt idx="529">
                  <c:v>17427.083902553357</c:v>
                </c:pt>
                <c:pt idx="530">
                  <c:v>17405.142235431311</c:v>
                </c:pt>
                <c:pt idx="531">
                  <c:v>17139.312355747628</c:v>
                </c:pt>
                <c:pt idx="532">
                  <c:v>16914.056063194923</c:v>
                </c:pt>
                <c:pt idx="533">
                  <c:v>15288.447076977947</c:v>
                </c:pt>
                <c:pt idx="534">
                  <c:v>17665.561102213873</c:v>
                </c:pt>
                <c:pt idx="535">
                  <c:v>17726.425336638746</c:v>
                </c:pt>
                <c:pt idx="536">
                  <c:v>16861.360866135616</c:v>
                </c:pt>
                <c:pt idx="537">
                  <c:v>17132.660610883584</c:v>
                </c:pt>
                <c:pt idx="538">
                  <c:v>17664.460758856902</c:v>
                </c:pt>
                <c:pt idx="539">
                  <c:v>18112.625023150384</c:v>
                </c:pt>
                <c:pt idx="540">
                  <c:v>17943.949273011483</c:v>
                </c:pt>
                <c:pt idx="541">
                  <c:v>17751.136023027706</c:v>
                </c:pt>
                <c:pt idx="542">
                  <c:v>17667.88261495862</c:v>
                </c:pt>
                <c:pt idx="543">
                  <c:v>17725.985168450032</c:v>
                </c:pt>
                <c:pt idx="544">
                  <c:v>16930.249394115515</c:v>
                </c:pt>
                <c:pt idx="545">
                  <c:v>17008.347117358451</c:v>
                </c:pt>
                <c:pt idx="546">
                  <c:v>16749.066985031812</c:v>
                </c:pt>
                <c:pt idx="547">
                  <c:v>17808.330037639073</c:v>
                </c:pt>
                <c:pt idx="548">
                  <c:v>15408.471155390824</c:v>
                </c:pt>
                <c:pt idx="549">
                  <c:v>12903.19589946929</c:v>
                </c:pt>
                <c:pt idx="550">
                  <c:v>12610.034991956083</c:v>
                </c:pt>
                <c:pt idx="551">
                  <c:v>12099.048201137874</c:v>
                </c:pt>
                <c:pt idx="552">
                  <c:v>14114.48139708165</c:v>
                </c:pt>
                <c:pt idx="553">
                  <c:v>14220.585115228809</c:v>
                </c:pt>
                <c:pt idx="554">
                  <c:v>12706.798545527006</c:v>
                </c:pt>
                <c:pt idx="555">
                  <c:v>3408.3645411336965</c:v>
                </c:pt>
                <c:pt idx="556">
                  <c:v>3042.3161891607451</c:v>
                </c:pt>
                <c:pt idx="557">
                  <c:v>3039.7077259229118</c:v>
                </c:pt>
                <c:pt idx="558">
                  <c:v>2799.7771037659313</c:v>
                </c:pt>
                <c:pt idx="559">
                  <c:v>2738.338173667853</c:v>
                </c:pt>
                <c:pt idx="560">
                  <c:v>2267.0196612421423</c:v>
                </c:pt>
                <c:pt idx="561">
                  <c:v>1782.4723846230772</c:v>
                </c:pt>
                <c:pt idx="562">
                  <c:v>2927.7287004084392</c:v>
                </c:pt>
                <c:pt idx="563">
                  <c:v>2003.3960983292345</c:v>
                </c:pt>
                <c:pt idx="564">
                  <c:v>2311.8833780562945</c:v>
                </c:pt>
                <c:pt idx="565">
                  <c:v>3061.6770757799222</c:v>
                </c:pt>
                <c:pt idx="566">
                  <c:v>3568.4701463201836</c:v>
                </c:pt>
                <c:pt idx="567">
                  <c:v>2481.6356875999372</c:v>
                </c:pt>
                <c:pt idx="568">
                  <c:v>1954.9106615832188</c:v>
                </c:pt>
                <c:pt idx="569">
                  <c:v>1653.6469129113229</c:v>
                </c:pt>
                <c:pt idx="570">
                  <c:v>1835.4438047527401</c:v>
                </c:pt>
                <c:pt idx="571">
                  <c:v>332.34244154914086</c:v>
                </c:pt>
                <c:pt idx="572">
                  <c:v>752.86877892019038</c:v>
                </c:pt>
                <c:pt idx="573">
                  <c:v>474.36947754615721</c:v>
                </c:pt>
                <c:pt idx="574">
                  <c:v>478.55922533717603</c:v>
                </c:pt>
                <c:pt idx="575">
                  <c:v>762.5281803438138</c:v>
                </c:pt>
                <c:pt idx="576">
                  <c:v>2393.0511996659025</c:v>
                </c:pt>
                <c:pt idx="577">
                  <c:v>2709.0740052573819</c:v>
                </c:pt>
                <c:pt idx="578">
                  <c:v>4578.5787914307421</c:v>
                </c:pt>
                <c:pt idx="579">
                  <c:v>4177.6678746663965</c:v>
                </c:pt>
                <c:pt idx="580">
                  <c:v>4177.6678746663965</c:v>
                </c:pt>
                <c:pt idx="581">
                  <c:v>3960.7495561840005</c:v>
                </c:pt>
                <c:pt idx="582">
                  <c:v>3772.2794371755172</c:v>
                </c:pt>
                <c:pt idx="583">
                  <c:v>4078.0240406808134</c:v>
                </c:pt>
                <c:pt idx="584">
                  <c:v>4193.4638378143954</c:v>
                </c:pt>
                <c:pt idx="585">
                  <c:v>4847.7825207376391</c:v>
                </c:pt>
                <c:pt idx="586">
                  <c:v>5220.4618620081546</c:v>
                </c:pt>
                <c:pt idx="587">
                  <c:v>5112.3965827878983</c:v>
                </c:pt>
                <c:pt idx="588">
                  <c:v>6017.6291380968923</c:v>
                </c:pt>
                <c:pt idx="589">
                  <c:v>8210.4425671023564</c:v>
                </c:pt>
                <c:pt idx="590">
                  <c:v>10195.380806916513</c:v>
                </c:pt>
                <c:pt idx="591">
                  <c:v>9179.5531523286118</c:v>
                </c:pt>
                <c:pt idx="592">
                  <c:v>6509.7593535244705</c:v>
                </c:pt>
                <c:pt idx="593">
                  <c:v>749.50431507978647</c:v>
                </c:pt>
                <c:pt idx="594">
                  <c:v>749.50431507978647</c:v>
                </c:pt>
                <c:pt idx="595">
                  <c:v>2129.7406691360302</c:v>
                </c:pt>
                <c:pt idx="596">
                  <c:v>2082.4346805263995</c:v>
                </c:pt>
                <c:pt idx="597">
                  <c:v>2529.4847637058774</c:v>
                </c:pt>
                <c:pt idx="598">
                  <c:v>4376.3308178761235</c:v>
                </c:pt>
                <c:pt idx="599">
                  <c:v>5763.6467418011689</c:v>
                </c:pt>
                <c:pt idx="600">
                  <c:v>7256.4640882497406</c:v>
                </c:pt>
                <c:pt idx="601">
                  <c:v>7109.7841434996189</c:v>
                </c:pt>
                <c:pt idx="602">
                  <c:v>6692.3054103982286</c:v>
                </c:pt>
                <c:pt idx="603">
                  <c:v>5281.8056032195782</c:v>
                </c:pt>
                <c:pt idx="604">
                  <c:v>4340.4463780612514</c:v>
                </c:pt>
                <c:pt idx="605">
                  <c:v>5811.7761764503357</c:v>
                </c:pt>
                <c:pt idx="606">
                  <c:v>6428.4354473318999</c:v>
                </c:pt>
                <c:pt idx="607">
                  <c:v>7106.9298313067047</c:v>
                </c:pt>
                <c:pt idx="608">
                  <c:v>6424.3633310375699</c:v>
                </c:pt>
                <c:pt idx="609">
                  <c:v>7293.2121512494596</c:v>
                </c:pt>
                <c:pt idx="610">
                  <c:v>7678.8507822223255</c:v>
                </c:pt>
                <c:pt idx="611">
                  <c:v>10259.962996426784</c:v>
                </c:pt>
                <c:pt idx="612">
                  <c:v>8519.6321750337229</c:v>
                </c:pt>
                <c:pt idx="613">
                  <c:v>9484.5050113529796</c:v>
                </c:pt>
                <c:pt idx="614">
                  <c:v>14856.383042982994</c:v>
                </c:pt>
                <c:pt idx="615">
                  <c:v>15703.985704748713</c:v>
                </c:pt>
                <c:pt idx="616">
                  <c:v>15074.238054982368</c:v>
                </c:pt>
                <c:pt idx="617">
                  <c:v>15866.583977519811</c:v>
                </c:pt>
                <c:pt idx="618">
                  <c:v>17090.0733996565</c:v>
                </c:pt>
                <c:pt idx="619">
                  <c:v>15673.262560854466</c:v>
                </c:pt>
                <c:pt idx="620">
                  <c:v>17344.591953566094</c:v>
                </c:pt>
                <c:pt idx="621">
                  <c:v>18257.9013248152</c:v>
                </c:pt>
                <c:pt idx="622">
                  <c:v>18438.751893294015</c:v>
                </c:pt>
                <c:pt idx="623">
                  <c:v>16991.219421925351</c:v>
                </c:pt>
                <c:pt idx="624">
                  <c:v>17539.141176190438</c:v>
                </c:pt>
                <c:pt idx="625">
                  <c:v>17585.957716189962</c:v>
                </c:pt>
                <c:pt idx="626">
                  <c:v>17547.337375387295</c:v>
                </c:pt>
                <c:pt idx="627">
                  <c:v>19153.347144372376</c:v>
                </c:pt>
                <c:pt idx="628">
                  <c:v>19471.118628246033</c:v>
                </c:pt>
                <c:pt idx="629">
                  <c:v>18619.403299889724</c:v>
                </c:pt>
                <c:pt idx="630">
                  <c:v>19798.522715845182</c:v>
                </c:pt>
                <c:pt idx="631">
                  <c:v>18478.448159533236</c:v>
                </c:pt>
                <c:pt idx="632">
                  <c:v>16590.327046556184</c:v>
                </c:pt>
                <c:pt idx="633">
                  <c:v>15779.322071636223</c:v>
                </c:pt>
                <c:pt idx="634">
                  <c:v>14856.422341471643</c:v>
                </c:pt>
                <c:pt idx="635">
                  <c:v>14326.980545598297</c:v>
                </c:pt>
                <c:pt idx="636">
                  <c:v>13811.248558031613</c:v>
                </c:pt>
                <c:pt idx="637">
                  <c:v>15549.469702767921</c:v>
                </c:pt>
                <c:pt idx="638">
                  <c:v>15861.17323314169</c:v>
                </c:pt>
                <c:pt idx="639">
                  <c:v>16029.270859157114</c:v>
                </c:pt>
                <c:pt idx="640">
                  <c:v>12273.247074180737</c:v>
                </c:pt>
                <c:pt idx="641">
                  <c:v>12315.566243621681</c:v>
                </c:pt>
                <c:pt idx="642">
                  <c:v>11987.52741984044</c:v>
                </c:pt>
                <c:pt idx="643">
                  <c:v>12086.471293229723</c:v>
                </c:pt>
                <c:pt idx="644">
                  <c:v>10142.861819425507</c:v>
                </c:pt>
                <c:pt idx="645">
                  <c:v>10026.03322087284</c:v>
                </c:pt>
                <c:pt idx="646">
                  <c:v>9289.075198344719</c:v>
                </c:pt>
                <c:pt idx="647">
                  <c:v>8903.2936943778259</c:v>
                </c:pt>
                <c:pt idx="648">
                  <c:v>9615.9478666558716</c:v>
                </c:pt>
                <c:pt idx="649">
                  <c:v>9386.4412766159985</c:v>
                </c:pt>
                <c:pt idx="650">
                  <c:v>9386.4412766159985</c:v>
                </c:pt>
                <c:pt idx="651">
                  <c:v>9002.5897393390005</c:v>
                </c:pt>
                <c:pt idx="652">
                  <c:v>9882.4096442703958</c:v>
                </c:pt>
                <c:pt idx="653">
                  <c:v>10333.740343195332</c:v>
                </c:pt>
                <c:pt idx="654">
                  <c:v>11596.465618507758</c:v>
                </c:pt>
                <c:pt idx="655">
                  <c:v>10726.128054081895</c:v>
                </c:pt>
                <c:pt idx="656">
                  <c:v>10303.315041778624</c:v>
                </c:pt>
                <c:pt idx="657">
                  <c:v>10725.62399464762</c:v>
                </c:pt>
                <c:pt idx="658">
                  <c:v>10317.329201953064</c:v>
                </c:pt>
                <c:pt idx="659">
                  <c:v>10203.552158422124</c:v>
                </c:pt>
                <c:pt idx="660">
                  <c:v>8655.96006308699</c:v>
                </c:pt>
                <c:pt idx="661">
                  <c:v>5318.4088078007262</c:v>
                </c:pt>
                <c:pt idx="662">
                  <c:v>5349.0456254163291</c:v>
                </c:pt>
                <c:pt idx="663">
                  <c:v>6334.454354568059</c:v>
                </c:pt>
                <c:pt idx="664">
                  <c:v>7000.9000922344349</c:v>
                </c:pt>
                <c:pt idx="665">
                  <c:v>7388.5206143373798</c:v>
                </c:pt>
                <c:pt idx="666">
                  <c:v>7305.0557153885602</c:v>
                </c:pt>
                <c:pt idx="667">
                  <c:v>7263.5235816716304</c:v>
                </c:pt>
                <c:pt idx="668">
                  <c:v>7437.8851698465151</c:v>
                </c:pt>
                <c:pt idx="669">
                  <c:v>7981.9471871457281</c:v>
                </c:pt>
                <c:pt idx="670">
                  <c:v>7825.5042466175619</c:v>
                </c:pt>
                <c:pt idx="671">
                  <c:v>7866.5029063847833</c:v>
                </c:pt>
                <c:pt idx="672">
                  <c:v>7621.7318165673096</c:v>
                </c:pt>
                <c:pt idx="673">
                  <c:v>5316.8092949603051</c:v>
                </c:pt>
                <c:pt idx="674">
                  <c:v>3705.4809571304831</c:v>
                </c:pt>
                <c:pt idx="675">
                  <c:v>3617.7658790048499</c:v>
                </c:pt>
                <c:pt idx="676">
                  <c:v>4387.1696511686241</c:v>
                </c:pt>
                <c:pt idx="677">
                  <c:v>4876.3334193083574</c:v>
                </c:pt>
                <c:pt idx="678">
                  <c:v>4986.4182866112369</c:v>
                </c:pt>
                <c:pt idx="679">
                  <c:v>4515.8447524116436</c:v>
                </c:pt>
                <c:pt idx="680">
                  <c:v>4148.5938801756292</c:v>
                </c:pt>
                <c:pt idx="681">
                  <c:v>4290.079818977385</c:v>
                </c:pt>
                <c:pt idx="682">
                  <c:v>3984.2721108512706</c:v>
                </c:pt>
                <c:pt idx="683">
                  <c:v>3984.2721108512706</c:v>
                </c:pt>
                <c:pt idx="684">
                  <c:v>3626.2747448134778</c:v>
                </c:pt>
                <c:pt idx="685">
                  <c:v>3746.1859625678353</c:v>
                </c:pt>
                <c:pt idx="686">
                  <c:v>3058.8766644394436</c:v>
                </c:pt>
                <c:pt idx="687">
                  <c:v>3027.5353604447882</c:v>
                </c:pt>
                <c:pt idx="688">
                  <c:v>3427.4806960104434</c:v>
                </c:pt>
                <c:pt idx="689">
                  <c:v>3564.4409991097491</c:v>
                </c:pt>
                <c:pt idx="690">
                  <c:v>1971.9756258142643</c:v>
                </c:pt>
                <c:pt idx="691">
                  <c:v>2000.7083673162178</c:v>
                </c:pt>
                <c:pt idx="692">
                  <c:v>2808.3560404365999</c:v>
                </c:pt>
                <c:pt idx="693">
                  <c:v>2495.832153049947</c:v>
                </c:pt>
                <c:pt idx="694">
                  <c:v>2535.818815939705</c:v>
                </c:pt>
                <c:pt idx="695">
                  <c:v>2834.1713037590707</c:v>
                </c:pt>
                <c:pt idx="696">
                  <c:v>3033.1009589673376</c:v>
                </c:pt>
                <c:pt idx="697">
                  <c:v>168.42536818631561</c:v>
                </c:pt>
                <c:pt idx="698">
                  <c:v>153.1727301340361</c:v>
                </c:pt>
                <c:pt idx="699">
                  <c:v>172.46375832128979</c:v>
                </c:pt>
                <c:pt idx="700">
                  <c:v>406.43042476267874</c:v>
                </c:pt>
                <c:pt idx="701">
                  <c:v>662.42861321184137</c:v>
                </c:pt>
                <c:pt idx="702">
                  <c:v>-1439.1360664522126</c:v>
                </c:pt>
                <c:pt idx="703">
                  <c:v>-449.50019573408827</c:v>
                </c:pt>
                <c:pt idx="704">
                  <c:v>570.49318336151009</c:v>
                </c:pt>
                <c:pt idx="705">
                  <c:v>790.35944157542872</c:v>
                </c:pt>
                <c:pt idx="706">
                  <c:v>-2112.2472482083622</c:v>
                </c:pt>
                <c:pt idx="707">
                  <c:v>-2741.6899178013355</c:v>
                </c:pt>
                <c:pt idx="708">
                  <c:v>-2514.5048122285179</c:v>
                </c:pt>
                <c:pt idx="709">
                  <c:v>-2493.5454257027568</c:v>
                </c:pt>
                <c:pt idx="710">
                  <c:v>-2504.0544621067729</c:v>
                </c:pt>
                <c:pt idx="711">
                  <c:v>-2780.6548524550326</c:v>
                </c:pt>
                <c:pt idx="712">
                  <c:v>-3507.6429088128098</c:v>
                </c:pt>
                <c:pt idx="713">
                  <c:v>-3458.3009949197867</c:v>
                </c:pt>
                <c:pt idx="714">
                  <c:v>-3473.3469026314715</c:v>
                </c:pt>
                <c:pt idx="715">
                  <c:v>-3395.6797307727857</c:v>
                </c:pt>
                <c:pt idx="716">
                  <c:v>-2848.8420124807717</c:v>
                </c:pt>
                <c:pt idx="717">
                  <c:v>-3286.492881316949</c:v>
                </c:pt>
                <c:pt idx="718">
                  <c:v>-3286.492881316949</c:v>
                </c:pt>
                <c:pt idx="719">
                  <c:v>-3385.1814359615892</c:v>
                </c:pt>
                <c:pt idx="720">
                  <c:v>-3571.0578376110689</c:v>
                </c:pt>
                <c:pt idx="721">
                  <c:v>-3637.2759418836749</c:v>
                </c:pt>
                <c:pt idx="722">
                  <c:v>-3184.2499889457922</c:v>
                </c:pt>
                <c:pt idx="723">
                  <c:v>-4103.694665437004</c:v>
                </c:pt>
                <c:pt idx="724">
                  <c:v>-4327.164637616941</c:v>
                </c:pt>
                <c:pt idx="725">
                  <c:v>-8776.3694123339737</c:v>
                </c:pt>
                <c:pt idx="726">
                  <c:v>-8779.5508518619063</c:v>
                </c:pt>
                <c:pt idx="727">
                  <c:v>-8901.8398565053431</c:v>
                </c:pt>
                <c:pt idx="728">
                  <c:v>-8924.6815874900312</c:v>
                </c:pt>
                <c:pt idx="729">
                  <c:v>-9002.1045131907485</c:v>
                </c:pt>
                <c:pt idx="730">
                  <c:v>-8981.4480766137967</c:v>
                </c:pt>
                <c:pt idx="731">
                  <c:v>-9035.0239077839105</c:v>
                </c:pt>
                <c:pt idx="732">
                  <c:v>-9044.9631615337366</c:v>
                </c:pt>
                <c:pt idx="733">
                  <c:v>-8981.1667007241904</c:v>
                </c:pt>
                <c:pt idx="734">
                  <c:v>-9124.7203125921515</c:v>
                </c:pt>
                <c:pt idx="735">
                  <c:v>-8990.1022966688251</c:v>
                </c:pt>
                <c:pt idx="736">
                  <c:v>-8973.1360152528614</c:v>
                </c:pt>
                <c:pt idx="737">
                  <c:v>-8954.0363451365647</c:v>
                </c:pt>
                <c:pt idx="738">
                  <c:v>-8982.0681710869048</c:v>
                </c:pt>
                <c:pt idx="739">
                  <c:v>-8904.7053520895097</c:v>
                </c:pt>
                <c:pt idx="740">
                  <c:v>-8727.0485601984292</c:v>
                </c:pt>
                <c:pt idx="741">
                  <c:v>-8854.7255896105271</c:v>
                </c:pt>
                <c:pt idx="742">
                  <c:v>-8819.336610329492</c:v>
                </c:pt>
                <c:pt idx="743">
                  <c:v>-8765.1441607436154</c:v>
                </c:pt>
                <c:pt idx="744">
                  <c:v>-8762.9214202329531</c:v>
                </c:pt>
                <c:pt idx="745">
                  <c:v>-8787.04445253841</c:v>
                </c:pt>
                <c:pt idx="746">
                  <c:v>-8816.3979767869805</c:v>
                </c:pt>
                <c:pt idx="747">
                  <c:v>-8846.2247477719484</c:v>
                </c:pt>
                <c:pt idx="748">
                  <c:v>-8899.6445419501069</c:v>
                </c:pt>
                <c:pt idx="749">
                  <c:v>-8836.0439964748239</c:v>
                </c:pt>
                <c:pt idx="750">
                  <c:v>-8859.6723033463841</c:v>
                </c:pt>
                <c:pt idx="751">
                  <c:v>-8851.6900094698085</c:v>
                </c:pt>
                <c:pt idx="752">
                  <c:v>-8863.9769263684811</c:v>
                </c:pt>
                <c:pt idx="753">
                  <c:v>-9002.6853436588899</c:v>
                </c:pt>
                <c:pt idx="754">
                  <c:v>-9077.4839428844734</c:v>
                </c:pt>
                <c:pt idx="755">
                  <c:v>-9144.3663570253484</c:v>
                </c:pt>
                <c:pt idx="756">
                  <c:v>-9141.5427660035311</c:v>
                </c:pt>
                <c:pt idx="757">
                  <c:v>-9144.2039834289208</c:v>
                </c:pt>
                <c:pt idx="758">
                  <c:v>-9149.9378167399464</c:v>
                </c:pt>
                <c:pt idx="759">
                  <c:v>-9005.0022144941086</c:v>
                </c:pt>
                <c:pt idx="760">
                  <c:v>-9106.5914883942605</c:v>
                </c:pt>
                <c:pt idx="761">
                  <c:v>-9147.7776207792849</c:v>
                </c:pt>
                <c:pt idx="762">
                  <c:v>-9109.001502524743</c:v>
                </c:pt>
                <c:pt idx="763">
                  <c:v>-8922.2482174539291</c:v>
                </c:pt>
                <c:pt idx="764">
                  <c:v>-9036.4899064038127</c:v>
                </c:pt>
                <c:pt idx="765">
                  <c:v>-8970.8748690299126</c:v>
                </c:pt>
                <c:pt idx="766">
                  <c:v>-9074.9194197709876</c:v>
                </c:pt>
                <c:pt idx="767">
                  <c:v>-9072.1441780303012</c:v>
                </c:pt>
                <c:pt idx="768">
                  <c:v>-9086.2475865242413</c:v>
                </c:pt>
                <c:pt idx="769">
                  <c:v>-9129.8335766470354</c:v>
                </c:pt>
                <c:pt idx="770">
                  <c:v>-9128.7893769390121</c:v>
                </c:pt>
                <c:pt idx="771">
                  <c:v>-8986.7820453800705</c:v>
                </c:pt>
                <c:pt idx="772">
                  <c:v>-9058.1125893853132</c:v>
                </c:pt>
                <c:pt idx="773">
                  <c:v>-9143.7301550101874</c:v>
                </c:pt>
                <c:pt idx="774">
                  <c:v>-9085.6750595198791</c:v>
                </c:pt>
                <c:pt idx="775">
                  <c:v>-8903.1758014000479</c:v>
                </c:pt>
                <c:pt idx="776">
                  <c:v>-8903.1758014000479</c:v>
                </c:pt>
                <c:pt idx="777">
                  <c:v>-8840.7665044997102</c:v>
                </c:pt>
                <c:pt idx="778">
                  <c:v>-8907.1905837918766</c:v>
                </c:pt>
                <c:pt idx="779">
                  <c:v>-8735.6195054472009</c:v>
                </c:pt>
                <c:pt idx="780">
                  <c:v>-8735.6195054472009</c:v>
                </c:pt>
                <c:pt idx="781">
                  <c:v>-8778.1026900641755</c:v>
                </c:pt>
                <c:pt idx="782">
                  <c:v>-8813.9042812452954</c:v>
                </c:pt>
                <c:pt idx="783">
                  <c:v>-8784.2518882764271</c:v>
                </c:pt>
                <c:pt idx="784">
                  <c:v>-8877.3781936344531</c:v>
                </c:pt>
                <c:pt idx="785">
                  <c:v>-8940.0204904296515</c:v>
                </c:pt>
                <c:pt idx="786">
                  <c:v>-8946.1683715851595</c:v>
                </c:pt>
                <c:pt idx="787">
                  <c:v>-8814.8609506846697</c:v>
                </c:pt>
                <c:pt idx="788">
                  <c:v>-8716.2573817816337</c:v>
                </c:pt>
                <c:pt idx="789">
                  <c:v>-8436.529865271852</c:v>
                </c:pt>
                <c:pt idx="790">
                  <c:v>-8211.702859897945</c:v>
                </c:pt>
                <c:pt idx="791">
                  <c:v>-8085.6279115207499</c:v>
                </c:pt>
                <c:pt idx="792">
                  <c:v>-7908.7399305452673</c:v>
                </c:pt>
                <c:pt idx="793">
                  <c:v>-7926.0973891217418</c:v>
                </c:pt>
                <c:pt idx="794">
                  <c:v>-8057.375424390335</c:v>
                </c:pt>
                <c:pt idx="795">
                  <c:v>-8074.2762581981387</c:v>
                </c:pt>
                <c:pt idx="796">
                  <c:v>-8036.1469281104619</c:v>
                </c:pt>
                <c:pt idx="797">
                  <c:v>-8038.1107811823513</c:v>
                </c:pt>
                <c:pt idx="798">
                  <c:v>-7854.6741392229014</c:v>
                </c:pt>
                <c:pt idx="799">
                  <c:v>-7840.7295211278506</c:v>
                </c:pt>
                <c:pt idx="800">
                  <c:v>-7909.1783953080976</c:v>
                </c:pt>
                <c:pt idx="801">
                  <c:v>-8161.5405629944098</c:v>
                </c:pt>
                <c:pt idx="802">
                  <c:v>-7956.0007979371849</c:v>
                </c:pt>
                <c:pt idx="803">
                  <c:v>-8098.4675423209628</c:v>
                </c:pt>
                <c:pt idx="804">
                  <c:v>-8150.9498381529047</c:v>
                </c:pt>
                <c:pt idx="805">
                  <c:v>-8118.0367452720266</c:v>
                </c:pt>
                <c:pt idx="806">
                  <c:v>-7884.4851053602852</c:v>
                </c:pt>
                <c:pt idx="807">
                  <c:v>-7882.3695904656452</c:v>
                </c:pt>
                <c:pt idx="808">
                  <c:v>-7740.7001160677974</c:v>
                </c:pt>
                <c:pt idx="809">
                  <c:v>-8011.3642421628756</c:v>
                </c:pt>
                <c:pt idx="810">
                  <c:v>-7957.4722131254894</c:v>
                </c:pt>
                <c:pt idx="811">
                  <c:v>-7902.1197101011903</c:v>
                </c:pt>
                <c:pt idx="812">
                  <c:v>-7845.2671542449325</c:v>
                </c:pt>
                <c:pt idx="813">
                  <c:v>-8007.3030642457134</c:v>
                </c:pt>
                <c:pt idx="814">
                  <c:v>-7865.8215818071594</c:v>
                </c:pt>
                <c:pt idx="815">
                  <c:v>-7856.6446146089302</c:v>
                </c:pt>
                <c:pt idx="816">
                  <c:v>-8135.2808147097694</c:v>
                </c:pt>
                <c:pt idx="817">
                  <c:v>-8198.6812670096369</c:v>
                </c:pt>
                <c:pt idx="818">
                  <c:v>-8276.4982362748196</c:v>
                </c:pt>
                <c:pt idx="819">
                  <c:v>-8225.8272844212988</c:v>
                </c:pt>
                <c:pt idx="820">
                  <c:v>-8285.6169049363016</c:v>
                </c:pt>
                <c:pt idx="821">
                  <c:v>-8196.8118606120024</c:v>
                </c:pt>
                <c:pt idx="822">
                  <c:v>-8307.8882499983029</c:v>
                </c:pt>
                <c:pt idx="823">
                  <c:v>-8340.207584423335</c:v>
                </c:pt>
                <c:pt idx="824">
                  <c:v>-8342.3653145635835</c:v>
                </c:pt>
                <c:pt idx="825">
                  <c:v>-8374.1919005239633</c:v>
                </c:pt>
                <c:pt idx="826">
                  <c:v>-8329.4821777883717</c:v>
                </c:pt>
                <c:pt idx="827">
                  <c:v>-8317.6215012506691</c:v>
                </c:pt>
                <c:pt idx="828">
                  <c:v>-8289.0210667719311</c:v>
                </c:pt>
                <c:pt idx="829">
                  <c:v>-8562.0933045151305</c:v>
                </c:pt>
                <c:pt idx="830">
                  <c:v>-8574.7468834353967</c:v>
                </c:pt>
                <c:pt idx="831">
                  <c:v>-8575.6020353053354</c:v>
                </c:pt>
                <c:pt idx="832">
                  <c:v>-8510.6494881152594</c:v>
                </c:pt>
                <c:pt idx="833">
                  <c:v>-8387.480200782391</c:v>
                </c:pt>
                <c:pt idx="834">
                  <c:v>-8426.3419279435348</c:v>
                </c:pt>
                <c:pt idx="835">
                  <c:v>-8480.3183998150707</c:v>
                </c:pt>
                <c:pt idx="836">
                  <c:v>-8503.721496457918</c:v>
                </c:pt>
                <c:pt idx="837">
                  <c:v>-8508.5095876692521</c:v>
                </c:pt>
                <c:pt idx="838">
                  <c:v>-8521.1872561740638</c:v>
                </c:pt>
                <c:pt idx="839">
                  <c:v>-8506.8427725589518</c:v>
                </c:pt>
                <c:pt idx="840">
                  <c:v>-8462.6453186266972</c:v>
                </c:pt>
                <c:pt idx="841">
                  <c:v>-8380.2431077050878</c:v>
                </c:pt>
                <c:pt idx="842">
                  <c:v>-8380.2431077050878</c:v>
                </c:pt>
                <c:pt idx="843">
                  <c:v>-8348.6578483053363</c:v>
                </c:pt>
                <c:pt idx="844">
                  <c:v>-8369.9601620621979</c:v>
                </c:pt>
                <c:pt idx="845">
                  <c:v>-8357.8978672614576</c:v>
                </c:pt>
                <c:pt idx="846">
                  <c:v>-8299.6032415492391</c:v>
                </c:pt>
                <c:pt idx="847">
                  <c:v>-8434.2746648185384</c:v>
                </c:pt>
                <c:pt idx="848">
                  <c:v>-8470.4429200612303</c:v>
                </c:pt>
                <c:pt idx="849">
                  <c:v>-8476.4081926729923</c:v>
                </c:pt>
              </c:numCache>
            </c:numRef>
          </c:val>
        </c:ser>
        <c:marker val="1"/>
        <c:axId val="78246272"/>
        <c:axId val="78247808"/>
      </c:lineChart>
      <c:catAx>
        <c:axId val="78246272"/>
        <c:scaling>
          <c:orientation val="minMax"/>
        </c:scaling>
        <c:axPos val="b"/>
        <c:tickLblPos val="nextTo"/>
        <c:crossAx val="78247808"/>
        <c:crosses val="autoZero"/>
        <c:auto val="1"/>
        <c:lblAlgn val="ctr"/>
        <c:lblOffset val="100"/>
      </c:catAx>
      <c:valAx>
        <c:axId val="78247808"/>
        <c:scaling>
          <c:orientation val="minMax"/>
        </c:scaling>
        <c:axPos val="l"/>
        <c:majorGridlines/>
        <c:numFmt formatCode="General" sourceLinked="1"/>
        <c:tickLblPos val="nextTo"/>
        <c:crossAx val="78246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10</xdr:row>
      <xdr:rowOff>66675</xdr:rowOff>
    </xdr:from>
    <xdr:to>
      <xdr:col>12</xdr:col>
      <xdr:colOff>819149</xdr:colOff>
      <xdr:row>38</xdr:row>
      <xdr:rowOff>47625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0"/>
  <sheetViews>
    <sheetView tabSelected="1" workbookViewId="0">
      <selection activeCell="C4" sqref="C4"/>
    </sheetView>
  </sheetViews>
  <sheetFormatPr defaultColWidth="18.7109375" defaultRowHeight="15"/>
  <cols>
    <col min="12" max="12" width="13.5703125" style="3" customWidth="1"/>
  </cols>
  <sheetData>
    <row r="1" spans="1:16" s="2" customFormat="1">
      <c r="A1" s="5" t="s">
        <v>15</v>
      </c>
      <c r="B1" s="4">
        <v>-999</v>
      </c>
      <c r="C1" s="2" t="s">
        <v>16</v>
      </c>
      <c r="D1" s="2">
        <v>8000</v>
      </c>
      <c r="M1" s="2">
        <v>10000</v>
      </c>
      <c r="O1" s="2">
        <v>0</v>
      </c>
    </row>
    <row r="2" spans="1:16" s="2" customFormat="1">
      <c r="A2" s="2" t="s">
        <v>0</v>
      </c>
      <c r="B2" s="2" t="s">
        <v>3</v>
      </c>
      <c r="C2" s="2" t="s">
        <v>1</v>
      </c>
      <c r="D2" s="2" t="s">
        <v>11</v>
      </c>
      <c r="E2" s="2" t="s">
        <v>12</v>
      </c>
      <c r="F2" s="2" t="s">
        <v>13</v>
      </c>
      <c r="G2" s="2" t="s">
        <v>2</v>
      </c>
      <c r="H2" s="2" t="s">
        <v>4</v>
      </c>
      <c r="I2" s="2" t="s">
        <v>5</v>
      </c>
      <c r="J2" s="2" t="s">
        <v>6</v>
      </c>
      <c r="K2" s="2" t="s">
        <v>14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6">
      <c r="A3" s="1">
        <v>42829</v>
      </c>
      <c r="B3">
        <v>204.05999755859301</v>
      </c>
      <c r="C3">
        <v>204.05999755859301</v>
      </c>
      <c r="D3">
        <v>173.92999267578099</v>
      </c>
      <c r="E3">
        <v>172.11000061035099</v>
      </c>
      <c r="F3">
        <v>204.05999755859301</v>
      </c>
      <c r="G3">
        <v>-1</v>
      </c>
      <c r="H3">
        <v>1.82</v>
      </c>
      <c r="I3">
        <v>1.0263554473460501</v>
      </c>
      <c r="J3">
        <v>1</v>
      </c>
      <c r="K3">
        <f>MIN(      MAX(         IF(          ((IF(G3=1,F3,E3)*100/B3)-100)*G3&lt;$B$1,     ((IF(G3=1,F3,E3)*100/B3)-100)*G3,                 ((D3*100/B3)-100)*G3),$B$1       ),                           IF(L3=0,100,L3))</f>
        <v>14.765267687588107</v>
      </c>
      <c r="L3" s="3">
        <f>(ROUND(C3*100/B3, 2)-100)*G3</f>
        <v>0</v>
      </c>
      <c r="M3">
        <f>$M$1*(   IF(P3&lt;$D$1,L3,K3)      +100)/100</f>
        <v>10000</v>
      </c>
      <c r="N3">
        <f>M3-$M$1</f>
        <v>0</v>
      </c>
      <c r="O3">
        <f>SUM(N3,0)</f>
        <v>0</v>
      </c>
      <c r="P3">
        <f t="shared" ref="P3:P26" si="0">ABS(L3)</f>
        <v>0</v>
      </c>
    </row>
    <row r="4" spans="1:16">
      <c r="A4" s="1">
        <v>42830</v>
      </c>
      <c r="B4">
        <v>11.699999809265099</v>
      </c>
      <c r="C4">
        <v>11.699999809265099</v>
      </c>
      <c r="D4">
        <v>13.1000003814697</v>
      </c>
      <c r="E4">
        <v>12</v>
      </c>
      <c r="F4">
        <v>13.5</v>
      </c>
      <c r="G4">
        <v>-1</v>
      </c>
      <c r="H4">
        <v>0.12</v>
      </c>
      <c r="I4">
        <v>1.0129869797448601</v>
      </c>
      <c r="J4">
        <v>1</v>
      </c>
      <c r="K4">
        <f t="shared" ref="K4:K67" si="1">MIN(      MAX(         IF(          ((IF(G4=1,F4,E4)*100/B4)-100)*G4&lt;$B$1,     ((IF(G4=1,F4,E4)*100/B4)-100)*G4,                 ((D4*100/B4)-100)*G4),$B$1       ),                           IF(L4=0,100,L4))</f>
        <v>-11.96581705151786</v>
      </c>
      <c r="L4" s="3">
        <f t="shared" ref="L4:L67" si="2">(ROUND(C4*100/B4, 2)-100)*G4</f>
        <v>0</v>
      </c>
      <c r="M4">
        <f>M3*(   IF(P4&lt;$D$1,L4,K4)      +100)/100</f>
        <v>10000</v>
      </c>
      <c r="N4">
        <f>M4-M3</f>
        <v>0</v>
      </c>
      <c r="O4">
        <f>SUM(N4,O3)</f>
        <v>0</v>
      </c>
      <c r="P4">
        <f t="shared" si="0"/>
        <v>0</v>
      </c>
    </row>
    <row r="5" spans="1:16">
      <c r="A5" s="1">
        <v>42831</v>
      </c>
      <c r="B5">
        <v>28.1800003051757</v>
      </c>
      <c r="C5">
        <v>28.1800003051757</v>
      </c>
      <c r="D5">
        <v>30.7600002288818</v>
      </c>
      <c r="E5">
        <v>30.399999618530199</v>
      </c>
      <c r="F5">
        <v>32.119998931884702</v>
      </c>
      <c r="G5">
        <v>-1</v>
      </c>
      <c r="H5">
        <v>0.37</v>
      </c>
      <c r="I5">
        <v>1.0582050767276301</v>
      </c>
      <c r="J5">
        <v>1</v>
      </c>
      <c r="K5">
        <f t="shared" si="1"/>
        <v>-9.1554290126542099</v>
      </c>
      <c r="L5" s="3">
        <f t="shared" si="2"/>
        <v>0</v>
      </c>
      <c r="M5">
        <f t="shared" ref="M5:M68" si="3">M4*(   IF(P5&lt;$D$1,L5,K5)      +100)/100</f>
        <v>10000</v>
      </c>
      <c r="N5">
        <f t="shared" ref="N5:N68" si="4">M5-M4</f>
        <v>0</v>
      </c>
      <c r="O5">
        <f t="shared" ref="O5:O68" si="5">SUM(N5,O4)</f>
        <v>0</v>
      </c>
      <c r="P5">
        <f t="shared" si="0"/>
        <v>0</v>
      </c>
    </row>
    <row r="6" spans="1:16">
      <c r="A6" s="1">
        <v>42835</v>
      </c>
      <c r="B6">
        <v>49.832839965820298</v>
      </c>
      <c r="C6">
        <v>49.832839965820298</v>
      </c>
      <c r="D6">
        <v>50.619468688964801</v>
      </c>
      <c r="E6">
        <v>50.058998107910099</v>
      </c>
      <c r="F6">
        <v>51.307769775390597</v>
      </c>
      <c r="G6">
        <v>1</v>
      </c>
      <c r="H6">
        <v>0.54</v>
      </c>
      <c r="I6">
        <v>0.98887800092427802</v>
      </c>
      <c r="J6">
        <v>1</v>
      </c>
      <c r="K6">
        <f t="shared" si="1"/>
        <v>1.5785348049279122</v>
      </c>
      <c r="L6" s="3">
        <f t="shared" si="2"/>
        <v>0</v>
      </c>
      <c r="M6">
        <f t="shared" si="3"/>
        <v>10000</v>
      </c>
      <c r="N6">
        <f t="shared" si="4"/>
        <v>0</v>
      </c>
      <c r="O6">
        <f t="shared" si="5"/>
        <v>0</v>
      </c>
      <c r="P6">
        <f t="shared" si="0"/>
        <v>0</v>
      </c>
    </row>
    <row r="7" spans="1:16">
      <c r="A7" s="1">
        <v>42836</v>
      </c>
      <c r="B7">
        <v>41.380001068115199</v>
      </c>
      <c r="C7">
        <v>41.380001068115199</v>
      </c>
      <c r="D7">
        <v>42.180000305175703</v>
      </c>
      <c r="E7">
        <v>41.180000305175703</v>
      </c>
      <c r="F7">
        <v>42.419998168945298</v>
      </c>
      <c r="G7">
        <v>1</v>
      </c>
      <c r="H7">
        <v>0.28999999999999998</v>
      </c>
      <c r="I7">
        <v>0.99208827562692803</v>
      </c>
      <c r="J7">
        <v>1</v>
      </c>
      <c r="K7">
        <f t="shared" si="1"/>
        <v>1.9332992180054021</v>
      </c>
      <c r="L7" s="3">
        <f t="shared" si="2"/>
        <v>0</v>
      </c>
      <c r="M7">
        <f t="shared" si="3"/>
        <v>10000</v>
      </c>
      <c r="N7">
        <f t="shared" si="4"/>
        <v>0</v>
      </c>
      <c r="O7">
        <f t="shared" si="5"/>
        <v>0</v>
      </c>
      <c r="P7">
        <f t="shared" si="0"/>
        <v>0</v>
      </c>
    </row>
    <row r="8" spans="1:16">
      <c r="A8" s="1">
        <v>42837</v>
      </c>
      <c r="B8">
        <v>45.290000915527301</v>
      </c>
      <c r="C8">
        <v>45.290000915527301</v>
      </c>
      <c r="D8">
        <v>45.049999237060497</v>
      </c>
      <c r="E8">
        <v>45</v>
      </c>
      <c r="F8">
        <v>47.169998168945298</v>
      </c>
      <c r="G8">
        <v>1</v>
      </c>
      <c r="H8">
        <v>0.73</v>
      </c>
      <c r="I8">
        <v>0.99691834935707702</v>
      </c>
      <c r="J8">
        <v>1</v>
      </c>
      <c r="K8">
        <f t="shared" si="1"/>
        <v>-0.52992199959200548</v>
      </c>
      <c r="L8" s="3">
        <f t="shared" si="2"/>
        <v>0</v>
      </c>
      <c r="M8">
        <f t="shared" si="3"/>
        <v>10000</v>
      </c>
      <c r="N8">
        <f t="shared" si="4"/>
        <v>0</v>
      </c>
      <c r="O8">
        <f t="shared" si="5"/>
        <v>0</v>
      </c>
      <c r="P8">
        <f t="shared" si="0"/>
        <v>0</v>
      </c>
    </row>
    <row r="9" spans="1:16">
      <c r="A9" s="1">
        <v>42839</v>
      </c>
      <c r="B9">
        <v>14.4799995422363</v>
      </c>
      <c r="C9">
        <v>14.4799995422363</v>
      </c>
      <c r="D9">
        <v>14.529999732971101</v>
      </c>
      <c r="E9">
        <v>14.4700002670288</v>
      </c>
      <c r="F9">
        <v>14.569999694824199</v>
      </c>
      <c r="G9">
        <v>1</v>
      </c>
      <c r="H9">
        <v>0.24</v>
      </c>
      <c r="I9">
        <v>0.94950816670402105</v>
      </c>
      <c r="J9">
        <v>1</v>
      </c>
      <c r="K9">
        <f t="shared" si="1"/>
        <v>0.34530519554891725</v>
      </c>
      <c r="L9" s="3">
        <f t="shared" si="2"/>
        <v>0</v>
      </c>
      <c r="M9">
        <f t="shared" si="3"/>
        <v>10000</v>
      </c>
      <c r="N9">
        <f t="shared" si="4"/>
        <v>0</v>
      </c>
      <c r="O9">
        <f t="shared" si="5"/>
        <v>0</v>
      </c>
      <c r="P9">
        <f t="shared" si="0"/>
        <v>0</v>
      </c>
    </row>
    <row r="10" spans="1:16">
      <c r="A10" s="1">
        <v>42842</v>
      </c>
      <c r="B10">
        <v>147.92999267578099</v>
      </c>
      <c r="C10">
        <v>147.92999267578099</v>
      </c>
      <c r="D10">
        <v>153.71000671386699</v>
      </c>
      <c r="E10">
        <v>149.11999511718699</v>
      </c>
      <c r="F10">
        <v>153.86000061035099</v>
      </c>
      <c r="G10">
        <v>1</v>
      </c>
      <c r="H10">
        <v>1.94</v>
      </c>
      <c r="I10">
        <v>0.970796613305968</v>
      </c>
      <c r="J10">
        <v>1</v>
      </c>
      <c r="K10">
        <f t="shared" si="1"/>
        <v>3.9072631138122773</v>
      </c>
      <c r="L10" s="3">
        <f t="shared" si="2"/>
        <v>0</v>
      </c>
      <c r="M10">
        <f t="shared" si="3"/>
        <v>10000</v>
      </c>
      <c r="N10">
        <f t="shared" si="4"/>
        <v>0</v>
      </c>
      <c r="O10">
        <f t="shared" si="5"/>
        <v>0</v>
      </c>
      <c r="P10">
        <f t="shared" si="0"/>
        <v>0</v>
      </c>
    </row>
    <row r="11" spans="1:16">
      <c r="A11" s="1">
        <v>42843</v>
      </c>
      <c r="B11">
        <v>147.25</v>
      </c>
      <c r="C11">
        <v>147.25</v>
      </c>
      <c r="D11">
        <v>143.36000061035099</v>
      </c>
      <c r="E11">
        <v>140</v>
      </c>
      <c r="F11">
        <v>147.39999389648401</v>
      </c>
      <c r="G11">
        <v>-1</v>
      </c>
      <c r="H11">
        <v>0.38</v>
      </c>
      <c r="I11">
        <v>1.02943237494038</v>
      </c>
      <c r="J11">
        <v>0.18817293028753501</v>
      </c>
      <c r="K11">
        <f t="shared" si="1"/>
        <v>2.6417652900842086</v>
      </c>
      <c r="L11" s="3">
        <f t="shared" si="2"/>
        <v>0</v>
      </c>
      <c r="M11">
        <f t="shared" si="3"/>
        <v>10000</v>
      </c>
      <c r="N11">
        <f t="shared" si="4"/>
        <v>0</v>
      </c>
      <c r="O11">
        <f t="shared" si="5"/>
        <v>0</v>
      </c>
      <c r="P11">
        <f t="shared" si="0"/>
        <v>0</v>
      </c>
    </row>
    <row r="12" spans="1:16">
      <c r="A12" s="1">
        <v>42843</v>
      </c>
      <c r="B12">
        <v>7.2399997711181596</v>
      </c>
      <c r="C12">
        <v>7.2399997711181596</v>
      </c>
      <c r="D12">
        <v>9.0299997329711896</v>
      </c>
      <c r="E12">
        <v>8.3500003814697195</v>
      </c>
      <c r="F12">
        <v>9.4399995803833008</v>
      </c>
      <c r="G12">
        <v>-1</v>
      </c>
      <c r="H12">
        <v>0.32</v>
      </c>
      <c r="I12">
        <v>1.09696967814141</v>
      </c>
      <c r="J12">
        <v>0.61996588864712998</v>
      </c>
      <c r="K12">
        <f t="shared" si="1"/>
        <v>-24.723757160790328</v>
      </c>
      <c r="L12" s="3">
        <f t="shared" si="2"/>
        <v>0</v>
      </c>
      <c r="M12">
        <f t="shared" si="3"/>
        <v>10000</v>
      </c>
      <c r="N12">
        <f t="shared" si="4"/>
        <v>0</v>
      </c>
      <c r="O12">
        <f t="shared" si="5"/>
        <v>0</v>
      </c>
      <c r="P12">
        <f t="shared" si="0"/>
        <v>0</v>
      </c>
    </row>
    <row r="13" spans="1:16">
      <c r="A13" s="1">
        <v>42843</v>
      </c>
      <c r="B13">
        <v>55.259998321533203</v>
      </c>
      <c r="C13">
        <v>55.259998321533203</v>
      </c>
      <c r="D13">
        <v>54.560001373291001</v>
      </c>
      <c r="E13">
        <v>54.4799995422363</v>
      </c>
      <c r="F13">
        <v>55.930000305175703</v>
      </c>
      <c r="G13">
        <v>-1</v>
      </c>
      <c r="H13">
        <v>0.62</v>
      </c>
      <c r="I13">
        <v>1.0300092590841301</v>
      </c>
      <c r="J13">
        <v>0.19186118106533301</v>
      </c>
      <c r="K13">
        <f t="shared" si="1"/>
        <v>1.2667335676871261</v>
      </c>
      <c r="L13" s="3">
        <f t="shared" si="2"/>
        <v>0</v>
      </c>
      <c r="M13">
        <f t="shared" si="3"/>
        <v>10000</v>
      </c>
      <c r="N13">
        <f t="shared" si="4"/>
        <v>0</v>
      </c>
      <c r="O13">
        <f t="shared" si="5"/>
        <v>0</v>
      </c>
      <c r="P13">
        <f t="shared" si="0"/>
        <v>0</v>
      </c>
    </row>
    <row r="14" spans="1:16">
      <c r="A14" s="1">
        <v>42844</v>
      </c>
      <c r="B14">
        <v>15.050000190734799</v>
      </c>
      <c r="C14">
        <v>15.050000190734799</v>
      </c>
      <c r="D14">
        <v>15.1099996566772</v>
      </c>
      <c r="E14">
        <v>14.149999618530201</v>
      </c>
      <c r="F14">
        <v>15.189999580383301</v>
      </c>
      <c r="G14">
        <v>-1</v>
      </c>
      <c r="H14">
        <v>0.43</v>
      </c>
      <c r="I14">
        <v>1.0365013578692901</v>
      </c>
      <c r="J14">
        <v>0.57621277911268098</v>
      </c>
      <c r="K14">
        <f t="shared" si="1"/>
        <v>-0.3986675427375701</v>
      </c>
      <c r="L14" s="3">
        <f t="shared" si="2"/>
        <v>0</v>
      </c>
      <c r="M14">
        <f t="shared" si="3"/>
        <v>10000</v>
      </c>
      <c r="N14">
        <f t="shared" si="4"/>
        <v>0</v>
      </c>
      <c r="O14">
        <f t="shared" si="5"/>
        <v>0</v>
      </c>
      <c r="P14">
        <f t="shared" si="0"/>
        <v>0</v>
      </c>
    </row>
    <row r="15" spans="1:16">
      <c r="A15" s="1">
        <v>42844</v>
      </c>
      <c r="B15">
        <v>45.900001525878899</v>
      </c>
      <c r="C15">
        <v>45.900001525878899</v>
      </c>
      <c r="D15">
        <v>46.270000457763601</v>
      </c>
      <c r="E15">
        <v>45.9799995422363</v>
      </c>
      <c r="F15">
        <v>47.419998168945298</v>
      </c>
      <c r="G15">
        <v>-1</v>
      </c>
      <c r="H15">
        <v>0.43</v>
      </c>
      <c r="I15">
        <v>1.0268456541936799</v>
      </c>
      <c r="J15">
        <v>0.42378722088731802</v>
      </c>
      <c r="K15">
        <f t="shared" si="1"/>
        <v>-0.80609786401878125</v>
      </c>
      <c r="L15" s="3">
        <f t="shared" si="2"/>
        <v>0</v>
      </c>
      <c r="M15">
        <f t="shared" si="3"/>
        <v>10000</v>
      </c>
      <c r="N15">
        <f t="shared" si="4"/>
        <v>0</v>
      </c>
      <c r="O15">
        <f t="shared" si="5"/>
        <v>0</v>
      </c>
      <c r="P15">
        <f t="shared" si="0"/>
        <v>0</v>
      </c>
    </row>
    <row r="16" spans="1:16">
      <c r="A16" s="1">
        <v>42845</v>
      </c>
      <c r="B16">
        <v>54.860000610351499</v>
      </c>
      <c r="C16">
        <v>54.860000610351499</v>
      </c>
      <c r="D16">
        <v>54.75</v>
      </c>
      <c r="E16">
        <v>53.959999084472599</v>
      </c>
      <c r="F16">
        <v>55.610000610351499</v>
      </c>
      <c r="G16">
        <v>-1</v>
      </c>
      <c r="H16">
        <v>0.7</v>
      </c>
      <c r="I16">
        <v>1.02695624280727</v>
      </c>
      <c r="J16">
        <v>5.3265575855792703E-2</v>
      </c>
      <c r="K16">
        <f t="shared" si="1"/>
        <v>0.20051150041500421</v>
      </c>
      <c r="L16" s="3">
        <f t="shared" si="2"/>
        <v>0</v>
      </c>
      <c r="M16">
        <f t="shared" si="3"/>
        <v>10000</v>
      </c>
      <c r="N16">
        <f t="shared" si="4"/>
        <v>0</v>
      </c>
      <c r="O16">
        <f t="shared" si="5"/>
        <v>0</v>
      </c>
      <c r="P16">
        <f t="shared" si="0"/>
        <v>0</v>
      </c>
    </row>
    <row r="17" spans="1:16">
      <c r="A17" s="1">
        <v>42845</v>
      </c>
      <c r="B17">
        <v>53.689998626708899</v>
      </c>
      <c r="C17">
        <v>53.689998626708899</v>
      </c>
      <c r="D17">
        <v>52.9799995422363</v>
      </c>
      <c r="E17">
        <v>51.880001068115199</v>
      </c>
      <c r="F17">
        <v>54.200000762939403</v>
      </c>
      <c r="G17">
        <v>-1</v>
      </c>
      <c r="H17">
        <v>0.28000000000000003</v>
      </c>
      <c r="I17">
        <v>1.0252052648796299</v>
      </c>
      <c r="J17">
        <v>4.9805640868062599E-2</v>
      </c>
      <c r="K17">
        <f t="shared" si="1"/>
        <v>1.322404735766554</v>
      </c>
      <c r="L17" s="3">
        <f t="shared" si="2"/>
        <v>0</v>
      </c>
      <c r="M17">
        <f t="shared" si="3"/>
        <v>10000</v>
      </c>
      <c r="N17">
        <f t="shared" si="4"/>
        <v>0</v>
      </c>
      <c r="O17">
        <f t="shared" si="5"/>
        <v>0</v>
      </c>
      <c r="P17">
        <f t="shared" si="0"/>
        <v>0</v>
      </c>
    </row>
    <row r="18" spans="1:16">
      <c r="A18" s="1">
        <v>42845</v>
      </c>
      <c r="B18">
        <v>30.059999465942301</v>
      </c>
      <c r="C18">
        <v>30.059999465942301</v>
      </c>
      <c r="D18">
        <v>30.2199993133544</v>
      </c>
      <c r="E18">
        <v>30.059999465942301</v>
      </c>
      <c r="F18">
        <v>31.049999237060501</v>
      </c>
      <c r="G18">
        <v>-1</v>
      </c>
      <c r="H18">
        <v>0.69</v>
      </c>
      <c r="I18">
        <v>1.0294520096072799</v>
      </c>
      <c r="J18">
        <v>5.8197214762408501E-2</v>
      </c>
      <c r="K18">
        <f t="shared" si="1"/>
        <v>-0.53226829758722261</v>
      </c>
      <c r="L18" s="3">
        <f t="shared" si="2"/>
        <v>0</v>
      </c>
      <c r="M18">
        <f t="shared" si="3"/>
        <v>10000</v>
      </c>
      <c r="N18">
        <f t="shared" si="4"/>
        <v>0</v>
      </c>
      <c r="O18">
        <f t="shared" si="5"/>
        <v>0</v>
      </c>
      <c r="P18">
        <f t="shared" si="0"/>
        <v>0</v>
      </c>
    </row>
    <row r="19" spans="1:16">
      <c r="A19" s="1">
        <v>42845</v>
      </c>
      <c r="B19">
        <v>13.0199737548828</v>
      </c>
      <c r="C19">
        <v>13.0199737548828</v>
      </c>
      <c r="D19">
        <v>13.1999740600585</v>
      </c>
      <c r="E19">
        <v>13.079974174499499</v>
      </c>
      <c r="F19">
        <v>13.2599735260009</v>
      </c>
      <c r="G19">
        <v>1</v>
      </c>
      <c r="H19">
        <v>0.13</v>
      </c>
      <c r="I19">
        <v>0.91754753460923799</v>
      </c>
      <c r="J19">
        <v>0.16292619417211601</v>
      </c>
      <c r="K19">
        <f t="shared" si="1"/>
        <v>1.3824936099290994</v>
      </c>
      <c r="L19" s="3">
        <f t="shared" si="2"/>
        <v>0</v>
      </c>
      <c r="M19">
        <f t="shared" si="3"/>
        <v>10000</v>
      </c>
      <c r="N19">
        <f t="shared" si="4"/>
        <v>0</v>
      </c>
      <c r="O19">
        <f t="shared" si="5"/>
        <v>0</v>
      </c>
      <c r="P19">
        <f t="shared" si="0"/>
        <v>0</v>
      </c>
    </row>
    <row r="20" spans="1:16">
      <c r="A20" s="1">
        <v>42845</v>
      </c>
      <c r="B20">
        <v>7.8499999046325604</v>
      </c>
      <c r="C20">
        <v>7.8499999046325604</v>
      </c>
      <c r="D20">
        <v>7.5500001907348597</v>
      </c>
      <c r="E20">
        <v>7.2800002098083496</v>
      </c>
      <c r="F20">
        <v>7.9099998474120996</v>
      </c>
      <c r="G20">
        <v>1</v>
      </c>
      <c r="H20">
        <v>-0.2</v>
      </c>
      <c r="I20">
        <v>0.83068783736229601</v>
      </c>
      <c r="J20">
        <v>0.33456108504309701</v>
      </c>
      <c r="K20">
        <f t="shared" si="1"/>
        <v>-3.8216524527683191</v>
      </c>
      <c r="L20" s="3">
        <f t="shared" si="2"/>
        <v>0</v>
      </c>
      <c r="M20">
        <f t="shared" si="3"/>
        <v>10000</v>
      </c>
      <c r="N20">
        <f t="shared" si="4"/>
        <v>0</v>
      </c>
      <c r="O20">
        <f t="shared" si="5"/>
        <v>0</v>
      </c>
      <c r="P20">
        <f t="shared" si="0"/>
        <v>0</v>
      </c>
    </row>
    <row r="21" spans="1:16">
      <c r="A21" s="1">
        <v>42845</v>
      </c>
      <c r="B21">
        <v>8.3100004196166992</v>
      </c>
      <c r="C21">
        <v>8.3100004196166992</v>
      </c>
      <c r="D21">
        <v>10.0100002288818</v>
      </c>
      <c r="E21">
        <v>8.4799995422363192</v>
      </c>
      <c r="F21">
        <v>10.069999694824199</v>
      </c>
      <c r="G21">
        <v>1</v>
      </c>
      <c r="H21">
        <v>-0.1</v>
      </c>
      <c r="I21">
        <v>0.88123013262848404</v>
      </c>
      <c r="J21">
        <v>0.234689434469431</v>
      </c>
      <c r="K21">
        <f t="shared" si="1"/>
        <v>20.457277056834542</v>
      </c>
      <c r="L21" s="3">
        <f t="shared" si="2"/>
        <v>0</v>
      </c>
      <c r="M21">
        <f t="shared" si="3"/>
        <v>10000</v>
      </c>
      <c r="N21">
        <f t="shared" si="4"/>
        <v>0</v>
      </c>
      <c r="O21">
        <f t="shared" si="5"/>
        <v>0</v>
      </c>
      <c r="P21">
        <f t="shared" si="0"/>
        <v>0</v>
      </c>
    </row>
    <row r="22" spans="1:16">
      <c r="A22" s="1">
        <v>42845</v>
      </c>
      <c r="B22">
        <v>17.590000152587798</v>
      </c>
      <c r="C22">
        <v>17.590000152587798</v>
      </c>
      <c r="D22">
        <v>16.709999084472599</v>
      </c>
      <c r="E22">
        <v>15.819999694824199</v>
      </c>
      <c r="F22">
        <v>16.940000534057599</v>
      </c>
      <c r="G22">
        <v>-1</v>
      </c>
      <c r="H22">
        <v>0.44</v>
      </c>
      <c r="I22">
        <v>1.0539244811103301</v>
      </c>
      <c r="J22">
        <v>0.106554854829089</v>
      </c>
      <c r="K22">
        <f t="shared" si="1"/>
        <v>5.0028485530498159</v>
      </c>
      <c r="L22" s="3">
        <f t="shared" si="2"/>
        <v>0</v>
      </c>
      <c r="M22">
        <f t="shared" si="3"/>
        <v>10000</v>
      </c>
      <c r="N22">
        <f t="shared" si="4"/>
        <v>0</v>
      </c>
      <c r="O22">
        <f t="shared" si="5"/>
        <v>0</v>
      </c>
      <c r="P22">
        <f t="shared" si="0"/>
        <v>0</v>
      </c>
    </row>
    <row r="23" spans="1:16">
      <c r="A23" s="1">
        <v>42846</v>
      </c>
      <c r="B23">
        <v>30.6800003051757</v>
      </c>
      <c r="C23">
        <v>30.6800003051757</v>
      </c>
      <c r="D23">
        <v>30.659999847412099</v>
      </c>
      <c r="E23">
        <v>29.7000007629394</v>
      </c>
      <c r="F23">
        <v>32.779998779296797</v>
      </c>
      <c r="G23">
        <v>1</v>
      </c>
      <c r="H23">
        <v>-0.86</v>
      </c>
      <c r="I23">
        <v>0.88059701982799399</v>
      </c>
      <c r="J23">
        <v>0.51865988782517103</v>
      </c>
      <c r="K23">
        <f t="shared" si="1"/>
        <v>-6.5190539650103574E-2</v>
      </c>
      <c r="L23" s="3">
        <f t="shared" si="2"/>
        <v>0</v>
      </c>
      <c r="M23">
        <f t="shared" si="3"/>
        <v>10000</v>
      </c>
      <c r="N23">
        <f t="shared" si="4"/>
        <v>0</v>
      </c>
      <c r="O23">
        <f t="shared" si="5"/>
        <v>0</v>
      </c>
      <c r="P23">
        <f t="shared" si="0"/>
        <v>0</v>
      </c>
    </row>
    <row r="24" spans="1:16">
      <c r="A24" s="1">
        <v>42846</v>
      </c>
      <c r="B24">
        <v>51.900001525878899</v>
      </c>
      <c r="C24">
        <v>51.900001525878899</v>
      </c>
      <c r="D24">
        <v>53.25</v>
      </c>
      <c r="E24">
        <v>52.849998474121001</v>
      </c>
      <c r="F24">
        <v>56.150001525878899</v>
      </c>
      <c r="G24">
        <v>-1</v>
      </c>
      <c r="H24">
        <v>0.86</v>
      </c>
      <c r="I24">
        <v>1.0613496913371701</v>
      </c>
      <c r="J24">
        <v>0.26648936216843</v>
      </c>
      <c r="K24">
        <f t="shared" si="1"/>
        <v>-2.6011530528528937</v>
      </c>
      <c r="L24" s="3">
        <f t="shared" si="2"/>
        <v>0</v>
      </c>
      <c r="M24">
        <f t="shared" si="3"/>
        <v>10000</v>
      </c>
      <c r="N24">
        <f t="shared" si="4"/>
        <v>0</v>
      </c>
      <c r="O24">
        <f t="shared" si="5"/>
        <v>0</v>
      </c>
      <c r="P24">
        <f t="shared" si="0"/>
        <v>0</v>
      </c>
    </row>
    <row r="25" spans="1:16">
      <c r="A25" s="1">
        <v>42846</v>
      </c>
      <c r="B25">
        <v>103.33000183105401</v>
      </c>
      <c r="C25">
        <v>103.33000183105401</v>
      </c>
      <c r="D25">
        <v>100.33999633789</v>
      </c>
      <c r="E25">
        <v>97.879997253417898</v>
      </c>
      <c r="F25">
        <v>103.5</v>
      </c>
      <c r="G25">
        <v>-1</v>
      </c>
      <c r="H25">
        <v>1.1100000000000001</v>
      </c>
      <c r="I25">
        <v>1.04946173869455</v>
      </c>
      <c r="J25">
        <v>0.214850750006398</v>
      </c>
      <c r="K25">
        <f t="shared" si="1"/>
        <v>2.8936469952383277</v>
      </c>
      <c r="L25" s="3">
        <f t="shared" si="2"/>
        <v>0</v>
      </c>
      <c r="M25">
        <f t="shared" si="3"/>
        <v>10000</v>
      </c>
      <c r="N25">
        <f t="shared" si="4"/>
        <v>0</v>
      </c>
      <c r="O25">
        <f t="shared" si="5"/>
        <v>0</v>
      </c>
      <c r="P25">
        <f t="shared" si="0"/>
        <v>0</v>
      </c>
    </row>
    <row r="26" spans="1:16">
      <c r="A26" s="1">
        <v>42849</v>
      </c>
      <c r="B26">
        <v>20.799999237060501</v>
      </c>
      <c r="C26">
        <v>20.799999237060501</v>
      </c>
      <c r="D26">
        <v>21.850000381469702</v>
      </c>
      <c r="E26">
        <v>20.649999618530199</v>
      </c>
      <c r="F26">
        <v>22.7000007629394</v>
      </c>
      <c r="G26">
        <v>-1</v>
      </c>
      <c r="H26">
        <v>0.3</v>
      </c>
      <c r="I26">
        <v>1.0666666275415599</v>
      </c>
      <c r="J26">
        <v>1</v>
      </c>
      <c r="K26">
        <f t="shared" si="1"/>
        <v>-5.0480826102068193</v>
      </c>
      <c r="L26" s="3">
        <f t="shared" si="2"/>
        <v>0</v>
      </c>
      <c r="M26">
        <f t="shared" si="3"/>
        <v>10000</v>
      </c>
      <c r="N26">
        <f t="shared" si="4"/>
        <v>0</v>
      </c>
      <c r="O26">
        <f t="shared" si="5"/>
        <v>0</v>
      </c>
      <c r="P26">
        <f t="shared" si="0"/>
        <v>0</v>
      </c>
    </row>
    <row r="27" spans="1:16">
      <c r="A27" s="1">
        <v>42850</v>
      </c>
      <c r="B27">
        <v>19.040000915527301</v>
      </c>
      <c r="C27">
        <v>18.190000534057599</v>
      </c>
      <c r="D27">
        <v>16.889999389648398</v>
      </c>
      <c r="E27">
        <v>16.860000610351499</v>
      </c>
      <c r="F27">
        <v>18.209999084472599</v>
      </c>
      <c r="G27">
        <v>1</v>
      </c>
      <c r="H27">
        <v>0.24</v>
      </c>
      <c r="I27">
        <v>0.95871099347314104</v>
      </c>
      <c r="J27">
        <v>5.9918194511618998E-2</v>
      </c>
      <c r="K27">
        <f t="shared" si="1"/>
        <v>-11.292024277822151</v>
      </c>
      <c r="L27" s="3">
        <f t="shared" si="2"/>
        <v>-4.4599999999999937</v>
      </c>
      <c r="M27">
        <f t="shared" si="3"/>
        <v>9554.0000000000018</v>
      </c>
      <c r="N27">
        <f t="shared" si="4"/>
        <v>-445.99999999999818</v>
      </c>
      <c r="O27">
        <f t="shared" si="5"/>
        <v>-445.99999999999818</v>
      </c>
      <c r="P27">
        <f>ABS(L27)</f>
        <v>4.4599999999999937</v>
      </c>
    </row>
    <row r="28" spans="1:16">
      <c r="A28" s="1">
        <v>42850</v>
      </c>
      <c r="B28">
        <v>35.150001525878899</v>
      </c>
      <c r="C28">
        <v>34.849998474121001</v>
      </c>
      <c r="D28">
        <v>34.849998474121001</v>
      </c>
      <c r="E28">
        <v>34.650001525878899</v>
      </c>
      <c r="F28">
        <v>35.75</v>
      </c>
      <c r="G28">
        <v>-1</v>
      </c>
      <c r="H28">
        <v>0.17</v>
      </c>
      <c r="I28">
        <v>1.1091827369363001</v>
      </c>
      <c r="J28">
        <v>0.158444899002466</v>
      </c>
      <c r="K28">
        <f t="shared" si="1"/>
        <v>0.84999999999999432</v>
      </c>
      <c r="L28" s="3">
        <f t="shared" si="2"/>
        <v>0.84999999999999432</v>
      </c>
      <c r="M28">
        <f t="shared" si="3"/>
        <v>9635.2090000000007</v>
      </c>
      <c r="N28">
        <f t="shared" si="4"/>
        <v>81.208999999998923</v>
      </c>
      <c r="O28">
        <f t="shared" si="5"/>
        <v>-364.79099999999926</v>
      </c>
      <c r="P28">
        <f t="shared" ref="P28:P91" si="6">ABS(L28)</f>
        <v>0.84999999999999432</v>
      </c>
    </row>
    <row r="29" spans="1:16">
      <c r="A29" s="1">
        <v>42850</v>
      </c>
      <c r="B29">
        <v>36.639999389648402</v>
      </c>
      <c r="C29">
        <v>37.159999847412102</v>
      </c>
      <c r="D29">
        <v>37.5</v>
      </c>
      <c r="E29">
        <v>36.349998474121001</v>
      </c>
      <c r="F29">
        <v>39.209999084472599</v>
      </c>
      <c r="G29">
        <v>-1</v>
      </c>
      <c r="H29">
        <v>0.26</v>
      </c>
      <c r="I29">
        <v>1.0885323694517299</v>
      </c>
      <c r="J29">
        <v>0.128477291647418</v>
      </c>
      <c r="K29">
        <f t="shared" si="1"/>
        <v>-2.3471632769583692</v>
      </c>
      <c r="L29" s="3">
        <f t="shared" si="2"/>
        <v>-1.4200000000000017</v>
      </c>
      <c r="M29">
        <f t="shared" si="3"/>
        <v>9498.3890322000007</v>
      </c>
      <c r="N29">
        <f t="shared" si="4"/>
        <v>-136.81996780000009</v>
      </c>
      <c r="O29">
        <f t="shared" si="5"/>
        <v>-501.61096779999934</v>
      </c>
      <c r="P29">
        <f t="shared" si="6"/>
        <v>1.4200000000000017</v>
      </c>
    </row>
    <row r="30" spans="1:16">
      <c r="A30" s="1">
        <v>42850</v>
      </c>
      <c r="B30">
        <v>41.549999237060497</v>
      </c>
      <c r="C30">
        <v>43.5</v>
      </c>
      <c r="D30">
        <v>42.540000915527301</v>
      </c>
      <c r="E30">
        <v>40.689998626708899</v>
      </c>
      <c r="F30">
        <v>43.930000305175703</v>
      </c>
      <c r="G30">
        <v>1</v>
      </c>
      <c r="H30">
        <v>0.06</v>
      </c>
      <c r="I30">
        <v>0.93161436454240398</v>
      </c>
      <c r="J30">
        <v>9.9240552191136006E-2</v>
      </c>
      <c r="K30">
        <f t="shared" si="1"/>
        <v>2.3826755635262913</v>
      </c>
      <c r="L30" s="3">
        <f t="shared" si="2"/>
        <v>4.6899999999999977</v>
      </c>
      <c r="M30">
        <f t="shared" si="3"/>
        <v>9943.8634778101805</v>
      </c>
      <c r="N30">
        <f t="shared" si="4"/>
        <v>445.47444561017983</v>
      </c>
      <c r="O30">
        <f t="shared" si="5"/>
        <v>-56.136522189819516</v>
      </c>
      <c r="P30">
        <f t="shared" si="6"/>
        <v>4.6899999999999977</v>
      </c>
    </row>
    <row r="31" spans="1:16">
      <c r="A31" s="1">
        <v>42850</v>
      </c>
      <c r="B31">
        <v>7.1199998855590803</v>
      </c>
      <c r="C31">
        <v>7.4499998092651296</v>
      </c>
      <c r="D31">
        <v>6.4000000953674299</v>
      </c>
      <c r="E31">
        <v>6.3899998664855904</v>
      </c>
      <c r="F31">
        <v>7.5399999618530202</v>
      </c>
      <c r="G31">
        <v>-1</v>
      </c>
      <c r="H31">
        <v>0.15</v>
      </c>
      <c r="I31">
        <v>1.15210357335449</v>
      </c>
      <c r="J31">
        <v>0.22073118877874401</v>
      </c>
      <c r="K31">
        <f t="shared" si="1"/>
        <v>-4.6299999999999955</v>
      </c>
      <c r="L31" s="3">
        <f t="shared" si="2"/>
        <v>-4.6299999999999955</v>
      </c>
      <c r="M31">
        <f t="shared" si="3"/>
        <v>9483.4625987875697</v>
      </c>
      <c r="N31">
        <f t="shared" si="4"/>
        <v>-460.40087902261075</v>
      </c>
      <c r="O31">
        <f t="shared" si="5"/>
        <v>-516.53740121243027</v>
      </c>
      <c r="P31">
        <f t="shared" si="6"/>
        <v>4.6299999999999955</v>
      </c>
    </row>
    <row r="32" spans="1:16">
      <c r="A32" s="1">
        <v>42850</v>
      </c>
      <c r="B32">
        <v>44.060001373291001</v>
      </c>
      <c r="C32">
        <v>43.700000762939403</v>
      </c>
      <c r="D32">
        <v>43.860000610351499</v>
      </c>
      <c r="E32">
        <v>43.029998779296797</v>
      </c>
      <c r="F32">
        <v>45.349998474121001</v>
      </c>
      <c r="G32">
        <v>-1</v>
      </c>
      <c r="H32">
        <v>0.91</v>
      </c>
      <c r="I32">
        <v>1.0993013812477499</v>
      </c>
      <c r="J32">
        <v>0.14410517417039301</v>
      </c>
      <c r="K32">
        <f t="shared" si="1"/>
        <v>0.45392818135667312</v>
      </c>
      <c r="L32" s="3">
        <f t="shared" si="2"/>
        <v>0.81999999999999318</v>
      </c>
      <c r="M32">
        <f t="shared" si="3"/>
        <v>9561.2269920976269</v>
      </c>
      <c r="N32">
        <f t="shared" si="4"/>
        <v>77.76439331005713</v>
      </c>
      <c r="O32">
        <f t="shared" si="5"/>
        <v>-438.77300790237314</v>
      </c>
      <c r="P32">
        <f t="shared" si="6"/>
        <v>0.81999999999999318</v>
      </c>
    </row>
    <row r="33" spans="1:16">
      <c r="A33" s="1">
        <v>42850</v>
      </c>
      <c r="B33">
        <v>18.100000381469702</v>
      </c>
      <c r="C33">
        <v>18.600000381469702</v>
      </c>
      <c r="D33">
        <v>19.889999389648398</v>
      </c>
      <c r="E33">
        <v>17.9300003051757</v>
      </c>
      <c r="F33">
        <v>20.110000610351499</v>
      </c>
      <c r="G33">
        <v>-1</v>
      </c>
      <c r="H33">
        <v>0.11</v>
      </c>
      <c r="I33">
        <v>1.09036144370661</v>
      </c>
      <c r="J33">
        <v>0.131131625965419</v>
      </c>
      <c r="K33">
        <f t="shared" si="1"/>
        <v>-9.8894970743274087</v>
      </c>
      <c r="L33" s="3">
        <f t="shared" si="2"/>
        <v>-2.7600000000000051</v>
      </c>
      <c r="M33">
        <f t="shared" si="3"/>
        <v>9297.3371271157321</v>
      </c>
      <c r="N33">
        <f t="shared" si="4"/>
        <v>-263.88986498189479</v>
      </c>
      <c r="O33">
        <f t="shared" si="5"/>
        <v>-702.66287288426793</v>
      </c>
      <c r="P33">
        <f t="shared" si="6"/>
        <v>2.7600000000000051</v>
      </c>
    </row>
    <row r="34" spans="1:16">
      <c r="A34" s="1">
        <v>42850</v>
      </c>
      <c r="B34">
        <v>23.079999923706001</v>
      </c>
      <c r="C34">
        <v>22.159999847412099</v>
      </c>
      <c r="D34">
        <v>22.2000007629394</v>
      </c>
      <c r="E34">
        <v>21.409999847412099</v>
      </c>
      <c r="F34">
        <v>22.370000839233398</v>
      </c>
      <c r="G34">
        <v>1</v>
      </c>
      <c r="H34">
        <v>0.28000000000000003</v>
      </c>
      <c r="I34">
        <v>0.96006651600411397</v>
      </c>
      <c r="J34">
        <v>5.7951073732801499E-2</v>
      </c>
      <c r="K34">
        <f t="shared" si="1"/>
        <v>-3.9899999999999949</v>
      </c>
      <c r="L34" s="3">
        <f t="shared" si="2"/>
        <v>-3.9899999999999949</v>
      </c>
      <c r="M34">
        <f t="shared" si="3"/>
        <v>8926.3733757438149</v>
      </c>
      <c r="N34">
        <f t="shared" si="4"/>
        <v>-370.96375137191717</v>
      </c>
      <c r="O34">
        <f t="shared" si="5"/>
        <v>-1073.6266242561851</v>
      </c>
      <c r="P34">
        <f t="shared" si="6"/>
        <v>3.9899999999999949</v>
      </c>
    </row>
    <row r="35" spans="1:16">
      <c r="A35" s="1">
        <v>42851</v>
      </c>
      <c r="B35">
        <v>13.619999885559</v>
      </c>
      <c r="C35">
        <v>13.8599996566772</v>
      </c>
      <c r="D35">
        <v>14.810000419616699</v>
      </c>
      <c r="E35">
        <v>13.5100002288818</v>
      </c>
      <c r="F35">
        <v>14.9700002670288</v>
      </c>
      <c r="G35">
        <v>-1</v>
      </c>
      <c r="H35">
        <v>-0.15</v>
      </c>
      <c r="I35">
        <v>1.14261743275036</v>
      </c>
      <c r="J35">
        <v>0.113626227565154</v>
      </c>
      <c r="K35">
        <f t="shared" si="1"/>
        <v>-8.7371552427062227</v>
      </c>
      <c r="L35" s="3">
        <f t="shared" si="2"/>
        <v>-1.7600000000000051</v>
      </c>
      <c r="M35">
        <f t="shared" si="3"/>
        <v>8769.2692043307234</v>
      </c>
      <c r="N35">
        <f t="shared" si="4"/>
        <v>-157.10417141309154</v>
      </c>
      <c r="O35">
        <f t="shared" si="5"/>
        <v>-1230.7307956692766</v>
      </c>
      <c r="P35">
        <f t="shared" si="6"/>
        <v>1.7600000000000051</v>
      </c>
    </row>
    <row r="36" spans="1:16">
      <c r="A36" s="1">
        <v>42851</v>
      </c>
      <c r="B36">
        <v>50.360000610351499</v>
      </c>
      <c r="C36">
        <v>50.619998931884702</v>
      </c>
      <c r="D36">
        <v>48.759998321533203</v>
      </c>
      <c r="E36">
        <v>48.299999237060497</v>
      </c>
      <c r="F36">
        <v>50.619998931884702</v>
      </c>
      <c r="G36">
        <v>-1</v>
      </c>
      <c r="H36">
        <v>0.7</v>
      </c>
      <c r="I36">
        <v>1.0613277091806601</v>
      </c>
      <c r="J36">
        <v>4.88610410734997E-2</v>
      </c>
      <c r="K36">
        <f t="shared" si="1"/>
        <v>-0.51999999999999602</v>
      </c>
      <c r="L36" s="3">
        <f t="shared" si="2"/>
        <v>-0.51999999999999602</v>
      </c>
      <c r="M36">
        <f t="shared" si="3"/>
        <v>8723.6690044682036</v>
      </c>
      <c r="N36">
        <f t="shared" si="4"/>
        <v>-45.60019986251973</v>
      </c>
      <c r="O36">
        <f t="shared" si="5"/>
        <v>-1276.3309955317964</v>
      </c>
      <c r="P36">
        <f t="shared" si="6"/>
        <v>0.51999999999999602</v>
      </c>
    </row>
    <row r="37" spans="1:16">
      <c r="A37" s="1">
        <v>42851</v>
      </c>
      <c r="B37">
        <v>73.25</v>
      </c>
      <c r="C37">
        <v>75.080001831054602</v>
      </c>
      <c r="D37">
        <v>80.879997253417898</v>
      </c>
      <c r="E37">
        <v>75.080001831054602</v>
      </c>
      <c r="F37">
        <v>81.360000610351506</v>
      </c>
      <c r="G37">
        <v>-1</v>
      </c>
      <c r="H37">
        <v>0.5</v>
      </c>
      <c r="I37">
        <v>1.06406164870293</v>
      </c>
      <c r="J37">
        <v>5.10392266453168E-2</v>
      </c>
      <c r="K37">
        <f t="shared" si="1"/>
        <v>-10.416378502959589</v>
      </c>
      <c r="L37" s="3">
        <f t="shared" si="2"/>
        <v>-2.5</v>
      </c>
      <c r="M37">
        <f t="shared" si="3"/>
        <v>8505.5772793564975</v>
      </c>
      <c r="N37">
        <f t="shared" si="4"/>
        <v>-218.09172511170618</v>
      </c>
      <c r="O37">
        <f t="shared" si="5"/>
        <v>-1494.4227206435025</v>
      </c>
      <c r="P37">
        <f t="shared" si="6"/>
        <v>2.5</v>
      </c>
    </row>
    <row r="38" spans="1:16">
      <c r="A38" s="1">
        <v>42851</v>
      </c>
      <c r="B38">
        <v>25.2299995422363</v>
      </c>
      <c r="C38">
        <v>25.25</v>
      </c>
      <c r="D38">
        <v>25</v>
      </c>
      <c r="E38">
        <v>24.809999465942301</v>
      </c>
      <c r="F38">
        <v>25.579999923706001</v>
      </c>
      <c r="G38">
        <v>-1</v>
      </c>
      <c r="H38">
        <v>0.27</v>
      </c>
      <c r="I38">
        <v>1.0641079931023301</v>
      </c>
      <c r="J38">
        <v>5.1076150176827297E-2</v>
      </c>
      <c r="K38">
        <f t="shared" si="1"/>
        <v>-7.9999999999998295E-2</v>
      </c>
      <c r="L38" s="3">
        <f t="shared" si="2"/>
        <v>-7.9999999999998295E-2</v>
      </c>
      <c r="M38">
        <f t="shared" si="3"/>
        <v>8498.7728175330121</v>
      </c>
      <c r="N38">
        <f t="shared" si="4"/>
        <v>-6.804461823485326</v>
      </c>
      <c r="O38">
        <f t="shared" si="5"/>
        <v>-1501.2271824669879</v>
      </c>
      <c r="P38">
        <f t="shared" si="6"/>
        <v>7.9999999999998295E-2</v>
      </c>
    </row>
    <row r="39" spans="1:16">
      <c r="A39" s="1">
        <v>42851</v>
      </c>
      <c r="B39">
        <v>31.110000610351499</v>
      </c>
      <c r="C39">
        <v>24.1800003051757</v>
      </c>
      <c r="D39">
        <v>22.780000686645501</v>
      </c>
      <c r="E39">
        <v>22.559999465942301</v>
      </c>
      <c r="F39">
        <v>24.370000839233398</v>
      </c>
      <c r="G39">
        <v>-1</v>
      </c>
      <c r="H39">
        <v>0.3</v>
      </c>
      <c r="I39">
        <v>1.05888364530299</v>
      </c>
      <c r="J39">
        <v>4.6913805360498002E-2</v>
      </c>
      <c r="K39">
        <f t="shared" si="1"/>
        <v>22.28</v>
      </c>
      <c r="L39" s="3">
        <f t="shared" si="2"/>
        <v>22.28</v>
      </c>
      <c r="M39">
        <f t="shared" si="3"/>
        <v>10392.299401279368</v>
      </c>
      <c r="N39">
        <f t="shared" si="4"/>
        <v>1893.5265837463558</v>
      </c>
      <c r="O39">
        <f t="shared" si="5"/>
        <v>392.29940127936788</v>
      </c>
      <c r="P39">
        <f t="shared" si="6"/>
        <v>22.28</v>
      </c>
    </row>
    <row r="40" spans="1:16">
      <c r="A40" s="1">
        <v>42851</v>
      </c>
      <c r="B40">
        <v>9.0799999237060494</v>
      </c>
      <c r="C40">
        <v>9.0299997329711896</v>
      </c>
      <c r="D40">
        <v>9.3599996566772408</v>
      </c>
      <c r="E40">
        <v>8.9700002670287997</v>
      </c>
      <c r="F40">
        <v>9.4300003051757795</v>
      </c>
      <c r="G40">
        <v>1</v>
      </c>
      <c r="H40">
        <v>-0.01</v>
      </c>
      <c r="I40">
        <v>0.93511842307251403</v>
      </c>
      <c r="J40">
        <v>5.1692480242952199E-2</v>
      </c>
      <c r="K40">
        <f t="shared" si="1"/>
        <v>-0.54999999999999716</v>
      </c>
      <c r="L40" s="3">
        <f t="shared" si="2"/>
        <v>-0.54999999999999716</v>
      </c>
      <c r="M40">
        <f t="shared" si="3"/>
        <v>10335.141754572333</v>
      </c>
      <c r="N40">
        <f t="shared" si="4"/>
        <v>-57.157646707035383</v>
      </c>
      <c r="O40">
        <f t="shared" si="5"/>
        <v>335.1417545723325</v>
      </c>
      <c r="P40">
        <f t="shared" si="6"/>
        <v>0.54999999999999716</v>
      </c>
    </row>
    <row r="41" spans="1:16">
      <c r="A41" s="1">
        <v>42851</v>
      </c>
      <c r="B41">
        <v>10.539999961853001</v>
      </c>
      <c r="C41">
        <v>11.2200002670288</v>
      </c>
      <c r="D41">
        <v>11.649999618530201</v>
      </c>
      <c r="E41">
        <v>11.1599998474121</v>
      </c>
      <c r="F41">
        <v>11.649999618530201</v>
      </c>
      <c r="G41">
        <v>-1</v>
      </c>
      <c r="H41">
        <v>0.41</v>
      </c>
      <c r="I41">
        <v>1.0571714824029801</v>
      </c>
      <c r="J41">
        <v>4.5549690135918697E-2</v>
      </c>
      <c r="K41">
        <f t="shared" si="1"/>
        <v>-10.531306078696176</v>
      </c>
      <c r="L41" s="3">
        <f t="shared" si="2"/>
        <v>-6.4500000000000028</v>
      </c>
      <c r="M41">
        <f t="shared" si="3"/>
        <v>9668.5251114024159</v>
      </c>
      <c r="N41">
        <f t="shared" si="4"/>
        <v>-666.61664316991664</v>
      </c>
      <c r="O41">
        <f t="shared" si="5"/>
        <v>-331.47488859758414</v>
      </c>
      <c r="P41">
        <f t="shared" si="6"/>
        <v>6.4500000000000028</v>
      </c>
    </row>
    <row r="42" spans="1:16">
      <c r="A42" s="1">
        <v>42851</v>
      </c>
      <c r="B42">
        <v>25.5</v>
      </c>
      <c r="C42">
        <v>25.9799995422363</v>
      </c>
      <c r="D42">
        <v>25.170000076293899</v>
      </c>
      <c r="E42">
        <v>24.610000610351499</v>
      </c>
      <c r="F42">
        <v>26.389999389648398</v>
      </c>
      <c r="G42">
        <v>-1</v>
      </c>
      <c r="H42">
        <v>0.38</v>
      </c>
      <c r="I42">
        <v>1.0723296578507</v>
      </c>
      <c r="J42">
        <v>5.7626518751318197E-2</v>
      </c>
      <c r="K42">
        <f t="shared" si="1"/>
        <v>-1.8799999999999955</v>
      </c>
      <c r="L42" s="3">
        <f t="shared" si="2"/>
        <v>-1.8799999999999955</v>
      </c>
      <c r="M42">
        <f t="shared" si="3"/>
        <v>9486.756839308051</v>
      </c>
      <c r="N42">
        <f t="shared" si="4"/>
        <v>-181.76827209436487</v>
      </c>
      <c r="O42">
        <f t="shared" si="5"/>
        <v>-513.24316069194902</v>
      </c>
      <c r="P42">
        <f t="shared" si="6"/>
        <v>1.8799999999999955</v>
      </c>
    </row>
    <row r="43" spans="1:16">
      <c r="A43" s="1">
        <v>42851</v>
      </c>
      <c r="B43">
        <v>43.740001678466797</v>
      </c>
      <c r="C43">
        <v>42.5</v>
      </c>
      <c r="D43">
        <v>45.810001373291001</v>
      </c>
      <c r="E43">
        <v>41.669998168945298</v>
      </c>
      <c r="F43">
        <v>45.869998931884702</v>
      </c>
      <c r="G43">
        <v>-1</v>
      </c>
      <c r="H43">
        <v>0.4</v>
      </c>
      <c r="I43">
        <v>1.05856732820706</v>
      </c>
      <c r="J43">
        <v>4.6661789056234797E-2</v>
      </c>
      <c r="K43">
        <f t="shared" si="1"/>
        <v>-4.7325094087576645</v>
      </c>
      <c r="L43" s="3">
        <f t="shared" si="2"/>
        <v>2.8299999999999983</v>
      </c>
      <c r="M43">
        <f t="shared" si="3"/>
        <v>9755.2320578604686</v>
      </c>
      <c r="N43">
        <f t="shared" si="4"/>
        <v>268.47521855241757</v>
      </c>
      <c r="O43">
        <f t="shared" si="5"/>
        <v>-244.76794213953144</v>
      </c>
      <c r="P43">
        <f t="shared" si="6"/>
        <v>2.8299999999999983</v>
      </c>
    </row>
    <row r="44" spans="1:16">
      <c r="A44" s="1">
        <v>42851</v>
      </c>
      <c r="B44">
        <v>49.110000610351499</v>
      </c>
      <c r="C44">
        <v>50.540000915527301</v>
      </c>
      <c r="D44">
        <v>49.75</v>
      </c>
      <c r="E44">
        <v>47.25</v>
      </c>
      <c r="F44">
        <v>50.720001220703097</v>
      </c>
      <c r="G44">
        <v>1</v>
      </c>
      <c r="H44">
        <v>-1.1299999999999999</v>
      </c>
      <c r="I44">
        <v>0.92800457879022402</v>
      </c>
      <c r="J44">
        <v>5.7360225578807801E-2</v>
      </c>
      <c r="K44">
        <f t="shared" si="1"/>
        <v>1.3031956458856229</v>
      </c>
      <c r="L44" s="3">
        <f t="shared" si="2"/>
        <v>2.9099999999999966</v>
      </c>
      <c r="M44">
        <f t="shared" si="3"/>
        <v>10039.109310744208</v>
      </c>
      <c r="N44">
        <f t="shared" si="4"/>
        <v>283.87725288373986</v>
      </c>
      <c r="O44">
        <f t="shared" si="5"/>
        <v>39.109310744208415</v>
      </c>
      <c r="P44">
        <f t="shared" si="6"/>
        <v>2.9099999999999966</v>
      </c>
    </row>
    <row r="45" spans="1:16">
      <c r="A45" s="1">
        <v>42851</v>
      </c>
      <c r="B45">
        <v>74.430000305175696</v>
      </c>
      <c r="C45">
        <v>70.849998474121094</v>
      </c>
      <c r="D45">
        <v>70.150001525878906</v>
      </c>
      <c r="E45">
        <v>70.019996643066406</v>
      </c>
      <c r="F45">
        <v>72.5</v>
      </c>
      <c r="G45">
        <v>-1</v>
      </c>
      <c r="H45">
        <v>0.74</v>
      </c>
      <c r="I45">
        <v>1.06985770636295</v>
      </c>
      <c r="J45">
        <v>5.5657064408602602E-2</v>
      </c>
      <c r="K45">
        <f t="shared" si="1"/>
        <v>4.8100000000000023</v>
      </c>
      <c r="L45" s="3">
        <f t="shared" si="2"/>
        <v>4.8100000000000023</v>
      </c>
      <c r="M45">
        <f t="shared" si="3"/>
        <v>10521.990468591004</v>
      </c>
      <c r="N45">
        <f t="shared" si="4"/>
        <v>482.88115784679576</v>
      </c>
      <c r="O45">
        <f t="shared" si="5"/>
        <v>521.99046859100417</v>
      </c>
      <c r="P45">
        <f t="shared" si="6"/>
        <v>4.8100000000000023</v>
      </c>
    </row>
    <row r="46" spans="1:16">
      <c r="A46" s="1">
        <v>42851</v>
      </c>
      <c r="B46">
        <v>48.849998474121001</v>
      </c>
      <c r="C46">
        <v>49.299999237060497</v>
      </c>
      <c r="D46">
        <v>47.740001678466797</v>
      </c>
      <c r="E46">
        <v>47.610000610351499</v>
      </c>
      <c r="F46">
        <v>49.409999847412102</v>
      </c>
      <c r="G46">
        <v>-1</v>
      </c>
      <c r="H46">
        <v>0.97</v>
      </c>
      <c r="I46">
        <v>1.0757542091668799</v>
      </c>
      <c r="J46">
        <v>6.0354928873818603E-2</v>
      </c>
      <c r="K46">
        <f t="shared" si="1"/>
        <v>-0.92000000000000171</v>
      </c>
      <c r="L46" s="3">
        <f t="shared" si="2"/>
        <v>-0.92000000000000171</v>
      </c>
      <c r="M46">
        <f t="shared" si="3"/>
        <v>10425.188156279966</v>
      </c>
      <c r="N46">
        <f t="shared" si="4"/>
        <v>-96.802312311037895</v>
      </c>
      <c r="O46">
        <f t="shared" si="5"/>
        <v>425.18815627996628</v>
      </c>
      <c r="P46">
        <f t="shared" si="6"/>
        <v>0.92000000000000171</v>
      </c>
    </row>
    <row r="47" spans="1:16">
      <c r="A47" s="1">
        <v>42851</v>
      </c>
      <c r="B47">
        <v>70.300003051757798</v>
      </c>
      <c r="C47">
        <v>70.190002441406193</v>
      </c>
      <c r="D47">
        <v>70.839996337890597</v>
      </c>
      <c r="E47">
        <v>70.040000915527301</v>
      </c>
      <c r="F47">
        <v>71.970001220703097</v>
      </c>
      <c r="G47">
        <v>-1</v>
      </c>
      <c r="H47">
        <v>0.97</v>
      </c>
      <c r="I47">
        <v>1.06515156139026</v>
      </c>
      <c r="J47">
        <v>5.1907582390114698E-2</v>
      </c>
      <c r="K47">
        <f t="shared" si="1"/>
        <v>-0.76812697395651242</v>
      </c>
      <c r="L47" s="3">
        <f t="shared" si="2"/>
        <v>0.15999999999999659</v>
      </c>
      <c r="M47">
        <f t="shared" si="3"/>
        <v>10441.868457330014</v>
      </c>
      <c r="N47">
        <f t="shared" si="4"/>
        <v>16.680301050048001</v>
      </c>
      <c r="O47">
        <f t="shared" si="5"/>
        <v>441.86845733001428</v>
      </c>
      <c r="P47">
        <f t="shared" si="6"/>
        <v>0.15999999999999659</v>
      </c>
    </row>
    <row r="48" spans="1:16">
      <c r="A48" s="1">
        <v>42851</v>
      </c>
      <c r="B48">
        <v>160.13999938964801</v>
      </c>
      <c r="C48">
        <v>161.77000427246</v>
      </c>
      <c r="D48">
        <v>159.96000671386699</v>
      </c>
      <c r="E48">
        <v>159.53999328613199</v>
      </c>
      <c r="F48">
        <v>165</v>
      </c>
      <c r="G48">
        <v>-1</v>
      </c>
      <c r="H48">
        <v>1.4</v>
      </c>
      <c r="I48">
        <v>1.06179546222534</v>
      </c>
      <c r="J48">
        <v>4.9233709497501797E-2</v>
      </c>
      <c r="K48">
        <f t="shared" si="1"/>
        <v>-1.019999999999996</v>
      </c>
      <c r="L48" s="3">
        <f t="shared" si="2"/>
        <v>-1.019999999999996</v>
      </c>
      <c r="M48">
        <f t="shared" si="3"/>
        <v>10335.361399065248</v>
      </c>
      <c r="N48">
        <f t="shared" si="4"/>
        <v>-106.50705826476587</v>
      </c>
      <c r="O48">
        <f t="shared" si="5"/>
        <v>335.36139906524841</v>
      </c>
      <c r="P48">
        <f t="shared" si="6"/>
        <v>1.019999999999996</v>
      </c>
    </row>
    <row r="49" spans="1:16">
      <c r="A49" s="1">
        <v>42851</v>
      </c>
      <c r="B49">
        <v>20.649999618530199</v>
      </c>
      <c r="C49">
        <v>20.9500007629394</v>
      </c>
      <c r="D49">
        <v>20.7000007629394</v>
      </c>
      <c r="E49">
        <v>19.7000007629394</v>
      </c>
      <c r="F49">
        <v>21.100000381469702</v>
      </c>
      <c r="G49">
        <v>-1</v>
      </c>
      <c r="H49">
        <v>0.23</v>
      </c>
      <c r="I49">
        <v>1.06443299095769</v>
      </c>
      <c r="J49">
        <v>5.1335082619791902E-2</v>
      </c>
      <c r="K49">
        <f t="shared" si="1"/>
        <v>-1.4500000000000028</v>
      </c>
      <c r="L49" s="3">
        <f t="shared" si="2"/>
        <v>-1.4500000000000028</v>
      </c>
      <c r="M49">
        <f t="shared" si="3"/>
        <v>10185.498658778803</v>
      </c>
      <c r="N49">
        <f t="shared" si="4"/>
        <v>-149.86274028644584</v>
      </c>
      <c r="O49">
        <f t="shared" si="5"/>
        <v>185.49865877880256</v>
      </c>
      <c r="P49">
        <f t="shared" si="6"/>
        <v>1.4500000000000028</v>
      </c>
    </row>
    <row r="50" spans="1:16">
      <c r="A50" s="1">
        <v>42851</v>
      </c>
      <c r="B50">
        <v>13.1300001144409</v>
      </c>
      <c r="C50">
        <v>13.279999732971101</v>
      </c>
      <c r="D50">
        <v>13.3400001525878</v>
      </c>
      <c r="E50">
        <v>12.9300003051757</v>
      </c>
      <c r="F50">
        <v>13.9099998474121</v>
      </c>
      <c r="G50">
        <v>-1</v>
      </c>
      <c r="H50">
        <v>0.36</v>
      </c>
      <c r="I50">
        <v>1.0640194450635601</v>
      </c>
      <c r="J50">
        <v>5.1005602142067799E-2</v>
      </c>
      <c r="K50">
        <f t="shared" si="1"/>
        <v>-1.599390984893688</v>
      </c>
      <c r="L50" s="3">
        <f t="shared" si="2"/>
        <v>-1.1400000000000006</v>
      </c>
      <c r="M50">
        <f t="shared" si="3"/>
        <v>10069.383974068724</v>
      </c>
      <c r="N50">
        <f t="shared" si="4"/>
        <v>-116.11468471007902</v>
      </c>
      <c r="O50">
        <f t="shared" si="5"/>
        <v>69.383974068723546</v>
      </c>
      <c r="P50">
        <f t="shared" si="6"/>
        <v>1.1400000000000006</v>
      </c>
    </row>
    <row r="51" spans="1:16">
      <c r="A51" s="1">
        <v>42851</v>
      </c>
      <c r="B51">
        <v>48.200000762939403</v>
      </c>
      <c r="C51">
        <v>50.25</v>
      </c>
      <c r="D51">
        <v>49.5</v>
      </c>
      <c r="E51">
        <v>49.200000762939403</v>
      </c>
      <c r="F51">
        <v>51.75</v>
      </c>
      <c r="G51">
        <v>-1</v>
      </c>
      <c r="H51">
        <v>0.43</v>
      </c>
      <c r="I51">
        <v>1.09670079468084</v>
      </c>
      <c r="J51">
        <v>7.7043502258031596E-2</v>
      </c>
      <c r="K51">
        <f t="shared" si="1"/>
        <v>-4.25</v>
      </c>
      <c r="L51" s="3">
        <f t="shared" si="2"/>
        <v>-4.25</v>
      </c>
      <c r="M51">
        <f t="shared" si="3"/>
        <v>9641.4351551708023</v>
      </c>
      <c r="N51">
        <f t="shared" si="4"/>
        <v>-427.94881889792123</v>
      </c>
      <c r="O51">
        <f t="shared" si="5"/>
        <v>-358.56484482919768</v>
      </c>
      <c r="P51">
        <f t="shared" si="6"/>
        <v>4.25</v>
      </c>
    </row>
    <row r="52" spans="1:16">
      <c r="A52" s="1">
        <v>42851</v>
      </c>
      <c r="B52">
        <v>9.0100002288818306</v>
      </c>
      <c r="C52">
        <v>9</v>
      </c>
      <c r="D52">
        <v>8.92000007629394</v>
      </c>
      <c r="E52">
        <v>8.9099998474121094</v>
      </c>
      <c r="F52">
        <v>9.0900001525878906</v>
      </c>
      <c r="G52">
        <v>1</v>
      </c>
      <c r="H52">
        <v>0.4</v>
      </c>
      <c r="I52">
        <v>0.95851070154517504</v>
      </c>
      <c r="J52">
        <v>3.3055373223541601E-2</v>
      </c>
      <c r="K52">
        <f t="shared" si="1"/>
        <v>-0.99889179025093711</v>
      </c>
      <c r="L52" s="3">
        <f t="shared" si="2"/>
        <v>-0.10999999999999943</v>
      </c>
      <c r="M52">
        <f t="shared" si="3"/>
        <v>9630.8295765001149</v>
      </c>
      <c r="N52">
        <f t="shared" si="4"/>
        <v>-10.605578670687464</v>
      </c>
      <c r="O52">
        <f t="shared" si="5"/>
        <v>-369.17042349988515</v>
      </c>
      <c r="P52">
        <f t="shared" si="6"/>
        <v>0.10999999999999943</v>
      </c>
    </row>
    <row r="53" spans="1:16">
      <c r="A53" s="1">
        <v>42852</v>
      </c>
      <c r="B53">
        <v>21.139999389648398</v>
      </c>
      <c r="C53">
        <v>21.139999389648398</v>
      </c>
      <c r="D53">
        <v>20.670000076293899</v>
      </c>
      <c r="E53">
        <v>20.629999160766602</v>
      </c>
      <c r="F53">
        <v>21.850000381469702</v>
      </c>
      <c r="G53">
        <v>1</v>
      </c>
      <c r="H53">
        <v>0.37</v>
      </c>
      <c r="I53">
        <v>0.93086746991999303</v>
      </c>
      <c r="J53">
        <v>3.4595467287394203E-2</v>
      </c>
      <c r="K53">
        <f t="shared" si="1"/>
        <v>-2.2232702314298223</v>
      </c>
      <c r="L53" s="3">
        <f t="shared" si="2"/>
        <v>0</v>
      </c>
      <c r="M53">
        <f t="shared" si="3"/>
        <v>9630.8295765001149</v>
      </c>
      <c r="N53">
        <f t="shared" si="4"/>
        <v>0</v>
      </c>
      <c r="O53">
        <f t="shared" si="5"/>
        <v>-369.17042349988515</v>
      </c>
      <c r="P53">
        <f t="shared" si="6"/>
        <v>0</v>
      </c>
    </row>
    <row r="54" spans="1:16">
      <c r="A54" s="1">
        <v>42852</v>
      </c>
      <c r="B54">
        <v>75.349998474121094</v>
      </c>
      <c r="C54">
        <v>80.5</v>
      </c>
      <c r="D54">
        <v>79.400001525878906</v>
      </c>
      <c r="E54">
        <v>77.800003051757798</v>
      </c>
      <c r="F54">
        <v>81</v>
      </c>
      <c r="G54">
        <v>-1</v>
      </c>
      <c r="H54">
        <v>1.08</v>
      </c>
      <c r="I54">
        <v>1.0896601129635799</v>
      </c>
      <c r="J54">
        <v>4.4867929778151801E-2</v>
      </c>
      <c r="K54">
        <f t="shared" si="1"/>
        <v>-6.8299999999999983</v>
      </c>
      <c r="L54" s="3">
        <f t="shared" si="2"/>
        <v>-6.8299999999999983</v>
      </c>
      <c r="M54">
        <f t="shared" si="3"/>
        <v>8973.0439164251566</v>
      </c>
      <c r="N54">
        <f t="shared" si="4"/>
        <v>-657.78566007495829</v>
      </c>
      <c r="O54">
        <f t="shared" si="5"/>
        <v>-1026.9560835748434</v>
      </c>
      <c r="P54">
        <f t="shared" si="6"/>
        <v>6.8299999999999983</v>
      </c>
    </row>
    <row r="55" spans="1:16">
      <c r="A55" s="1">
        <v>42852</v>
      </c>
      <c r="B55">
        <v>5.1799998283386204</v>
      </c>
      <c r="C55">
        <v>4.2899999618530202</v>
      </c>
      <c r="D55">
        <v>4.0599999427795401</v>
      </c>
      <c r="E55">
        <v>3.75</v>
      </c>
      <c r="F55">
        <v>4.4000000953674299</v>
      </c>
      <c r="G55">
        <v>-1</v>
      </c>
      <c r="H55">
        <v>-0.23</v>
      </c>
      <c r="I55">
        <v>1.09052627965023</v>
      </c>
      <c r="J55">
        <v>4.5301378998640202E-2</v>
      </c>
      <c r="K55">
        <f t="shared" si="1"/>
        <v>17.180000000000007</v>
      </c>
      <c r="L55" s="3">
        <f t="shared" si="2"/>
        <v>17.180000000000007</v>
      </c>
      <c r="M55">
        <f t="shared" si="3"/>
        <v>10514.612861267</v>
      </c>
      <c r="N55">
        <f t="shared" si="4"/>
        <v>1541.5689448418434</v>
      </c>
      <c r="O55">
        <f t="shared" si="5"/>
        <v>514.61286126699997</v>
      </c>
      <c r="P55">
        <f t="shared" si="6"/>
        <v>17.180000000000007</v>
      </c>
    </row>
    <row r="56" spans="1:16">
      <c r="A56" s="1">
        <v>42852</v>
      </c>
      <c r="B56">
        <v>11.8599996566772</v>
      </c>
      <c r="C56">
        <v>12.2600002288818</v>
      </c>
      <c r="D56">
        <v>11.6300001144409</v>
      </c>
      <c r="E56">
        <v>11.319999694824199</v>
      </c>
      <c r="F56">
        <v>12.899999618530201</v>
      </c>
      <c r="G56">
        <v>-1</v>
      </c>
      <c r="H56">
        <v>-0.21</v>
      </c>
      <c r="I56">
        <v>1.0742753349327501</v>
      </c>
      <c r="J56">
        <v>3.71690420841327E-2</v>
      </c>
      <c r="K56">
        <f t="shared" si="1"/>
        <v>-3.3700000000000045</v>
      </c>
      <c r="L56" s="3">
        <f t="shared" si="2"/>
        <v>-3.3700000000000045</v>
      </c>
      <c r="M56">
        <f t="shared" si="3"/>
        <v>10160.270407842301</v>
      </c>
      <c r="N56">
        <f t="shared" si="4"/>
        <v>-354.34245342469876</v>
      </c>
      <c r="O56">
        <f t="shared" si="5"/>
        <v>160.27040784230121</v>
      </c>
      <c r="P56">
        <f t="shared" si="6"/>
        <v>3.3700000000000045</v>
      </c>
    </row>
    <row r="57" spans="1:16">
      <c r="A57" s="1">
        <v>42852</v>
      </c>
      <c r="B57">
        <v>92.470001220703097</v>
      </c>
      <c r="C57">
        <v>95</v>
      </c>
      <c r="D57">
        <v>102.58000183105401</v>
      </c>
      <c r="E57">
        <v>94.400001525878906</v>
      </c>
      <c r="F57">
        <v>103.31999969482401</v>
      </c>
      <c r="G57">
        <v>-1</v>
      </c>
      <c r="H57">
        <v>1.1399999999999999</v>
      </c>
      <c r="I57">
        <v>1.10070228388702</v>
      </c>
      <c r="J57">
        <v>5.0393679559359597E-2</v>
      </c>
      <c r="K57">
        <f t="shared" si="1"/>
        <v>-10.933276172691748</v>
      </c>
      <c r="L57" s="3">
        <f t="shared" si="2"/>
        <v>-2.7399999999999949</v>
      </c>
      <c r="M57">
        <f t="shared" si="3"/>
        <v>9881.8789986674237</v>
      </c>
      <c r="N57">
        <f t="shared" si="4"/>
        <v>-278.39140917487748</v>
      </c>
      <c r="O57">
        <f t="shared" si="5"/>
        <v>-118.12100133257627</v>
      </c>
      <c r="P57">
        <f t="shared" si="6"/>
        <v>2.7399999999999949</v>
      </c>
    </row>
    <row r="58" spans="1:16">
      <c r="A58" s="1">
        <v>42852</v>
      </c>
      <c r="B58">
        <v>42.009998321533203</v>
      </c>
      <c r="C58">
        <v>42.169998168945298</v>
      </c>
      <c r="D58">
        <v>42.299999237060497</v>
      </c>
      <c r="E58">
        <v>41.790000915527301</v>
      </c>
      <c r="F58">
        <v>43</v>
      </c>
      <c r="G58">
        <v>1</v>
      </c>
      <c r="H58">
        <v>1.06</v>
      </c>
      <c r="I58">
        <v>0.87740178329922702</v>
      </c>
      <c r="J58">
        <v>6.1350895019407103E-2</v>
      </c>
      <c r="K58">
        <f t="shared" si="1"/>
        <v>0.37999999999999545</v>
      </c>
      <c r="L58" s="3">
        <f t="shared" si="2"/>
        <v>0.37999999999999545</v>
      </c>
      <c r="M58">
        <f t="shared" si="3"/>
        <v>9919.4301388623608</v>
      </c>
      <c r="N58">
        <f t="shared" si="4"/>
        <v>37.551140194937034</v>
      </c>
      <c r="O58">
        <f t="shared" si="5"/>
        <v>-80.569861137639236</v>
      </c>
      <c r="P58">
        <f t="shared" si="6"/>
        <v>0.37999999999999545</v>
      </c>
    </row>
    <row r="59" spans="1:16">
      <c r="A59" s="1">
        <v>42852</v>
      </c>
      <c r="B59">
        <v>64.099998474121094</v>
      </c>
      <c r="C59">
        <v>65.400001525878906</v>
      </c>
      <c r="D59">
        <v>66.75</v>
      </c>
      <c r="E59">
        <v>65.400001525878906</v>
      </c>
      <c r="F59">
        <v>69</v>
      </c>
      <c r="G59">
        <v>-1</v>
      </c>
      <c r="H59">
        <v>0.62</v>
      </c>
      <c r="I59">
        <v>1.0710108622949699</v>
      </c>
      <c r="J59">
        <v>3.5535426820517697E-2</v>
      </c>
      <c r="K59">
        <f t="shared" si="1"/>
        <v>-4.134167845493451</v>
      </c>
      <c r="L59" s="3">
        <f t="shared" si="2"/>
        <v>-2.0300000000000011</v>
      </c>
      <c r="M59">
        <f t="shared" si="3"/>
        <v>9718.0657070434554</v>
      </c>
      <c r="N59">
        <f t="shared" si="4"/>
        <v>-201.36443181890536</v>
      </c>
      <c r="O59">
        <f t="shared" si="5"/>
        <v>-281.9342929565446</v>
      </c>
      <c r="P59">
        <f t="shared" si="6"/>
        <v>2.0300000000000011</v>
      </c>
    </row>
    <row r="60" spans="1:16">
      <c r="A60" s="1">
        <v>42852</v>
      </c>
      <c r="B60">
        <v>22.170000076293899</v>
      </c>
      <c r="C60">
        <v>22.629999160766602</v>
      </c>
      <c r="D60">
        <v>21.799999237060501</v>
      </c>
      <c r="E60">
        <v>21.670000076293899</v>
      </c>
      <c r="F60">
        <v>24.1800003051757</v>
      </c>
      <c r="G60">
        <v>1</v>
      </c>
      <c r="H60">
        <v>0.63</v>
      </c>
      <c r="I60">
        <v>0.50306331358785294</v>
      </c>
      <c r="J60">
        <v>0.24867825405466401</v>
      </c>
      <c r="K60">
        <f t="shared" si="1"/>
        <v>-1.6689257463243479</v>
      </c>
      <c r="L60" s="3">
        <f t="shared" si="2"/>
        <v>2.0699999999999932</v>
      </c>
      <c r="M60">
        <f t="shared" si="3"/>
        <v>9919.2296671792537</v>
      </c>
      <c r="N60">
        <f t="shared" si="4"/>
        <v>201.16396013579833</v>
      </c>
      <c r="O60">
        <f t="shared" si="5"/>
        <v>-80.770332820746262</v>
      </c>
      <c r="P60">
        <f t="shared" si="6"/>
        <v>2.0699999999999932</v>
      </c>
    </row>
    <row r="61" spans="1:16">
      <c r="A61" s="1">
        <v>42852</v>
      </c>
      <c r="B61">
        <v>10.800000190734799</v>
      </c>
      <c r="C61">
        <v>10.640000343322701</v>
      </c>
      <c r="D61">
        <v>10.7600002288818</v>
      </c>
      <c r="E61">
        <v>10.6099996566772</v>
      </c>
      <c r="F61">
        <v>10.810000419616699</v>
      </c>
      <c r="G61">
        <v>-1</v>
      </c>
      <c r="H61">
        <v>0.03</v>
      </c>
      <c r="I61">
        <v>1.0854271756546301</v>
      </c>
      <c r="J61">
        <v>4.2749673090140598E-2</v>
      </c>
      <c r="K61">
        <f t="shared" si="1"/>
        <v>0.37037001061644048</v>
      </c>
      <c r="L61" s="3">
        <f t="shared" si="2"/>
        <v>1.480000000000004</v>
      </c>
      <c r="M61">
        <f t="shared" si="3"/>
        <v>10066.034266253508</v>
      </c>
      <c r="N61">
        <f t="shared" si="4"/>
        <v>146.80459907425393</v>
      </c>
      <c r="O61">
        <f t="shared" si="5"/>
        <v>66.034266253507667</v>
      </c>
      <c r="P61">
        <f t="shared" si="6"/>
        <v>1.480000000000004</v>
      </c>
    </row>
    <row r="62" spans="1:16">
      <c r="A62" s="1">
        <v>42852</v>
      </c>
      <c r="B62">
        <v>39.880001068115199</v>
      </c>
      <c r="C62">
        <v>40.330001831054602</v>
      </c>
      <c r="D62">
        <v>40.009998321533203</v>
      </c>
      <c r="E62">
        <v>39.069999694824197</v>
      </c>
      <c r="F62">
        <v>41.5</v>
      </c>
      <c r="G62">
        <v>-1</v>
      </c>
      <c r="H62">
        <v>0.32</v>
      </c>
      <c r="I62">
        <v>1.11865355851852</v>
      </c>
      <c r="J62">
        <v>5.9376899666625502E-2</v>
      </c>
      <c r="K62">
        <f t="shared" si="1"/>
        <v>-1.1299999999999955</v>
      </c>
      <c r="L62" s="3">
        <f t="shared" si="2"/>
        <v>-1.1299999999999955</v>
      </c>
      <c r="M62">
        <f t="shared" si="3"/>
        <v>9952.2880790448435</v>
      </c>
      <c r="N62">
        <f t="shared" si="4"/>
        <v>-113.7461872086642</v>
      </c>
      <c r="O62">
        <f t="shared" si="5"/>
        <v>-47.711920955156529</v>
      </c>
      <c r="P62">
        <f t="shared" si="6"/>
        <v>1.1299999999999955</v>
      </c>
    </row>
    <row r="63" spans="1:16">
      <c r="A63" s="1">
        <v>42852</v>
      </c>
      <c r="B63">
        <v>6.25</v>
      </c>
      <c r="C63">
        <v>6.8499999046325604</v>
      </c>
      <c r="D63">
        <v>6.5500001907348597</v>
      </c>
      <c r="E63">
        <v>6.1799998283386204</v>
      </c>
      <c r="F63">
        <v>7.25</v>
      </c>
      <c r="G63">
        <v>-1</v>
      </c>
      <c r="H63">
        <v>0.09</v>
      </c>
      <c r="I63">
        <v>1.1261260874249499</v>
      </c>
      <c r="J63">
        <v>6.3116320588112798E-2</v>
      </c>
      <c r="K63">
        <f t="shared" si="1"/>
        <v>-9.5999999999999943</v>
      </c>
      <c r="L63" s="3">
        <f t="shared" si="2"/>
        <v>-9.5999999999999943</v>
      </c>
      <c r="M63">
        <f t="shared" si="3"/>
        <v>8996.8684234565389</v>
      </c>
      <c r="N63">
        <f t="shared" si="4"/>
        <v>-955.41965558830452</v>
      </c>
      <c r="O63">
        <f t="shared" si="5"/>
        <v>-1003.1315765434611</v>
      </c>
      <c r="P63">
        <f t="shared" si="6"/>
        <v>9.5999999999999943</v>
      </c>
    </row>
    <row r="64" spans="1:16">
      <c r="A64" s="1">
        <v>42852</v>
      </c>
      <c r="B64">
        <v>14.399999618530201</v>
      </c>
      <c r="C64">
        <v>15</v>
      </c>
      <c r="D64">
        <v>15.3800001144409</v>
      </c>
      <c r="E64">
        <v>14.7600002288818</v>
      </c>
      <c r="F64">
        <v>15.789999961853001</v>
      </c>
      <c r="G64">
        <v>-1</v>
      </c>
      <c r="H64">
        <v>0.12</v>
      </c>
      <c r="I64">
        <v>1.0818932505296599</v>
      </c>
      <c r="J64">
        <v>4.0981217763598997E-2</v>
      </c>
      <c r="K64">
        <f t="shared" si="1"/>
        <v>-6.8055591796656358</v>
      </c>
      <c r="L64" s="3">
        <f t="shared" si="2"/>
        <v>-4.1700000000000017</v>
      </c>
      <c r="M64">
        <f t="shared" si="3"/>
        <v>8621.6990101984011</v>
      </c>
      <c r="N64">
        <f t="shared" si="4"/>
        <v>-375.16941325813787</v>
      </c>
      <c r="O64">
        <f t="shared" si="5"/>
        <v>-1378.3009898015989</v>
      </c>
      <c r="P64">
        <f t="shared" si="6"/>
        <v>4.1700000000000017</v>
      </c>
    </row>
    <row r="65" spans="1:16">
      <c r="A65" s="1">
        <v>42852</v>
      </c>
      <c r="B65">
        <v>36.310001373291001</v>
      </c>
      <c r="C65">
        <v>35.950000762939403</v>
      </c>
      <c r="D65">
        <v>36.849998474121001</v>
      </c>
      <c r="E65">
        <v>35.950000762939403</v>
      </c>
      <c r="F65">
        <v>37.9799995422363</v>
      </c>
      <c r="G65">
        <v>-1</v>
      </c>
      <c r="H65">
        <v>0.02</v>
      </c>
      <c r="I65">
        <v>1.0729905794788901</v>
      </c>
      <c r="J65">
        <v>3.6526121664107798E-2</v>
      </c>
      <c r="K65">
        <f t="shared" si="1"/>
        <v>-1.4871855698336987</v>
      </c>
      <c r="L65" s="3">
        <f t="shared" si="2"/>
        <v>0.98999999999999488</v>
      </c>
      <c r="M65">
        <f t="shared" si="3"/>
        <v>8707.0538303993635</v>
      </c>
      <c r="N65">
        <f t="shared" si="4"/>
        <v>85.354820200962422</v>
      </c>
      <c r="O65">
        <f t="shared" si="5"/>
        <v>-1292.9461696006365</v>
      </c>
      <c r="P65">
        <f t="shared" si="6"/>
        <v>0.98999999999999488</v>
      </c>
    </row>
    <row r="66" spans="1:16">
      <c r="A66" s="1">
        <v>42852</v>
      </c>
      <c r="B66">
        <v>44.840000152587798</v>
      </c>
      <c r="C66">
        <v>42.610000610351499</v>
      </c>
      <c r="D66">
        <v>43.110000610351499</v>
      </c>
      <c r="E66">
        <v>42.299999237060497</v>
      </c>
      <c r="F66">
        <v>44.235000610351499</v>
      </c>
      <c r="G66">
        <v>-1</v>
      </c>
      <c r="H66">
        <v>0.62</v>
      </c>
      <c r="I66">
        <v>1.0804819313876599</v>
      </c>
      <c r="J66">
        <v>4.02749620377824E-2</v>
      </c>
      <c r="K66">
        <f t="shared" si="1"/>
        <v>3.8581613210285752</v>
      </c>
      <c r="L66" s="3">
        <f t="shared" si="2"/>
        <v>4.9699999999999989</v>
      </c>
      <c r="M66">
        <f t="shared" si="3"/>
        <v>9139.7944057702116</v>
      </c>
      <c r="N66">
        <f t="shared" si="4"/>
        <v>432.74057537084809</v>
      </c>
      <c r="O66">
        <f t="shared" si="5"/>
        <v>-860.2055942297884</v>
      </c>
      <c r="P66">
        <f t="shared" si="6"/>
        <v>4.9699999999999989</v>
      </c>
    </row>
    <row r="67" spans="1:16">
      <c r="A67" s="1">
        <v>42852</v>
      </c>
      <c r="B67">
        <v>18.870000839233398</v>
      </c>
      <c r="C67">
        <v>18.799999237060501</v>
      </c>
      <c r="D67">
        <v>18.7000007629394</v>
      </c>
      <c r="E67">
        <v>18.270000457763601</v>
      </c>
      <c r="F67">
        <v>18.9500007629394</v>
      </c>
      <c r="G67">
        <v>-1</v>
      </c>
      <c r="H67">
        <v>0.32</v>
      </c>
      <c r="I67">
        <v>1.0721591153543799</v>
      </c>
      <c r="J67">
        <v>3.6110038383389997E-2</v>
      </c>
      <c r="K67">
        <f t="shared" si="1"/>
        <v>0.37000000000000455</v>
      </c>
      <c r="L67" s="3">
        <f t="shared" si="2"/>
        <v>0.37000000000000455</v>
      </c>
      <c r="M67">
        <f t="shared" si="3"/>
        <v>9173.6116450715617</v>
      </c>
      <c r="N67">
        <f t="shared" si="4"/>
        <v>33.817239301350128</v>
      </c>
      <c r="O67">
        <f t="shared" si="5"/>
        <v>-826.38835492843828</v>
      </c>
      <c r="P67">
        <f t="shared" si="6"/>
        <v>0.37000000000000455</v>
      </c>
    </row>
    <row r="68" spans="1:16">
      <c r="A68" s="1">
        <v>42852</v>
      </c>
      <c r="B68">
        <v>46.466667175292898</v>
      </c>
      <c r="C68">
        <v>47.666667938232401</v>
      </c>
      <c r="D68">
        <v>48.266666412353501</v>
      </c>
      <c r="E68">
        <v>45.666667938232401</v>
      </c>
      <c r="F68">
        <v>48.766666412353501</v>
      </c>
      <c r="G68">
        <v>-1</v>
      </c>
      <c r="H68">
        <v>0.56999999999999995</v>
      </c>
      <c r="I68">
        <v>1.0899139617287701</v>
      </c>
      <c r="J68">
        <v>4.4994961388914803E-2</v>
      </c>
      <c r="K68">
        <f t="shared" ref="K68:K131" si="7">MIN(      MAX(         IF(          ((IF(G68=1,F68,E68)*100/B68)-100)*G68&lt;$B$1,     ((IF(G68=1,F68,E68)*100/B68)-100)*G68,                 ((D68*100/B68)-100)*G68),$B$1       ),                           IF(L68=0,100,L68))</f>
        <v>-3.8737429354900854</v>
      </c>
      <c r="L68" s="3">
        <f t="shared" ref="L68:L131" si="8">(ROUND(C68*100/B68, 2)-100)*G68</f>
        <v>-2.5799999999999983</v>
      </c>
      <c r="M68">
        <f t="shared" si="3"/>
        <v>8936.932464628715</v>
      </c>
      <c r="N68">
        <f t="shared" si="4"/>
        <v>-236.6791804428467</v>
      </c>
      <c r="O68">
        <f t="shared" si="5"/>
        <v>-1063.067535371285</v>
      </c>
      <c r="P68">
        <f t="shared" si="6"/>
        <v>2.5799999999999983</v>
      </c>
    </row>
    <row r="69" spans="1:16">
      <c r="A69" s="1">
        <v>42852</v>
      </c>
      <c r="B69">
        <v>40</v>
      </c>
      <c r="C69">
        <v>40.689998626708899</v>
      </c>
      <c r="D69">
        <v>41.909999847412102</v>
      </c>
      <c r="E69">
        <v>40.470001220703097</v>
      </c>
      <c r="F69">
        <v>42.560001373291001</v>
      </c>
      <c r="G69">
        <v>-1</v>
      </c>
      <c r="H69">
        <v>0.22</v>
      </c>
      <c r="I69">
        <v>1.07555798540075</v>
      </c>
      <c r="J69">
        <v>3.7810909122060997E-2</v>
      </c>
      <c r="K69">
        <f t="shared" si="7"/>
        <v>-4.774999618530245</v>
      </c>
      <c r="L69" s="3">
        <f t="shared" si="8"/>
        <v>-1.7199999999999989</v>
      </c>
      <c r="M69">
        <f t="shared" ref="M69:M132" si="9">M68*(   IF(P69&lt;$D$1,L69,K69)      +100)/100</f>
        <v>8783.2172262371023</v>
      </c>
      <c r="N69">
        <f t="shared" ref="N69:N132" si="10">M69-M68</f>
        <v>-153.71523839161273</v>
      </c>
      <c r="O69">
        <f t="shared" ref="O69:O132" si="11">SUM(N69,O68)</f>
        <v>-1216.7827737628977</v>
      </c>
      <c r="P69">
        <f t="shared" si="6"/>
        <v>1.7199999999999989</v>
      </c>
    </row>
    <row r="70" spans="1:16">
      <c r="A70" s="1">
        <v>42853</v>
      </c>
      <c r="B70">
        <v>9.5500001907348597</v>
      </c>
      <c r="C70">
        <v>9.4300003051757795</v>
      </c>
      <c r="D70">
        <v>8.1000003814697195</v>
      </c>
      <c r="E70">
        <v>7.75</v>
      </c>
      <c r="F70">
        <v>9.75</v>
      </c>
      <c r="G70">
        <v>-1</v>
      </c>
      <c r="H70">
        <v>0</v>
      </c>
      <c r="I70">
        <v>1.0914285932268399</v>
      </c>
      <c r="J70">
        <v>7.0179074509549702E-2</v>
      </c>
      <c r="K70">
        <f t="shared" si="7"/>
        <v>1.2600000000000051</v>
      </c>
      <c r="L70" s="3">
        <f t="shared" si="8"/>
        <v>1.2600000000000051</v>
      </c>
      <c r="M70">
        <f t="shared" si="9"/>
        <v>8893.8857632876898</v>
      </c>
      <c r="N70">
        <f t="shared" si="10"/>
        <v>110.66853705058747</v>
      </c>
      <c r="O70">
        <f t="shared" si="11"/>
        <v>-1106.1142367123102</v>
      </c>
      <c r="P70">
        <f t="shared" si="6"/>
        <v>1.2600000000000051</v>
      </c>
    </row>
    <row r="71" spans="1:16">
      <c r="A71" s="1">
        <v>42853</v>
      </c>
      <c r="B71">
        <v>30.850000381469702</v>
      </c>
      <c r="C71">
        <v>32</v>
      </c>
      <c r="D71">
        <v>31.5</v>
      </c>
      <c r="E71">
        <v>30.899999618530199</v>
      </c>
      <c r="F71">
        <v>32.849998474121001</v>
      </c>
      <c r="G71">
        <v>-1</v>
      </c>
      <c r="H71">
        <v>-0.12</v>
      </c>
      <c r="I71">
        <v>1.08245615373578</v>
      </c>
      <c r="J71">
        <v>6.32919784999528E-2</v>
      </c>
      <c r="K71">
        <f t="shared" si="7"/>
        <v>-3.730000000000004</v>
      </c>
      <c r="L71" s="3">
        <f t="shared" si="8"/>
        <v>-3.730000000000004</v>
      </c>
      <c r="M71">
        <f t="shared" si="9"/>
        <v>8562.1438243170578</v>
      </c>
      <c r="N71">
        <f t="shared" si="10"/>
        <v>-331.74193897063196</v>
      </c>
      <c r="O71">
        <f t="shared" si="11"/>
        <v>-1437.8561756829422</v>
      </c>
      <c r="P71">
        <f t="shared" si="6"/>
        <v>3.730000000000004</v>
      </c>
    </row>
    <row r="72" spans="1:16">
      <c r="A72" s="1">
        <v>42853</v>
      </c>
      <c r="B72">
        <v>24.799999237060501</v>
      </c>
      <c r="C72">
        <v>25.4500007629394</v>
      </c>
      <c r="D72">
        <v>25.2600002288818</v>
      </c>
      <c r="E72">
        <v>24.7399997711181</v>
      </c>
      <c r="F72">
        <v>25.690000534057599</v>
      </c>
      <c r="G72">
        <v>-1</v>
      </c>
      <c r="H72">
        <v>0.24</v>
      </c>
      <c r="I72">
        <v>1.0848643296111899</v>
      </c>
      <c r="J72">
        <v>6.51404544332259E-2</v>
      </c>
      <c r="K72">
        <f t="shared" si="7"/>
        <v>-2.6200000000000045</v>
      </c>
      <c r="L72" s="3">
        <f t="shared" si="8"/>
        <v>-2.6200000000000045</v>
      </c>
      <c r="M72">
        <f t="shared" si="9"/>
        <v>8337.8156561199503</v>
      </c>
      <c r="N72">
        <f t="shared" si="10"/>
        <v>-224.32816819710752</v>
      </c>
      <c r="O72">
        <f t="shared" si="11"/>
        <v>-1662.1843438800497</v>
      </c>
      <c r="P72">
        <f t="shared" si="6"/>
        <v>2.6200000000000045</v>
      </c>
    </row>
    <row r="73" spans="1:16">
      <c r="A73" s="1">
        <v>42853</v>
      </c>
      <c r="B73">
        <v>11.6000003814697</v>
      </c>
      <c r="C73">
        <v>11.7200002670288</v>
      </c>
      <c r="D73">
        <v>12.0100002288818</v>
      </c>
      <c r="E73">
        <v>11.579999923706</v>
      </c>
      <c r="F73">
        <v>12.060000419616699</v>
      </c>
      <c r="G73">
        <v>1</v>
      </c>
      <c r="H73">
        <v>0.15</v>
      </c>
      <c r="I73">
        <v>0.93699517562513202</v>
      </c>
      <c r="J73">
        <v>4.8361460110127097E-2</v>
      </c>
      <c r="K73">
        <f t="shared" si="7"/>
        <v>1.0300000000000011</v>
      </c>
      <c r="L73" s="3">
        <f t="shared" si="8"/>
        <v>1.0300000000000011</v>
      </c>
      <c r="M73">
        <f t="shared" si="9"/>
        <v>8423.6951573779861</v>
      </c>
      <c r="N73">
        <f t="shared" si="10"/>
        <v>85.879501258035816</v>
      </c>
      <c r="O73">
        <f t="shared" si="11"/>
        <v>-1576.3048426220139</v>
      </c>
      <c r="P73">
        <f t="shared" si="6"/>
        <v>1.0300000000000011</v>
      </c>
    </row>
    <row r="74" spans="1:16">
      <c r="A74" s="1">
        <v>42853</v>
      </c>
      <c r="B74">
        <v>21.270000457763601</v>
      </c>
      <c r="C74">
        <v>20.799999237060501</v>
      </c>
      <c r="D74">
        <v>18.7299995422363</v>
      </c>
      <c r="E74">
        <v>18.149999618530199</v>
      </c>
      <c r="F74">
        <v>20.799999237060501</v>
      </c>
      <c r="G74">
        <v>-1</v>
      </c>
      <c r="H74">
        <v>0.24</v>
      </c>
      <c r="I74">
        <v>1.1374331331535299</v>
      </c>
      <c r="J74">
        <v>0.10549139772645</v>
      </c>
      <c r="K74">
        <f t="shared" si="7"/>
        <v>2.2099999999999937</v>
      </c>
      <c r="L74" s="3">
        <f t="shared" si="8"/>
        <v>2.2099999999999937</v>
      </c>
      <c r="M74">
        <f t="shared" si="9"/>
        <v>8609.8588203560394</v>
      </c>
      <c r="N74">
        <f t="shared" si="10"/>
        <v>186.16366297805325</v>
      </c>
      <c r="O74">
        <f t="shared" si="11"/>
        <v>-1390.1411796439606</v>
      </c>
      <c r="P74">
        <f t="shared" si="6"/>
        <v>2.2099999999999937</v>
      </c>
    </row>
    <row r="75" spans="1:16">
      <c r="A75" s="1">
        <v>42853</v>
      </c>
      <c r="B75">
        <v>26.159999847412099</v>
      </c>
      <c r="C75">
        <v>25.9899997711181</v>
      </c>
      <c r="D75">
        <v>25.340000152587798</v>
      </c>
      <c r="E75">
        <v>25.209999084472599</v>
      </c>
      <c r="F75">
        <v>26.280000686645501</v>
      </c>
      <c r="G75">
        <v>1</v>
      </c>
      <c r="H75">
        <v>0.36</v>
      </c>
      <c r="I75">
        <v>0.94066883674158397</v>
      </c>
      <c r="J75">
        <v>4.5541618656647902E-2</v>
      </c>
      <c r="K75">
        <f t="shared" si="7"/>
        <v>-3.1345554266332272</v>
      </c>
      <c r="L75" s="3">
        <f t="shared" si="8"/>
        <v>-0.65000000000000568</v>
      </c>
      <c r="M75">
        <f t="shared" si="9"/>
        <v>8553.8947380237241</v>
      </c>
      <c r="N75">
        <f t="shared" si="10"/>
        <v>-55.964082332315229</v>
      </c>
      <c r="O75">
        <f t="shared" si="11"/>
        <v>-1446.1052619762759</v>
      </c>
      <c r="P75">
        <f t="shared" si="6"/>
        <v>0.65000000000000568</v>
      </c>
    </row>
    <row r="76" spans="1:16">
      <c r="A76" s="1">
        <v>42853</v>
      </c>
      <c r="B76">
        <v>17</v>
      </c>
      <c r="C76">
        <v>15.949999809265099</v>
      </c>
      <c r="D76">
        <v>16.399999618530199</v>
      </c>
      <c r="E76">
        <v>15</v>
      </c>
      <c r="F76">
        <v>16.600000381469702</v>
      </c>
      <c r="G76">
        <v>-1</v>
      </c>
      <c r="H76">
        <v>-0.11</v>
      </c>
      <c r="I76">
        <v>1.2499999649384399</v>
      </c>
      <c r="J76">
        <v>0.19189583419784201</v>
      </c>
      <c r="K76">
        <f t="shared" si="7"/>
        <v>3.5294140086458867</v>
      </c>
      <c r="L76" s="3">
        <f t="shared" si="8"/>
        <v>6.1800000000000068</v>
      </c>
      <c r="M76">
        <f t="shared" si="9"/>
        <v>9082.5254328335905</v>
      </c>
      <c r="N76">
        <f t="shared" si="10"/>
        <v>528.63069480986633</v>
      </c>
      <c r="O76">
        <f t="shared" si="11"/>
        <v>-917.47456716640954</v>
      </c>
      <c r="P76">
        <f t="shared" si="6"/>
        <v>6.1800000000000068</v>
      </c>
    </row>
    <row r="77" spans="1:16">
      <c r="A77" s="1">
        <v>42853</v>
      </c>
      <c r="B77">
        <v>8.1000003814697195</v>
      </c>
      <c r="C77">
        <v>8.3500003814697195</v>
      </c>
      <c r="D77">
        <v>8.75</v>
      </c>
      <c r="E77">
        <v>8.0500001907348597</v>
      </c>
      <c r="F77">
        <v>8.75</v>
      </c>
      <c r="G77">
        <v>-1</v>
      </c>
      <c r="H77">
        <v>0.06</v>
      </c>
      <c r="I77">
        <v>1.1020408825263299</v>
      </c>
      <c r="J77">
        <v>7.8324892083467504E-2</v>
      </c>
      <c r="K77">
        <f t="shared" si="7"/>
        <v>-8.0246862705991617</v>
      </c>
      <c r="L77" s="3">
        <f t="shared" si="8"/>
        <v>-3.0900000000000034</v>
      </c>
      <c r="M77">
        <f t="shared" si="9"/>
        <v>8801.8753969590325</v>
      </c>
      <c r="N77">
        <f t="shared" si="10"/>
        <v>-280.65003587455794</v>
      </c>
      <c r="O77">
        <f t="shared" si="11"/>
        <v>-1198.1246030409675</v>
      </c>
      <c r="P77">
        <f t="shared" si="6"/>
        <v>3.0900000000000034</v>
      </c>
    </row>
    <row r="78" spans="1:16">
      <c r="A78" s="1">
        <v>42853</v>
      </c>
      <c r="B78">
        <v>31.2000007629394</v>
      </c>
      <c r="C78">
        <v>33.200000762939403</v>
      </c>
      <c r="D78">
        <v>33.700000762939403</v>
      </c>
      <c r="E78">
        <v>32.349998474121001</v>
      </c>
      <c r="F78">
        <v>34.200000762939403</v>
      </c>
      <c r="G78">
        <v>-1</v>
      </c>
      <c r="H78">
        <v>0.23</v>
      </c>
      <c r="I78">
        <v>1.0740103814920601</v>
      </c>
      <c r="J78">
        <v>5.6809143550145297E-2</v>
      </c>
      <c r="K78">
        <f t="shared" si="7"/>
        <v>-8.0128203168815446</v>
      </c>
      <c r="L78" s="3">
        <f t="shared" si="8"/>
        <v>-6.4099999999999966</v>
      </c>
      <c r="M78">
        <f t="shared" si="9"/>
        <v>8237.6751840139586</v>
      </c>
      <c r="N78">
        <f t="shared" si="10"/>
        <v>-564.20021294507387</v>
      </c>
      <c r="O78">
        <f t="shared" si="11"/>
        <v>-1762.3248159860414</v>
      </c>
      <c r="P78">
        <f t="shared" si="6"/>
        <v>6.4099999999999966</v>
      </c>
    </row>
    <row r="79" spans="1:16">
      <c r="A79" s="1">
        <v>42853</v>
      </c>
      <c r="B79">
        <v>10.5</v>
      </c>
      <c r="C79">
        <v>10</v>
      </c>
      <c r="D79">
        <v>9.5299997329711896</v>
      </c>
      <c r="E79">
        <v>9.5</v>
      </c>
      <c r="F79">
        <v>10.1000003814697</v>
      </c>
      <c r="G79">
        <v>-1</v>
      </c>
      <c r="H79">
        <v>-6.6</v>
      </c>
      <c r="I79">
        <v>1.0960334116514301</v>
      </c>
      <c r="J79">
        <v>7.3713656896926702E-2</v>
      </c>
      <c r="K79">
        <f t="shared" si="7"/>
        <v>4.7600000000000051</v>
      </c>
      <c r="L79" s="3">
        <f t="shared" si="8"/>
        <v>4.7600000000000051</v>
      </c>
      <c r="M79">
        <f t="shared" si="9"/>
        <v>8629.7885227730221</v>
      </c>
      <c r="N79">
        <f t="shared" si="10"/>
        <v>392.11333875906348</v>
      </c>
      <c r="O79">
        <f t="shared" si="11"/>
        <v>-1370.2114772269779</v>
      </c>
      <c r="P79">
        <f t="shared" si="6"/>
        <v>4.7600000000000051</v>
      </c>
    </row>
    <row r="80" spans="1:16">
      <c r="A80" s="1">
        <v>42853</v>
      </c>
      <c r="B80">
        <v>5.5999999046325604</v>
      </c>
      <c r="C80">
        <v>4.9099998474120996</v>
      </c>
      <c r="D80">
        <v>5.3299999237060502</v>
      </c>
      <c r="E80">
        <v>4.3499999046325604</v>
      </c>
      <c r="F80">
        <v>5.5</v>
      </c>
      <c r="G80">
        <v>1</v>
      </c>
      <c r="H80">
        <v>0.09</v>
      </c>
      <c r="I80">
        <v>0.737812884328228</v>
      </c>
      <c r="J80">
        <v>0.201250489335663</v>
      </c>
      <c r="K80">
        <f t="shared" si="7"/>
        <v>-12.319999999999993</v>
      </c>
      <c r="L80" s="3">
        <f t="shared" si="8"/>
        <v>-12.319999999999993</v>
      </c>
      <c r="M80">
        <f t="shared" si="9"/>
        <v>7566.5985767673865</v>
      </c>
      <c r="N80">
        <f t="shared" si="10"/>
        <v>-1063.1899460056356</v>
      </c>
      <c r="O80">
        <f t="shared" si="11"/>
        <v>-2433.4014232326135</v>
      </c>
      <c r="P80">
        <f t="shared" si="6"/>
        <v>12.319999999999993</v>
      </c>
    </row>
    <row r="81" spans="1:16">
      <c r="A81" s="1">
        <v>42856</v>
      </c>
      <c r="B81">
        <v>64.440002441406193</v>
      </c>
      <c r="C81">
        <v>63.459999084472599</v>
      </c>
      <c r="D81">
        <v>62.930000305175703</v>
      </c>
      <c r="E81">
        <v>62.619998931884702</v>
      </c>
      <c r="F81">
        <v>65.169998168945298</v>
      </c>
      <c r="G81">
        <v>-1</v>
      </c>
      <c r="H81">
        <v>0.67</v>
      </c>
      <c r="I81">
        <v>1.06954360898599</v>
      </c>
      <c r="J81">
        <v>1</v>
      </c>
      <c r="K81">
        <f t="shared" si="7"/>
        <v>1.519999999999996</v>
      </c>
      <c r="L81" s="3">
        <f t="shared" si="8"/>
        <v>1.519999999999996</v>
      </c>
      <c r="M81">
        <f t="shared" si="9"/>
        <v>7681.6108751342508</v>
      </c>
      <c r="N81">
        <f t="shared" si="10"/>
        <v>115.01229836686434</v>
      </c>
      <c r="O81">
        <f t="shared" si="11"/>
        <v>-2318.3891248657492</v>
      </c>
      <c r="P81">
        <f t="shared" si="6"/>
        <v>1.519999999999996</v>
      </c>
    </row>
    <row r="82" spans="1:16">
      <c r="A82" s="1">
        <v>42857</v>
      </c>
      <c r="B82">
        <v>9.1599998474121094</v>
      </c>
      <c r="C82">
        <v>9.92000007629394</v>
      </c>
      <c r="D82">
        <v>11.789999961853001</v>
      </c>
      <c r="E82">
        <v>9.8500003814697195</v>
      </c>
      <c r="F82">
        <v>12.1000003814697</v>
      </c>
      <c r="G82">
        <v>-1</v>
      </c>
      <c r="H82">
        <v>0.03</v>
      </c>
      <c r="I82">
        <v>1.09307872581374</v>
      </c>
      <c r="J82">
        <v>0.14674892320499799</v>
      </c>
      <c r="K82">
        <f t="shared" si="7"/>
        <v>-28.711792120650756</v>
      </c>
      <c r="L82" s="3">
        <f t="shared" si="8"/>
        <v>-8.2999999999999972</v>
      </c>
      <c r="M82">
        <f t="shared" si="9"/>
        <v>7044.0371724981078</v>
      </c>
      <c r="N82">
        <f t="shared" si="10"/>
        <v>-637.57370263614303</v>
      </c>
      <c r="O82">
        <f t="shared" si="11"/>
        <v>-2955.9628275018922</v>
      </c>
      <c r="P82">
        <f t="shared" si="6"/>
        <v>8.2999999999999972</v>
      </c>
    </row>
    <row r="83" spans="1:16">
      <c r="A83" s="1">
        <v>42857</v>
      </c>
      <c r="B83">
        <v>23.149999618530199</v>
      </c>
      <c r="C83">
        <v>24.0100002288818</v>
      </c>
      <c r="D83">
        <v>23.159999847412099</v>
      </c>
      <c r="E83">
        <v>22.770000457763601</v>
      </c>
      <c r="F83">
        <v>24.850000381469702</v>
      </c>
      <c r="G83">
        <v>-1</v>
      </c>
      <c r="H83">
        <v>-0.01</v>
      </c>
      <c r="I83">
        <v>1.0722556486760999</v>
      </c>
      <c r="J83">
        <v>0.113919035160781</v>
      </c>
      <c r="K83">
        <f t="shared" si="7"/>
        <v>-3.7099999999999937</v>
      </c>
      <c r="L83" s="3">
        <f t="shared" si="8"/>
        <v>-3.7099999999999937</v>
      </c>
      <c r="M83">
        <f t="shared" si="9"/>
        <v>6782.7033933984276</v>
      </c>
      <c r="N83">
        <f t="shared" si="10"/>
        <v>-261.33377909968021</v>
      </c>
      <c r="O83">
        <f t="shared" si="11"/>
        <v>-3217.2966066015724</v>
      </c>
      <c r="P83">
        <f t="shared" si="6"/>
        <v>3.7099999999999937</v>
      </c>
    </row>
    <row r="84" spans="1:16">
      <c r="A84" s="1">
        <v>42857</v>
      </c>
      <c r="B84">
        <v>12.800000190734799</v>
      </c>
      <c r="C84">
        <v>13.1000003814697</v>
      </c>
      <c r="D84">
        <v>12.800000190734799</v>
      </c>
      <c r="E84">
        <v>12.550000190734799</v>
      </c>
      <c r="F84">
        <v>13.75</v>
      </c>
      <c r="G84">
        <v>1</v>
      </c>
      <c r="H84">
        <v>0.04</v>
      </c>
      <c r="I84">
        <v>0.91428572790963303</v>
      </c>
      <c r="J84">
        <v>0.13513804602065399</v>
      </c>
      <c r="K84">
        <f t="shared" si="7"/>
        <v>0</v>
      </c>
      <c r="L84" s="3">
        <f t="shared" si="8"/>
        <v>2.3400000000000034</v>
      </c>
      <c r="M84">
        <f t="shared" si="9"/>
        <v>6941.4186528039518</v>
      </c>
      <c r="N84">
        <f t="shared" si="10"/>
        <v>158.71525940552419</v>
      </c>
      <c r="O84">
        <f t="shared" si="11"/>
        <v>-3058.5813471960482</v>
      </c>
      <c r="P84">
        <f t="shared" si="6"/>
        <v>2.3400000000000034</v>
      </c>
    </row>
    <row r="85" spans="1:16">
      <c r="A85" s="1">
        <v>42857</v>
      </c>
      <c r="B85">
        <v>25.399999618530199</v>
      </c>
      <c r="C85">
        <v>23.9500007629394</v>
      </c>
      <c r="D85">
        <v>24</v>
      </c>
      <c r="E85">
        <v>22.149999618530199</v>
      </c>
      <c r="F85">
        <v>24.299999237060501</v>
      </c>
      <c r="G85">
        <v>-1</v>
      </c>
      <c r="H85">
        <v>0.24</v>
      </c>
      <c r="I85">
        <v>1.0831555988122801</v>
      </c>
      <c r="J85">
        <v>0.13110401412873701</v>
      </c>
      <c r="K85">
        <f t="shared" si="7"/>
        <v>5.5118096045515301</v>
      </c>
      <c r="L85" s="3">
        <f t="shared" si="8"/>
        <v>5.7099999999999937</v>
      </c>
      <c r="M85">
        <f t="shared" si="9"/>
        <v>7337.7736578790564</v>
      </c>
      <c r="N85">
        <f t="shared" si="10"/>
        <v>396.3550050751046</v>
      </c>
      <c r="O85">
        <f t="shared" si="11"/>
        <v>-2662.2263421209436</v>
      </c>
      <c r="P85">
        <f t="shared" si="6"/>
        <v>5.7099999999999937</v>
      </c>
    </row>
    <row r="86" spans="1:16">
      <c r="A86" s="1">
        <v>42857</v>
      </c>
      <c r="B86">
        <v>8.1300001144409109</v>
      </c>
      <c r="C86">
        <v>8.4300003051757795</v>
      </c>
      <c r="D86">
        <v>7.4800000190734801</v>
      </c>
      <c r="E86">
        <v>7.3299999237060502</v>
      </c>
      <c r="F86">
        <v>8.4300003051757795</v>
      </c>
      <c r="G86">
        <v>1</v>
      </c>
      <c r="H86">
        <v>0.05</v>
      </c>
      <c r="I86">
        <v>0.86489366429485803</v>
      </c>
      <c r="J86">
        <v>0.213010106332751</v>
      </c>
      <c r="K86">
        <f t="shared" si="7"/>
        <v>-7.9950810112888888</v>
      </c>
      <c r="L86" s="3">
        <f t="shared" si="8"/>
        <v>3.6899999999999977</v>
      </c>
      <c r="M86">
        <f t="shared" si="9"/>
        <v>7608.5375058547934</v>
      </c>
      <c r="N86">
        <f t="shared" si="10"/>
        <v>270.76384797573701</v>
      </c>
      <c r="O86">
        <f t="shared" si="11"/>
        <v>-2391.4624941452066</v>
      </c>
      <c r="P86">
        <f t="shared" si="6"/>
        <v>3.6899999999999977</v>
      </c>
    </row>
    <row r="87" spans="1:16">
      <c r="A87" s="1">
        <v>42857</v>
      </c>
      <c r="B87">
        <v>24.409999847412099</v>
      </c>
      <c r="C87">
        <v>22.5</v>
      </c>
      <c r="D87">
        <v>21.049999237060501</v>
      </c>
      <c r="E87">
        <v>19.459999084472599</v>
      </c>
      <c r="F87">
        <v>22.5</v>
      </c>
      <c r="G87">
        <v>-1</v>
      </c>
      <c r="H87">
        <v>-0.19</v>
      </c>
      <c r="I87">
        <v>1.0720245655106799</v>
      </c>
      <c r="J87">
        <v>0.11355470694936801</v>
      </c>
      <c r="K87">
        <f t="shared" si="7"/>
        <v>7.8199999999999932</v>
      </c>
      <c r="L87" s="3">
        <f t="shared" si="8"/>
        <v>7.8199999999999932</v>
      </c>
      <c r="M87">
        <f t="shared" si="9"/>
        <v>8203.525138812638</v>
      </c>
      <c r="N87">
        <f t="shared" si="10"/>
        <v>594.98763295784465</v>
      </c>
      <c r="O87">
        <f t="shared" si="11"/>
        <v>-1796.474861187362</v>
      </c>
      <c r="P87">
        <f t="shared" si="6"/>
        <v>7.8199999999999932</v>
      </c>
    </row>
    <row r="88" spans="1:16">
      <c r="A88" s="1">
        <v>42857</v>
      </c>
      <c r="B88">
        <v>14.699999809265099</v>
      </c>
      <c r="C88">
        <v>15</v>
      </c>
      <c r="D88">
        <v>15.75</v>
      </c>
      <c r="E88">
        <v>14.8500003814697</v>
      </c>
      <c r="F88">
        <v>16.25</v>
      </c>
      <c r="G88">
        <v>-1</v>
      </c>
      <c r="H88">
        <v>-1.0900000000000001</v>
      </c>
      <c r="I88">
        <v>1.0929368042919101</v>
      </c>
      <c r="J88">
        <v>0.146525168202707</v>
      </c>
      <c r="K88">
        <f t="shared" si="7"/>
        <v>-7.1428585330532286</v>
      </c>
      <c r="L88" s="3">
        <f t="shared" si="8"/>
        <v>-2.0400000000000063</v>
      </c>
      <c r="M88">
        <f t="shared" si="9"/>
        <v>8036.1732259808596</v>
      </c>
      <c r="N88">
        <f t="shared" si="10"/>
        <v>-167.35191283177846</v>
      </c>
      <c r="O88">
        <f t="shared" si="11"/>
        <v>-1963.8267740191404</v>
      </c>
      <c r="P88">
        <f t="shared" si="6"/>
        <v>2.0400000000000063</v>
      </c>
    </row>
    <row r="89" spans="1:16">
      <c r="A89" s="1">
        <v>42858</v>
      </c>
      <c r="B89">
        <v>81.650001525878906</v>
      </c>
      <c r="C89">
        <v>74.5</v>
      </c>
      <c r="D89">
        <v>73.910003662109304</v>
      </c>
      <c r="E89">
        <v>72.699996948242102</v>
      </c>
      <c r="F89">
        <v>76.5</v>
      </c>
      <c r="G89">
        <v>-1</v>
      </c>
      <c r="H89">
        <v>-0.55000000000000004</v>
      </c>
      <c r="I89">
        <v>1.08332225753543</v>
      </c>
      <c r="J89">
        <v>7.4891278696694694E-2</v>
      </c>
      <c r="K89">
        <f t="shared" si="7"/>
        <v>8.7600000000000051</v>
      </c>
      <c r="L89" s="3">
        <f t="shared" si="8"/>
        <v>8.7600000000000051</v>
      </c>
      <c r="M89">
        <f t="shared" si="9"/>
        <v>8740.1420005767832</v>
      </c>
      <c r="N89">
        <f t="shared" si="10"/>
        <v>703.96877459592361</v>
      </c>
      <c r="O89">
        <f t="shared" si="11"/>
        <v>-1259.8579994232168</v>
      </c>
      <c r="P89">
        <f t="shared" si="6"/>
        <v>8.7600000000000051</v>
      </c>
    </row>
    <row r="90" spans="1:16">
      <c r="A90" s="1">
        <v>42858</v>
      </c>
      <c r="B90">
        <v>11.390000343322701</v>
      </c>
      <c r="C90">
        <v>10.1099996566772</v>
      </c>
      <c r="D90">
        <v>10.5050001144409</v>
      </c>
      <c r="E90">
        <v>9.8999996185302699</v>
      </c>
      <c r="F90">
        <v>11.189999580383301</v>
      </c>
      <c r="G90">
        <v>-1</v>
      </c>
      <c r="H90">
        <v>0</v>
      </c>
      <c r="I90">
        <v>1.0983607009662599</v>
      </c>
      <c r="J90">
        <v>8.8408054303309697E-2</v>
      </c>
      <c r="K90">
        <f t="shared" si="7"/>
        <v>7.7699754363978144</v>
      </c>
      <c r="L90" s="3">
        <f t="shared" si="8"/>
        <v>11.239999999999995</v>
      </c>
      <c r="M90">
        <f t="shared" si="9"/>
        <v>9722.5339614416134</v>
      </c>
      <c r="N90">
        <f t="shared" si="10"/>
        <v>982.39196086483025</v>
      </c>
      <c r="O90">
        <f t="shared" si="11"/>
        <v>-277.46603855838657</v>
      </c>
      <c r="P90">
        <f t="shared" si="6"/>
        <v>11.239999999999995</v>
      </c>
    </row>
    <row r="91" spans="1:16">
      <c r="A91" s="1">
        <v>42858</v>
      </c>
      <c r="B91">
        <v>30.319999694824201</v>
      </c>
      <c r="C91">
        <v>32.5</v>
      </c>
      <c r="D91">
        <v>33.909999847412102</v>
      </c>
      <c r="E91">
        <v>32.150001525878899</v>
      </c>
      <c r="F91">
        <v>36.270000457763601</v>
      </c>
      <c r="G91">
        <v>-1</v>
      </c>
      <c r="H91">
        <v>-0.13</v>
      </c>
      <c r="I91">
        <v>1.10174415663102</v>
      </c>
      <c r="J91">
        <v>9.1449154348392306E-2</v>
      </c>
      <c r="K91">
        <f t="shared" si="7"/>
        <v>-11.840370015573356</v>
      </c>
      <c r="L91" s="3">
        <f t="shared" si="8"/>
        <v>-7.1899999999999977</v>
      </c>
      <c r="M91">
        <f t="shared" si="9"/>
        <v>9023.4837696139621</v>
      </c>
      <c r="N91">
        <f t="shared" si="10"/>
        <v>-699.05019182765136</v>
      </c>
      <c r="O91">
        <f t="shared" si="11"/>
        <v>-976.51623038603793</v>
      </c>
      <c r="P91">
        <f t="shared" si="6"/>
        <v>7.1899999999999977</v>
      </c>
    </row>
    <row r="92" spans="1:16">
      <c r="A92" s="1">
        <v>42858</v>
      </c>
      <c r="B92">
        <v>40.540000915527301</v>
      </c>
      <c r="C92">
        <v>40.540000915527301</v>
      </c>
      <c r="D92">
        <v>36.159999847412102</v>
      </c>
      <c r="E92">
        <v>33</v>
      </c>
      <c r="F92">
        <v>40.540000915527301</v>
      </c>
      <c r="G92">
        <v>1</v>
      </c>
      <c r="H92">
        <v>0.44</v>
      </c>
      <c r="I92">
        <v>0.87540487396548605</v>
      </c>
      <c r="J92">
        <v>0.111987943967224</v>
      </c>
      <c r="K92">
        <f t="shared" si="7"/>
        <v>-10.804146445979995</v>
      </c>
      <c r="L92" s="3">
        <f t="shared" si="8"/>
        <v>0</v>
      </c>
      <c r="M92">
        <f t="shared" si="9"/>
        <v>9023.4837696139621</v>
      </c>
      <c r="N92">
        <f t="shared" si="10"/>
        <v>0</v>
      </c>
      <c r="O92">
        <f t="shared" si="11"/>
        <v>-976.51623038603793</v>
      </c>
      <c r="P92">
        <f t="shared" ref="P92:P155" si="12">ABS(L92)</f>
        <v>0</v>
      </c>
    </row>
    <row r="93" spans="1:16">
      <c r="A93" s="1">
        <v>42858</v>
      </c>
      <c r="B93">
        <v>12.899999618530201</v>
      </c>
      <c r="C93">
        <v>13.449999809265099</v>
      </c>
      <c r="D93">
        <v>15.149999618530201</v>
      </c>
      <c r="E93">
        <v>13.399999618530201</v>
      </c>
      <c r="F93">
        <v>15.949999809265099</v>
      </c>
      <c r="G93">
        <v>-1</v>
      </c>
      <c r="H93">
        <v>0.19</v>
      </c>
      <c r="I93">
        <v>1.0932202889843201</v>
      </c>
      <c r="J93">
        <v>8.3787775907810697E-2</v>
      </c>
      <c r="K93">
        <f t="shared" si="7"/>
        <v>-17.441860980894816</v>
      </c>
      <c r="L93" s="3">
        <f t="shared" si="8"/>
        <v>-4.2600000000000051</v>
      </c>
      <c r="M93">
        <f t="shared" si="9"/>
        <v>8639.083361028408</v>
      </c>
      <c r="N93">
        <f t="shared" si="10"/>
        <v>-384.40040858555403</v>
      </c>
      <c r="O93">
        <f t="shared" si="11"/>
        <v>-1360.916638971592</v>
      </c>
      <c r="P93">
        <f t="shared" si="12"/>
        <v>4.2600000000000051</v>
      </c>
    </row>
    <row r="94" spans="1:16">
      <c r="A94" s="1">
        <v>42858</v>
      </c>
      <c r="B94">
        <v>59.75</v>
      </c>
      <c r="C94">
        <v>60.599998474121001</v>
      </c>
      <c r="D94">
        <v>64.150001525878906</v>
      </c>
      <c r="E94">
        <v>59.759998321533203</v>
      </c>
      <c r="F94">
        <v>68.669998168945298</v>
      </c>
      <c r="G94">
        <v>-1</v>
      </c>
      <c r="H94">
        <v>0.56999999999999995</v>
      </c>
      <c r="I94">
        <v>1.2043942605300499</v>
      </c>
      <c r="J94">
        <v>0.183712587514231</v>
      </c>
      <c r="K94">
        <f t="shared" si="7"/>
        <v>-7.3640192901738999</v>
      </c>
      <c r="L94" s="3">
        <f t="shared" si="8"/>
        <v>-1.4200000000000017</v>
      </c>
      <c r="M94">
        <f t="shared" si="9"/>
        <v>8516.4083773018046</v>
      </c>
      <c r="N94">
        <f t="shared" si="10"/>
        <v>-122.67498372660339</v>
      </c>
      <c r="O94">
        <f t="shared" si="11"/>
        <v>-1483.5916226981954</v>
      </c>
      <c r="P94">
        <f t="shared" si="12"/>
        <v>1.4200000000000017</v>
      </c>
    </row>
    <row r="95" spans="1:16">
      <c r="A95" s="1">
        <v>42858</v>
      </c>
      <c r="B95">
        <v>21.190000534057599</v>
      </c>
      <c r="C95">
        <v>24.399999618530199</v>
      </c>
      <c r="D95">
        <v>23.159999847412099</v>
      </c>
      <c r="E95">
        <v>22.860000610351499</v>
      </c>
      <c r="F95">
        <v>25.2000007629394</v>
      </c>
      <c r="G95">
        <v>-1</v>
      </c>
      <c r="H95">
        <v>-0.05</v>
      </c>
      <c r="I95">
        <v>1.12832799570267</v>
      </c>
      <c r="J95">
        <v>0.11534310249180001</v>
      </c>
      <c r="K95">
        <f t="shared" si="7"/>
        <v>-15.150000000000006</v>
      </c>
      <c r="L95" s="3">
        <f t="shared" si="8"/>
        <v>-15.150000000000006</v>
      </c>
      <c r="M95">
        <f t="shared" si="9"/>
        <v>7226.1725081405812</v>
      </c>
      <c r="N95">
        <f t="shared" si="10"/>
        <v>-1290.2358691612235</v>
      </c>
      <c r="O95">
        <f t="shared" si="11"/>
        <v>-2773.8274918594188</v>
      </c>
      <c r="P95">
        <f t="shared" si="12"/>
        <v>15.150000000000006</v>
      </c>
    </row>
    <row r="96" spans="1:16">
      <c r="A96" s="1">
        <v>42858</v>
      </c>
      <c r="B96">
        <v>20.049999237060501</v>
      </c>
      <c r="C96">
        <v>21.899999618530199</v>
      </c>
      <c r="D96">
        <v>24.100000381469702</v>
      </c>
      <c r="E96">
        <v>20.350000381469702</v>
      </c>
      <c r="F96">
        <v>24.399999618530199</v>
      </c>
      <c r="G96">
        <v>-1</v>
      </c>
      <c r="H96">
        <v>-0.25</v>
      </c>
      <c r="I96">
        <v>1.10773474113222</v>
      </c>
      <c r="J96">
        <v>9.6833580391395599E-2</v>
      </c>
      <c r="K96">
        <f t="shared" si="7"/>
        <v>-20.199507723287908</v>
      </c>
      <c r="L96" s="3">
        <f t="shared" si="8"/>
        <v>-9.230000000000004</v>
      </c>
      <c r="M96">
        <f t="shared" si="9"/>
        <v>6559.1967856392057</v>
      </c>
      <c r="N96">
        <f t="shared" si="10"/>
        <v>-666.97572250137546</v>
      </c>
      <c r="O96">
        <f t="shared" si="11"/>
        <v>-3440.8032143607943</v>
      </c>
      <c r="P96">
        <f t="shared" si="12"/>
        <v>9.230000000000004</v>
      </c>
    </row>
    <row r="97" spans="1:16">
      <c r="A97" s="1">
        <v>42858</v>
      </c>
      <c r="B97">
        <v>7.5999999046325604</v>
      </c>
      <c r="C97">
        <v>7.6999998092651296</v>
      </c>
      <c r="D97">
        <v>7.8000001907348597</v>
      </c>
      <c r="E97">
        <v>7.4000000953674299</v>
      </c>
      <c r="F97">
        <v>8.1800003051757795</v>
      </c>
      <c r="G97">
        <v>-1</v>
      </c>
      <c r="H97">
        <v>-0.13</v>
      </c>
      <c r="I97">
        <v>1.0857142720903601</v>
      </c>
      <c r="J97">
        <v>7.7041256793532395E-2</v>
      </c>
      <c r="K97">
        <f t="shared" si="7"/>
        <v>-2.6315827448943736</v>
      </c>
      <c r="L97" s="3">
        <f t="shared" si="8"/>
        <v>-1.3199999999999932</v>
      </c>
      <c r="M97">
        <f t="shared" si="9"/>
        <v>6472.6153880687689</v>
      </c>
      <c r="N97">
        <f t="shared" si="10"/>
        <v>-86.58139757043682</v>
      </c>
      <c r="O97">
        <f t="shared" si="11"/>
        <v>-3527.3846119312311</v>
      </c>
      <c r="P97">
        <f t="shared" si="12"/>
        <v>1.3199999999999932</v>
      </c>
    </row>
    <row r="98" spans="1:16">
      <c r="A98" s="1">
        <v>42858</v>
      </c>
      <c r="B98">
        <v>10.420000076293899</v>
      </c>
      <c r="C98">
        <v>10.399999618530201</v>
      </c>
      <c r="D98">
        <v>10.7600002288818</v>
      </c>
      <c r="E98">
        <v>10.199999809265099</v>
      </c>
      <c r="F98">
        <v>10.9099998474121</v>
      </c>
      <c r="G98">
        <v>1</v>
      </c>
      <c r="H98">
        <v>-0.08</v>
      </c>
      <c r="I98">
        <v>0.91483755594463501</v>
      </c>
      <c r="J98">
        <v>7.6545265585607702E-2</v>
      </c>
      <c r="K98">
        <f t="shared" si="7"/>
        <v>-0.18999999999999773</v>
      </c>
      <c r="L98" s="3">
        <f t="shared" si="8"/>
        <v>-0.18999999999999773</v>
      </c>
      <c r="M98">
        <f t="shared" si="9"/>
        <v>6460.3174188314379</v>
      </c>
      <c r="N98">
        <f t="shared" si="10"/>
        <v>-12.297969237331017</v>
      </c>
      <c r="O98">
        <f t="shared" si="11"/>
        <v>-3539.6825811685621</v>
      </c>
      <c r="P98">
        <f t="shared" si="12"/>
        <v>0.18999999999999773</v>
      </c>
    </row>
    <row r="99" spans="1:16">
      <c r="A99" s="1">
        <v>42859</v>
      </c>
      <c r="B99">
        <v>24.909999847412099</v>
      </c>
      <c r="C99">
        <v>25.5</v>
      </c>
      <c r="D99">
        <v>25.4300003051757</v>
      </c>
      <c r="E99">
        <v>25.389999389648398</v>
      </c>
      <c r="F99">
        <v>26.9300003051757</v>
      </c>
      <c r="G99">
        <v>-1</v>
      </c>
      <c r="H99">
        <v>0.19</v>
      </c>
      <c r="I99">
        <v>1.0405179319847699</v>
      </c>
      <c r="J99">
        <v>3.3410872528726897E-2</v>
      </c>
      <c r="K99">
        <f t="shared" si="7"/>
        <v>-2.3700000000000045</v>
      </c>
      <c r="L99" s="3">
        <f t="shared" si="8"/>
        <v>-2.3700000000000045</v>
      </c>
      <c r="M99">
        <f t="shared" si="9"/>
        <v>6307.2078960051331</v>
      </c>
      <c r="N99">
        <f t="shared" si="10"/>
        <v>-153.10952282630478</v>
      </c>
      <c r="O99">
        <f t="shared" si="11"/>
        <v>-3692.7921039948669</v>
      </c>
      <c r="P99">
        <f t="shared" si="12"/>
        <v>2.3700000000000045</v>
      </c>
    </row>
    <row r="100" spans="1:16">
      <c r="A100" s="1">
        <v>42859</v>
      </c>
      <c r="B100">
        <v>67.089996337890597</v>
      </c>
      <c r="C100">
        <v>61.200000762939403</v>
      </c>
      <c r="D100">
        <v>62.590000152587798</v>
      </c>
      <c r="E100">
        <v>60.020000457763601</v>
      </c>
      <c r="F100">
        <v>63</v>
      </c>
      <c r="G100">
        <v>-1</v>
      </c>
      <c r="H100">
        <v>0.73</v>
      </c>
      <c r="I100">
        <v>1.03120194982283</v>
      </c>
      <c r="J100">
        <v>2.57289628841385E-2</v>
      </c>
      <c r="K100">
        <f t="shared" si="7"/>
        <v>6.7074026396411028</v>
      </c>
      <c r="L100" s="3">
        <f t="shared" si="8"/>
        <v>8.7800000000000011</v>
      </c>
      <c r="M100">
        <f t="shared" si="9"/>
        <v>6860.9807492743839</v>
      </c>
      <c r="N100">
        <f t="shared" si="10"/>
        <v>553.77285326925085</v>
      </c>
      <c r="O100">
        <f t="shared" si="11"/>
        <v>-3139.0192507256161</v>
      </c>
      <c r="P100">
        <f t="shared" si="12"/>
        <v>8.7800000000000011</v>
      </c>
    </row>
    <row r="101" spans="1:16">
      <c r="A101" s="1">
        <v>42859</v>
      </c>
      <c r="B101">
        <v>10.789999961853001</v>
      </c>
      <c r="C101">
        <v>11.149999618530201</v>
      </c>
      <c r="D101">
        <v>11.1099996566772</v>
      </c>
      <c r="E101">
        <v>11.039999961853001</v>
      </c>
      <c r="F101">
        <v>12.5900001525878</v>
      </c>
      <c r="G101">
        <v>-1</v>
      </c>
      <c r="H101">
        <v>0.04</v>
      </c>
      <c r="I101">
        <v>1.0465566947333</v>
      </c>
      <c r="J101">
        <v>3.8390404369049398E-2</v>
      </c>
      <c r="K101">
        <f t="shared" si="7"/>
        <v>-3.3400000000000034</v>
      </c>
      <c r="L101" s="3">
        <f t="shared" si="8"/>
        <v>-3.3400000000000034</v>
      </c>
      <c r="M101">
        <f t="shared" si="9"/>
        <v>6631.8239922486191</v>
      </c>
      <c r="N101">
        <f t="shared" si="10"/>
        <v>-229.15675702576482</v>
      </c>
      <c r="O101">
        <f t="shared" si="11"/>
        <v>-3368.1760077513809</v>
      </c>
      <c r="P101">
        <f t="shared" si="12"/>
        <v>3.3400000000000034</v>
      </c>
    </row>
    <row r="102" spans="1:16">
      <c r="A102" s="1">
        <v>42859</v>
      </c>
      <c r="B102">
        <v>30.329999923706001</v>
      </c>
      <c r="C102">
        <v>30.420000076293899</v>
      </c>
      <c r="D102">
        <v>30.149999618530199</v>
      </c>
      <c r="E102">
        <v>29.629999160766602</v>
      </c>
      <c r="F102">
        <v>31.5</v>
      </c>
      <c r="G102">
        <v>-1</v>
      </c>
      <c r="H102">
        <v>-0.04</v>
      </c>
      <c r="I102">
        <v>1.03941054168962</v>
      </c>
      <c r="J102">
        <v>3.2497724345227602E-2</v>
      </c>
      <c r="K102">
        <f t="shared" si="7"/>
        <v>-0.29999999999999716</v>
      </c>
      <c r="L102" s="3">
        <f t="shared" si="8"/>
        <v>-0.29999999999999716</v>
      </c>
      <c r="M102">
        <f t="shared" si="9"/>
        <v>6611.9285202718738</v>
      </c>
      <c r="N102">
        <f t="shared" si="10"/>
        <v>-19.895471976745284</v>
      </c>
      <c r="O102">
        <f t="shared" si="11"/>
        <v>-3388.0714797281262</v>
      </c>
      <c r="P102">
        <f t="shared" si="12"/>
        <v>0.29999999999999716</v>
      </c>
    </row>
    <row r="103" spans="1:16">
      <c r="A103" s="1">
        <v>42859</v>
      </c>
      <c r="B103">
        <v>16.600000381469702</v>
      </c>
      <c r="C103">
        <v>16.090000152587798</v>
      </c>
      <c r="D103">
        <v>16.079999923706001</v>
      </c>
      <c r="E103">
        <v>14.810000419616699</v>
      </c>
      <c r="F103">
        <v>16.209999084472599</v>
      </c>
      <c r="G103">
        <v>-1</v>
      </c>
      <c r="H103">
        <v>0.1</v>
      </c>
      <c r="I103">
        <v>1.0440252062725599</v>
      </c>
      <c r="J103">
        <v>3.6302952366277903E-2</v>
      </c>
      <c r="K103">
        <f t="shared" si="7"/>
        <v>3.0699999999999932</v>
      </c>
      <c r="L103" s="3">
        <f t="shared" si="8"/>
        <v>3.0699999999999932</v>
      </c>
      <c r="M103">
        <f t="shared" si="9"/>
        <v>6814.9147258442199</v>
      </c>
      <c r="N103">
        <f t="shared" si="10"/>
        <v>202.98620557234608</v>
      </c>
      <c r="O103">
        <f t="shared" si="11"/>
        <v>-3185.0852741557801</v>
      </c>
      <c r="P103">
        <f t="shared" si="12"/>
        <v>3.0699999999999932</v>
      </c>
    </row>
    <row r="104" spans="1:16">
      <c r="A104" s="1">
        <v>42859</v>
      </c>
      <c r="B104">
        <v>151.80000305175699</v>
      </c>
      <c r="C104">
        <v>150.169998168945</v>
      </c>
      <c r="D104">
        <v>150.850006103515</v>
      </c>
      <c r="E104">
        <v>148.72000122070301</v>
      </c>
      <c r="F104">
        <v>151.52000427246</v>
      </c>
      <c r="G104">
        <v>-1</v>
      </c>
      <c r="H104">
        <v>1.1000000000000001</v>
      </c>
      <c r="I104">
        <v>1.0349765115351199</v>
      </c>
      <c r="J104">
        <v>2.8841446519001699E-2</v>
      </c>
      <c r="K104">
        <f t="shared" si="7"/>
        <v>0.62582142894824244</v>
      </c>
      <c r="L104" s="3">
        <f t="shared" si="8"/>
        <v>1.0699999999999932</v>
      </c>
      <c r="M104">
        <f t="shared" si="9"/>
        <v>6887.8343134107527</v>
      </c>
      <c r="N104">
        <f t="shared" si="10"/>
        <v>72.919587566532755</v>
      </c>
      <c r="O104">
        <f t="shared" si="11"/>
        <v>-3112.1656865892473</v>
      </c>
      <c r="P104">
        <f t="shared" si="12"/>
        <v>1.0699999999999932</v>
      </c>
    </row>
    <row r="105" spans="1:16">
      <c r="A105" s="1">
        <v>42859</v>
      </c>
      <c r="B105">
        <v>17.100000381469702</v>
      </c>
      <c r="C105">
        <v>19.100000381469702</v>
      </c>
      <c r="D105">
        <v>20.049999237060501</v>
      </c>
      <c r="E105">
        <v>18.5</v>
      </c>
      <c r="F105">
        <v>20.7000007629394</v>
      </c>
      <c r="G105">
        <v>-1</v>
      </c>
      <c r="H105">
        <v>0.31</v>
      </c>
      <c r="I105">
        <v>1.0687500238418499</v>
      </c>
      <c r="J105">
        <v>5.6690906233571002E-2</v>
      </c>
      <c r="K105">
        <f t="shared" si="7"/>
        <v>-17.251454911004245</v>
      </c>
      <c r="L105" s="3">
        <f t="shared" si="8"/>
        <v>-11.700000000000003</v>
      </c>
      <c r="M105">
        <f t="shared" si="9"/>
        <v>6081.9576987416949</v>
      </c>
      <c r="N105">
        <f t="shared" si="10"/>
        <v>-805.87661466905774</v>
      </c>
      <c r="O105">
        <f t="shared" si="11"/>
        <v>-3918.0423012583051</v>
      </c>
      <c r="P105">
        <f t="shared" si="12"/>
        <v>11.700000000000003</v>
      </c>
    </row>
    <row r="106" spans="1:16">
      <c r="A106" s="1">
        <v>42859</v>
      </c>
      <c r="B106">
        <v>96.019996643066406</v>
      </c>
      <c r="C106">
        <v>96.190002441406193</v>
      </c>
      <c r="D106">
        <v>97.800003051757798</v>
      </c>
      <c r="E106">
        <v>94.400001525878906</v>
      </c>
      <c r="F106">
        <v>98.370002746582003</v>
      </c>
      <c r="G106">
        <v>-1</v>
      </c>
      <c r="H106">
        <v>0.35</v>
      </c>
      <c r="I106">
        <v>1.17484390920339</v>
      </c>
      <c r="J106">
        <v>0.144175363269121</v>
      </c>
      <c r="K106">
        <f t="shared" si="7"/>
        <v>-1.8537872015432129</v>
      </c>
      <c r="L106" s="3">
        <f t="shared" si="8"/>
        <v>-0.18000000000000682</v>
      </c>
      <c r="M106">
        <f t="shared" si="9"/>
        <v>6071.0101748839588</v>
      </c>
      <c r="N106">
        <f t="shared" si="10"/>
        <v>-10.947523857736087</v>
      </c>
      <c r="O106">
        <f t="shared" si="11"/>
        <v>-3928.9898251160412</v>
      </c>
      <c r="P106">
        <f t="shared" si="12"/>
        <v>0.18000000000000682</v>
      </c>
    </row>
    <row r="107" spans="1:16">
      <c r="A107" s="1">
        <v>42859</v>
      </c>
      <c r="B107">
        <v>12.399999618530201</v>
      </c>
      <c r="C107">
        <v>14.649999618530201</v>
      </c>
      <c r="D107">
        <v>12.949999809265099</v>
      </c>
      <c r="E107">
        <v>12.8500003814697</v>
      </c>
      <c r="F107">
        <v>14.649999618530201</v>
      </c>
      <c r="G107">
        <v>-1</v>
      </c>
      <c r="H107">
        <v>0.05</v>
      </c>
      <c r="I107">
        <v>1.0290455952079101</v>
      </c>
      <c r="J107">
        <v>2.3950844267602401E-2</v>
      </c>
      <c r="K107">
        <f t="shared" si="7"/>
        <v>-18.150000000000006</v>
      </c>
      <c r="L107" s="3">
        <f t="shared" si="8"/>
        <v>-18.150000000000006</v>
      </c>
      <c r="M107">
        <f t="shared" si="9"/>
        <v>4969.1218281425199</v>
      </c>
      <c r="N107">
        <f t="shared" si="10"/>
        <v>-1101.8883467414389</v>
      </c>
      <c r="O107">
        <f t="shared" si="11"/>
        <v>-5030.8781718574801</v>
      </c>
      <c r="P107">
        <f t="shared" si="12"/>
        <v>18.150000000000006</v>
      </c>
    </row>
    <row r="108" spans="1:16">
      <c r="A108" s="1">
        <v>42859</v>
      </c>
      <c r="B108">
        <v>36.590000152587798</v>
      </c>
      <c r="C108">
        <v>36.75</v>
      </c>
      <c r="D108">
        <v>34.959999084472599</v>
      </c>
      <c r="E108">
        <v>33.119998931884702</v>
      </c>
      <c r="F108">
        <v>37.470001220703097</v>
      </c>
      <c r="G108">
        <v>-1</v>
      </c>
      <c r="H108">
        <v>-0.35</v>
      </c>
      <c r="I108">
        <v>1.05446684000269</v>
      </c>
      <c r="J108">
        <v>4.4913068343574301E-2</v>
      </c>
      <c r="K108">
        <f t="shared" si="7"/>
        <v>-0.43999999999999773</v>
      </c>
      <c r="L108" s="3">
        <f t="shared" si="8"/>
        <v>-0.43999999999999773</v>
      </c>
      <c r="M108">
        <f t="shared" si="9"/>
        <v>4947.257692098693</v>
      </c>
      <c r="N108">
        <f t="shared" si="10"/>
        <v>-21.864136043826875</v>
      </c>
      <c r="O108">
        <f t="shared" si="11"/>
        <v>-5052.742307901307</v>
      </c>
      <c r="P108">
        <f t="shared" si="12"/>
        <v>0.43999999999999773</v>
      </c>
    </row>
    <row r="109" spans="1:16">
      <c r="A109" s="1">
        <v>42859</v>
      </c>
      <c r="B109">
        <v>9.9499998092651296</v>
      </c>
      <c r="C109">
        <v>10.75</v>
      </c>
      <c r="D109">
        <v>10.6000003814697</v>
      </c>
      <c r="E109">
        <v>10.300000190734799</v>
      </c>
      <c r="F109">
        <v>11</v>
      </c>
      <c r="G109">
        <v>-1</v>
      </c>
      <c r="H109">
        <v>0.04</v>
      </c>
      <c r="I109">
        <v>1.0641710591781901</v>
      </c>
      <c r="J109">
        <v>5.2915116177238201E-2</v>
      </c>
      <c r="K109">
        <f t="shared" si="7"/>
        <v>-8.0400000000000063</v>
      </c>
      <c r="L109" s="3">
        <f t="shared" si="8"/>
        <v>-8.0400000000000063</v>
      </c>
      <c r="M109">
        <f t="shared" si="9"/>
        <v>4549.4981736539576</v>
      </c>
      <c r="N109">
        <f t="shared" si="10"/>
        <v>-397.75951844473548</v>
      </c>
      <c r="O109">
        <f t="shared" si="11"/>
        <v>-5450.5018263460424</v>
      </c>
      <c r="P109">
        <f t="shared" si="12"/>
        <v>8.0400000000000063</v>
      </c>
    </row>
    <row r="110" spans="1:16">
      <c r="A110" s="1">
        <v>42859</v>
      </c>
      <c r="B110">
        <v>12.3500003814697</v>
      </c>
      <c r="C110">
        <v>12.6000003814697</v>
      </c>
      <c r="D110">
        <v>10.399999618530201</v>
      </c>
      <c r="E110">
        <v>10.324999809265099</v>
      </c>
      <c r="F110">
        <v>13.050000190734799</v>
      </c>
      <c r="G110">
        <v>1</v>
      </c>
      <c r="H110">
        <v>0.35</v>
      </c>
      <c r="I110">
        <v>0.86363637879329702</v>
      </c>
      <c r="J110">
        <v>0.112444721201575</v>
      </c>
      <c r="K110">
        <f t="shared" si="7"/>
        <v>-15.789479374149153</v>
      </c>
      <c r="L110" s="3">
        <f t="shared" si="8"/>
        <v>2.019999999999996</v>
      </c>
      <c r="M110">
        <f t="shared" si="9"/>
        <v>4641.3980367617678</v>
      </c>
      <c r="N110">
        <f t="shared" si="10"/>
        <v>91.899863107810233</v>
      </c>
      <c r="O110">
        <f t="shared" si="11"/>
        <v>-5358.6019632382322</v>
      </c>
      <c r="P110">
        <f t="shared" si="12"/>
        <v>2.019999999999996</v>
      </c>
    </row>
    <row r="111" spans="1:16">
      <c r="A111" s="1">
        <v>42859</v>
      </c>
      <c r="B111">
        <v>5.8400001525878897</v>
      </c>
      <c r="C111">
        <v>5.8699998855590803</v>
      </c>
      <c r="D111">
        <v>5.9400000572204501</v>
      </c>
      <c r="E111">
        <v>5.8299999237060502</v>
      </c>
      <c r="F111">
        <v>6.0199999809265101</v>
      </c>
      <c r="G111">
        <v>-1</v>
      </c>
      <c r="H111">
        <v>0.05</v>
      </c>
      <c r="I111">
        <v>1.0263620551597501</v>
      </c>
      <c r="J111">
        <v>2.1738011329615801E-2</v>
      </c>
      <c r="K111">
        <f t="shared" si="7"/>
        <v>-1.7123270893793858</v>
      </c>
      <c r="L111" s="3">
        <f t="shared" si="8"/>
        <v>-0.51000000000000512</v>
      </c>
      <c r="M111">
        <f t="shared" si="9"/>
        <v>4617.7269067742827</v>
      </c>
      <c r="N111">
        <f t="shared" si="10"/>
        <v>-23.671129987485074</v>
      </c>
      <c r="O111">
        <f t="shared" si="11"/>
        <v>-5382.2730932257173</v>
      </c>
      <c r="P111">
        <f t="shared" si="12"/>
        <v>0.51000000000000512</v>
      </c>
    </row>
    <row r="112" spans="1:16">
      <c r="A112" s="1">
        <v>42859</v>
      </c>
      <c r="B112">
        <v>18.899999618530199</v>
      </c>
      <c r="C112">
        <v>20.350000381469702</v>
      </c>
      <c r="D112">
        <v>19.399999618530199</v>
      </c>
      <c r="E112">
        <v>18.049999237060501</v>
      </c>
      <c r="F112">
        <v>20.7000007629394</v>
      </c>
      <c r="G112">
        <v>-1</v>
      </c>
      <c r="H112">
        <v>0.9</v>
      </c>
      <c r="I112">
        <v>1.0413223149180799</v>
      </c>
      <c r="J112">
        <v>3.4074162443400897E-2</v>
      </c>
      <c r="K112">
        <f t="shared" si="7"/>
        <v>-7.6700000000000017</v>
      </c>
      <c r="L112" s="3">
        <f t="shared" si="8"/>
        <v>-7.6700000000000017</v>
      </c>
      <c r="M112">
        <f t="shared" si="9"/>
        <v>4263.5472530246952</v>
      </c>
      <c r="N112">
        <f t="shared" si="10"/>
        <v>-354.17965374958749</v>
      </c>
      <c r="O112">
        <f t="shared" si="11"/>
        <v>-5736.4527469753048</v>
      </c>
      <c r="P112">
        <f t="shared" si="12"/>
        <v>7.6700000000000017</v>
      </c>
    </row>
    <row r="113" spans="1:16">
      <c r="A113" s="1">
        <v>42859</v>
      </c>
      <c r="B113">
        <v>5.5399999618530202</v>
      </c>
      <c r="C113">
        <v>5.3899998664855904</v>
      </c>
      <c r="D113">
        <v>5.13000011444091</v>
      </c>
      <c r="E113">
        <v>5</v>
      </c>
      <c r="F113">
        <v>5.4000000953674299</v>
      </c>
      <c r="G113">
        <v>-1</v>
      </c>
      <c r="H113">
        <v>0.19</v>
      </c>
      <c r="I113">
        <v>1.02592590074316</v>
      </c>
      <c r="J113">
        <v>2.13783607033016E-2</v>
      </c>
      <c r="K113">
        <f t="shared" si="7"/>
        <v>2.7099999999999937</v>
      </c>
      <c r="L113" s="3">
        <f t="shared" si="8"/>
        <v>2.7099999999999937</v>
      </c>
      <c r="M113">
        <f t="shared" si="9"/>
        <v>4379.0893835816642</v>
      </c>
      <c r="N113">
        <f t="shared" si="10"/>
        <v>115.54213055696891</v>
      </c>
      <c r="O113">
        <f t="shared" si="11"/>
        <v>-5620.9106164183358</v>
      </c>
      <c r="P113">
        <f t="shared" si="12"/>
        <v>2.7099999999999937</v>
      </c>
    </row>
    <row r="114" spans="1:16">
      <c r="A114" s="1">
        <v>42859</v>
      </c>
      <c r="B114">
        <v>37.810001373291001</v>
      </c>
      <c r="C114">
        <v>37.619998931884702</v>
      </c>
      <c r="D114">
        <v>36.939998626708899</v>
      </c>
      <c r="E114">
        <v>36.619998931884702</v>
      </c>
      <c r="F114">
        <v>37.950000762939403</v>
      </c>
      <c r="G114">
        <v>-1</v>
      </c>
      <c r="H114">
        <v>-1.48</v>
      </c>
      <c r="I114">
        <v>1.04882114212144</v>
      </c>
      <c r="J114">
        <v>4.0257655714986199E-2</v>
      </c>
      <c r="K114">
        <f t="shared" si="7"/>
        <v>0.5</v>
      </c>
      <c r="L114" s="3">
        <f t="shared" si="8"/>
        <v>0.5</v>
      </c>
      <c r="M114">
        <f t="shared" si="9"/>
        <v>4400.9848304995721</v>
      </c>
      <c r="N114">
        <f t="shared" si="10"/>
        <v>21.895446917907975</v>
      </c>
      <c r="O114">
        <f t="shared" si="11"/>
        <v>-5599.0151695004279</v>
      </c>
      <c r="P114">
        <f t="shared" si="12"/>
        <v>0.5</v>
      </c>
    </row>
    <row r="115" spans="1:16">
      <c r="A115" s="1">
        <v>42859</v>
      </c>
      <c r="B115">
        <v>13.449999809265099</v>
      </c>
      <c r="C115">
        <v>14.149999618530201</v>
      </c>
      <c r="D115">
        <v>12.899999618530201</v>
      </c>
      <c r="E115">
        <v>12.699999809265099</v>
      </c>
      <c r="F115">
        <v>14.5</v>
      </c>
      <c r="G115">
        <v>1</v>
      </c>
      <c r="H115">
        <v>7.0000000000000007E-2</v>
      </c>
      <c r="I115">
        <v>0.89368768364171003</v>
      </c>
      <c r="J115">
        <v>8.7664574080803304E-2</v>
      </c>
      <c r="K115">
        <f t="shared" si="7"/>
        <v>-4.0892208069477363</v>
      </c>
      <c r="L115" s="3">
        <f t="shared" si="8"/>
        <v>5.2000000000000028</v>
      </c>
      <c r="M115">
        <f t="shared" si="9"/>
        <v>4629.8360416855503</v>
      </c>
      <c r="N115">
        <f t="shared" si="10"/>
        <v>228.85121118597817</v>
      </c>
      <c r="O115">
        <f t="shared" si="11"/>
        <v>-5370.1639583144497</v>
      </c>
      <c r="P115">
        <f t="shared" si="12"/>
        <v>5.2000000000000028</v>
      </c>
    </row>
    <row r="116" spans="1:16">
      <c r="A116" s="1">
        <v>42859</v>
      </c>
      <c r="B116">
        <v>22.4799995422363</v>
      </c>
      <c r="C116">
        <v>23.399999618530199</v>
      </c>
      <c r="D116">
        <v>22.520000457763601</v>
      </c>
      <c r="E116">
        <v>22.190000534057599</v>
      </c>
      <c r="F116">
        <v>23.5</v>
      </c>
      <c r="G116">
        <v>-1</v>
      </c>
      <c r="H116">
        <v>0.08</v>
      </c>
      <c r="I116">
        <v>1.03833717959956</v>
      </c>
      <c r="J116">
        <v>3.1612635639773103E-2</v>
      </c>
      <c r="K116">
        <f t="shared" si="7"/>
        <v>-4.0900000000000034</v>
      </c>
      <c r="L116" s="3">
        <f t="shared" si="8"/>
        <v>-4.0900000000000034</v>
      </c>
      <c r="M116">
        <f t="shared" si="9"/>
        <v>4440.4757475806109</v>
      </c>
      <c r="N116">
        <f t="shared" si="10"/>
        <v>-189.36029410493938</v>
      </c>
      <c r="O116">
        <f t="shared" si="11"/>
        <v>-5559.5242524193891</v>
      </c>
      <c r="P116">
        <f t="shared" si="12"/>
        <v>4.0900000000000034</v>
      </c>
    </row>
    <row r="117" spans="1:16">
      <c r="A117" s="1">
        <v>42859</v>
      </c>
      <c r="B117">
        <v>407.02999877929602</v>
      </c>
      <c r="C117">
        <v>410.19000244140602</v>
      </c>
      <c r="D117">
        <v>434.30999755859301</v>
      </c>
      <c r="E117">
        <v>410.19000244140602</v>
      </c>
      <c r="F117">
        <v>437.32000732421801</v>
      </c>
      <c r="G117">
        <v>-1</v>
      </c>
      <c r="H117">
        <v>3.14</v>
      </c>
      <c r="I117">
        <v>1.0974117160349499</v>
      </c>
      <c r="J117">
        <v>8.0325186104544796E-2</v>
      </c>
      <c r="K117">
        <f t="shared" si="7"/>
        <v>-6.7022084026020536</v>
      </c>
      <c r="L117" s="3">
        <f t="shared" si="8"/>
        <v>-0.78000000000000114</v>
      </c>
      <c r="M117">
        <f t="shared" si="9"/>
        <v>4405.8400367494824</v>
      </c>
      <c r="N117">
        <f t="shared" si="10"/>
        <v>-34.635710831128563</v>
      </c>
      <c r="O117">
        <f t="shared" si="11"/>
        <v>-5594.1599632505176</v>
      </c>
      <c r="P117">
        <f t="shared" si="12"/>
        <v>0.78000000000000114</v>
      </c>
    </row>
    <row r="118" spans="1:16">
      <c r="A118" s="1">
        <v>42859</v>
      </c>
      <c r="B118">
        <v>209.47000122070301</v>
      </c>
      <c r="C118">
        <v>199.47000122070301</v>
      </c>
      <c r="D118">
        <v>202.83000183105401</v>
      </c>
      <c r="E118">
        <v>199.36999511718699</v>
      </c>
      <c r="F118">
        <v>208.03999328613199</v>
      </c>
      <c r="G118">
        <v>-1</v>
      </c>
      <c r="H118">
        <v>1.67</v>
      </c>
      <c r="I118">
        <v>1.02696474955671</v>
      </c>
      <c r="J118">
        <v>2.2234989943392399E-2</v>
      </c>
      <c r="K118">
        <f t="shared" si="7"/>
        <v>3.1699046884775299</v>
      </c>
      <c r="L118" s="3">
        <f t="shared" si="8"/>
        <v>4.769999999999996</v>
      </c>
      <c r="M118">
        <f t="shared" si="9"/>
        <v>4615.9986065024323</v>
      </c>
      <c r="N118">
        <f t="shared" si="10"/>
        <v>210.15856975294992</v>
      </c>
      <c r="O118">
        <f t="shared" si="11"/>
        <v>-5384.0013934975677</v>
      </c>
      <c r="P118">
        <f t="shared" si="12"/>
        <v>4.769999999999996</v>
      </c>
    </row>
    <row r="119" spans="1:16">
      <c r="A119" s="1">
        <v>42859</v>
      </c>
      <c r="B119">
        <v>114.559997558593</v>
      </c>
      <c r="C119">
        <v>113.34999847412099</v>
      </c>
      <c r="D119">
        <v>121.26999664306599</v>
      </c>
      <c r="E119">
        <v>112.059997558593</v>
      </c>
      <c r="F119">
        <v>122.98999786376901</v>
      </c>
      <c r="G119">
        <v>-1</v>
      </c>
      <c r="H119">
        <v>1.18</v>
      </c>
      <c r="I119">
        <v>1.0369297074374499</v>
      </c>
      <c r="J119">
        <v>3.0452041535076298E-2</v>
      </c>
      <c r="K119">
        <f t="shared" si="7"/>
        <v>-5.8571920630856198</v>
      </c>
      <c r="L119" s="3">
        <f t="shared" si="8"/>
        <v>1.0600000000000023</v>
      </c>
      <c r="M119">
        <f t="shared" si="9"/>
        <v>4664.9281917313583</v>
      </c>
      <c r="N119">
        <f t="shared" si="10"/>
        <v>48.929585228926044</v>
      </c>
      <c r="O119">
        <f t="shared" si="11"/>
        <v>-5335.0718082686417</v>
      </c>
      <c r="P119">
        <f t="shared" si="12"/>
        <v>1.0600000000000023</v>
      </c>
    </row>
    <row r="120" spans="1:16">
      <c r="A120" s="1">
        <v>42860</v>
      </c>
      <c r="B120">
        <v>53.099998474121001</v>
      </c>
      <c r="C120">
        <v>54.009998321533203</v>
      </c>
      <c r="D120">
        <v>53.830001831054602</v>
      </c>
      <c r="E120">
        <v>53.080001831054602</v>
      </c>
      <c r="F120">
        <v>54.75</v>
      </c>
      <c r="G120">
        <v>-1</v>
      </c>
      <c r="H120">
        <v>0.22</v>
      </c>
      <c r="I120">
        <v>1.02312132780273</v>
      </c>
      <c r="J120">
        <v>2.7242941803429701E-2</v>
      </c>
      <c r="K120">
        <f t="shared" si="7"/>
        <v>-1.7099999999999937</v>
      </c>
      <c r="L120" s="3">
        <f t="shared" si="8"/>
        <v>-1.7099999999999937</v>
      </c>
      <c r="M120">
        <f t="shared" si="9"/>
        <v>4585.1579196527528</v>
      </c>
      <c r="N120">
        <f t="shared" si="10"/>
        <v>-79.770272078605558</v>
      </c>
      <c r="O120">
        <f t="shared" si="11"/>
        <v>-5414.8420803472472</v>
      </c>
      <c r="P120">
        <f t="shared" si="12"/>
        <v>1.7099999999999937</v>
      </c>
    </row>
    <row r="121" spans="1:16">
      <c r="A121" s="1">
        <v>42860</v>
      </c>
      <c r="B121">
        <v>31.049999237060501</v>
      </c>
      <c r="C121">
        <v>27.399999618530199</v>
      </c>
      <c r="D121">
        <v>30.049999237060501</v>
      </c>
      <c r="E121">
        <v>27.399999618530199</v>
      </c>
      <c r="F121">
        <v>30.299999237060501</v>
      </c>
      <c r="G121">
        <v>-1</v>
      </c>
      <c r="H121">
        <v>0.27</v>
      </c>
      <c r="I121">
        <v>1.06518009068248</v>
      </c>
      <c r="J121">
        <v>7.6799110862283193E-2</v>
      </c>
      <c r="K121">
        <f t="shared" si="7"/>
        <v>3.2206119953987837</v>
      </c>
      <c r="L121" s="3">
        <f t="shared" si="8"/>
        <v>11.760000000000005</v>
      </c>
      <c r="M121">
        <f t="shared" si="9"/>
        <v>5124.3724910039173</v>
      </c>
      <c r="N121">
        <f t="shared" si="10"/>
        <v>539.21457135116452</v>
      </c>
      <c r="O121">
        <f t="shared" si="11"/>
        <v>-4875.6275089960827</v>
      </c>
      <c r="P121">
        <f t="shared" si="12"/>
        <v>11.760000000000005</v>
      </c>
    </row>
    <row r="122" spans="1:16">
      <c r="A122" s="1">
        <v>42860</v>
      </c>
      <c r="B122">
        <v>10.1599998474121</v>
      </c>
      <c r="C122">
        <v>11.300000190734799</v>
      </c>
      <c r="D122">
        <v>12.4600000381469</v>
      </c>
      <c r="E122">
        <v>11.300000190734799</v>
      </c>
      <c r="F122">
        <v>12.9799995422363</v>
      </c>
      <c r="G122">
        <v>1</v>
      </c>
      <c r="H122">
        <v>-1.27</v>
      </c>
      <c r="I122">
        <v>0.84175642951912</v>
      </c>
      <c r="J122">
        <v>0.186452111148563</v>
      </c>
      <c r="K122">
        <f t="shared" si="7"/>
        <v>11.219999999999999</v>
      </c>
      <c r="L122" s="3">
        <f t="shared" si="8"/>
        <v>11.219999999999999</v>
      </c>
      <c r="M122">
        <f t="shared" si="9"/>
        <v>5699.3270844945564</v>
      </c>
      <c r="N122">
        <f t="shared" si="10"/>
        <v>574.95459349063913</v>
      </c>
      <c r="O122">
        <f t="shared" si="11"/>
        <v>-4300.6729155054436</v>
      </c>
      <c r="P122">
        <f t="shared" si="12"/>
        <v>11.219999999999999</v>
      </c>
    </row>
    <row r="123" spans="1:16">
      <c r="A123" s="1">
        <v>42860</v>
      </c>
      <c r="B123">
        <v>34.349998474121001</v>
      </c>
      <c r="C123">
        <v>34.400001525878899</v>
      </c>
      <c r="D123">
        <v>32.799999237060497</v>
      </c>
      <c r="E123">
        <v>32.209999084472599</v>
      </c>
      <c r="F123">
        <v>34.400001525878899</v>
      </c>
      <c r="G123">
        <v>-1</v>
      </c>
      <c r="H123">
        <v>0.96</v>
      </c>
      <c r="I123">
        <v>1.0299850088681699</v>
      </c>
      <c r="J123">
        <v>3.5330144468361802E-2</v>
      </c>
      <c r="K123">
        <f t="shared" si="7"/>
        <v>-0.15000000000000568</v>
      </c>
      <c r="L123" s="3">
        <f t="shared" si="8"/>
        <v>-0.15000000000000568</v>
      </c>
      <c r="M123">
        <f t="shared" si="9"/>
        <v>5690.7780938678143</v>
      </c>
      <c r="N123">
        <f t="shared" si="10"/>
        <v>-8.5489906267421247</v>
      </c>
      <c r="O123">
        <f t="shared" si="11"/>
        <v>-4309.2219061321857</v>
      </c>
      <c r="P123">
        <f t="shared" si="12"/>
        <v>0.15000000000000568</v>
      </c>
    </row>
    <row r="124" spans="1:16">
      <c r="A124" s="1">
        <v>42860</v>
      </c>
      <c r="B124">
        <v>9.6499996185302699</v>
      </c>
      <c r="C124">
        <v>9.6999998092651296</v>
      </c>
      <c r="D124">
        <v>9.8500003814697195</v>
      </c>
      <c r="E124">
        <v>9.5500001907348597</v>
      </c>
      <c r="F124">
        <v>9.8999996185302699</v>
      </c>
      <c r="G124">
        <v>-1</v>
      </c>
      <c r="H124">
        <v>0.12</v>
      </c>
      <c r="I124">
        <v>1.05464481102134</v>
      </c>
      <c r="J124">
        <v>6.43858094662738E-2</v>
      </c>
      <c r="K124">
        <f t="shared" si="7"/>
        <v>-2.0725468481408171</v>
      </c>
      <c r="L124" s="3">
        <f t="shared" si="8"/>
        <v>-0.51999999999999602</v>
      </c>
      <c r="M124">
        <f t="shared" si="9"/>
        <v>5661.1860477797027</v>
      </c>
      <c r="N124">
        <f t="shared" si="10"/>
        <v>-29.592046088111601</v>
      </c>
      <c r="O124">
        <f t="shared" si="11"/>
        <v>-4338.8139522202973</v>
      </c>
      <c r="P124">
        <f t="shared" si="12"/>
        <v>0.51999999999999602</v>
      </c>
    </row>
    <row r="125" spans="1:16">
      <c r="A125" s="1">
        <v>42860</v>
      </c>
      <c r="B125">
        <v>19.549999237060501</v>
      </c>
      <c r="C125">
        <v>18.4500007629394</v>
      </c>
      <c r="D125">
        <v>20</v>
      </c>
      <c r="E125">
        <v>18.049999237060501</v>
      </c>
      <c r="F125">
        <v>20.149999618530199</v>
      </c>
      <c r="G125">
        <v>-1</v>
      </c>
      <c r="H125">
        <v>0.2</v>
      </c>
      <c r="I125">
        <v>1.0343915149020899</v>
      </c>
      <c r="J125">
        <v>4.0522155431697002E-2</v>
      </c>
      <c r="K125">
        <f t="shared" si="7"/>
        <v>-2.3017942736613719</v>
      </c>
      <c r="L125" s="3">
        <f t="shared" si="8"/>
        <v>5.6299999999999955</v>
      </c>
      <c r="M125">
        <f t="shared" si="9"/>
        <v>5979.9108222696996</v>
      </c>
      <c r="N125">
        <f t="shared" si="10"/>
        <v>318.72477448999689</v>
      </c>
      <c r="O125">
        <f t="shared" si="11"/>
        <v>-4020.0891777303004</v>
      </c>
      <c r="P125">
        <f t="shared" si="12"/>
        <v>5.6299999999999955</v>
      </c>
    </row>
    <row r="126" spans="1:16">
      <c r="A126" s="1">
        <v>42860</v>
      </c>
      <c r="B126">
        <v>15.520000457763601</v>
      </c>
      <c r="C126">
        <v>15.4899997711181</v>
      </c>
      <c r="D126">
        <v>15.810000419616699</v>
      </c>
      <c r="E126">
        <v>15.25</v>
      </c>
      <c r="F126">
        <v>15.9799995422363</v>
      </c>
      <c r="G126">
        <v>-1</v>
      </c>
      <c r="H126">
        <v>0.04</v>
      </c>
      <c r="I126">
        <v>1.0250990822869099</v>
      </c>
      <c r="J126">
        <v>2.9573251324302899E-2</v>
      </c>
      <c r="K126">
        <f t="shared" si="7"/>
        <v>-1.8685564001258257</v>
      </c>
      <c r="L126" s="3">
        <f t="shared" si="8"/>
        <v>0.18999999999999773</v>
      </c>
      <c r="M126">
        <f t="shared" si="9"/>
        <v>5991.2726528320127</v>
      </c>
      <c r="N126">
        <f t="shared" si="10"/>
        <v>11.361830562313116</v>
      </c>
      <c r="O126">
        <f t="shared" si="11"/>
        <v>-4008.7273471679873</v>
      </c>
      <c r="P126">
        <f t="shared" si="12"/>
        <v>0.18999999999999773</v>
      </c>
    </row>
    <row r="127" spans="1:16">
      <c r="A127" s="1">
        <v>42860</v>
      </c>
      <c r="B127">
        <v>13.4899997711181</v>
      </c>
      <c r="C127">
        <v>13.2399997711181</v>
      </c>
      <c r="D127">
        <v>13</v>
      </c>
      <c r="E127">
        <v>12.7600002288818</v>
      </c>
      <c r="F127">
        <v>13.4099998474121</v>
      </c>
      <c r="G127">
        <v>1</v>
      </c>
      <c r="H127">
        <v>0.28999999999999998</v>
      </c>
      <c r="I127">
        <v>0.86640976464517905</v>
      </c>
      <c r="J127">
        <v>0.15740406599173301</v>
      </c>
      <c r="K127">
        <f t="shared" si="7"/>
        <v>-3.6323186021632381</v>
      </c>
      <c r="L127" s="3">
        <f t="shared" si="8"/>
        <v>-1.8499999999999943</v>
      </c>
      <c r="M127">
        <f t="shared" si="9"/>
        <v>5880.4341087546209</v>
      </c>
      <c r="N127">
        <f t="shared" si="10"/>
        <v>-110.83854407739182</v>
      </c>
      <c r="O127">
        <f t="shared" si="11"/>
        <v>-4119.5658912453791</v>
      </c>
      <c r="P127">
        <f t="shared" si="12"/>
        <v>1.8499999999999943</v>
      </c>
    </row>
    <row r="128" spans="1:16">
      <c r="A128" s="1">
        <v>42860</v>
      </c>
      <c r="B128">
        <v>44.849998474121001</v>
      </c>
      <c r="C128">
        <v>47</v>
      </c>
      <c r="D128">
        <v>47.25</v>
      </c>
      <c r="E128">
        <v>46.049999237060497</v>
      </c>
      <c r="F128">
        <v>48.680000305175703</v>
      </c>
      <c r="G128">
        <v>-1</v>
      </c>
      <c r="H128">
        <v>-0.04</v>
      </c>
      <c r="I128">
        <v>1.0274913380594199</v>
      </c>
      <c r="J128">
        <v>3.2391951242640202E-2</v>
      </c>
      <c r="K128">
        <f t="shared" si="7"/>
        <v>-5.351174152801434</v>
      </c>
      <c r="L128" s="3">
        <f t="shared" si="8"/>
        <v>-4.7900000000000063</v>
      </c>
      <c r="M128">
        <f t="shared" si="9"/>
        <v>5598.7613149452745</v>
      </c>
      <c r="N128">
        <f t="shared" si="10"/>
        <v>-281.67279380934633</v>
      </c>
      <c r="O128">
        <f t="shared" si="11"/>
        <v>-4401.2386850547255</v>
      </c>
      <c r="P128">
        <f t="shared" si="12"/>
        <v>4.7900000000000063</v>
      </c>
    </row>
    <row r="129" spans="1:16">
      <c r="A129" s="1">
        <v>42860</v>
      </c>
      <c r="B129">
        <v>17.350000381469702</v>
      </c>
      <c r="C129">
        <v>16.25</v>
      </c>
      <c r="D129">
        <v>16.049999237060501</v>
      </c>
      <c r="E129">
        <v>15.75</v>
      </c>
      <c r="F129">
        <v>16.649999618530199</v>
      </c>
      <c r="G129">
        <v>-1</v>
      </c>
      <c r="H129">
        <v>0.63</v>
      </c>
      <c r="I129">
        <v>1.03273816484442</v>
      </c>
      <c r="J129">
        <v>3.85740787560854E-2</v>
      </c>
      <c r="K129">
        <f t="shared" si="7"/>
        <v>6.3400000000000034</v>
      </c>
      <c r="L129" s="3">
        <f t="shared" si="8"/>
        <v>6.3400000000000034</v>
      </c>
      <c r="M129">
        <f t="shared" si="9"/>
        <v>5953.7227823128051</v>
      </c>
      <c r="N129">
        <f t="shared" si="10"/>
        <v>354.96146736753053</v>
      </c>
      <c r="O129">
        <f t="shared" si="11"/>
        <v>-4046.2772176871949</v>
      </c>
      <c r="P129">
        <f t="shared" si="12"/>
        <v>6.3400000000000034</v>
      </c>
    </row>
    <row r="130" spans="1:16">
      <c r="A130" s="1">
        <v>42860</v>
      </c>
      <c r="B130">
        <v>29.7000007629394</v>
      </c>
      <c r="C130">
        <v>26.819999694824201</v>
      </c>
      <c r="D130">
        <v>27.600000381469702</v>
      </c>
      <c r="E130">
        <v>26.819999694824201</v>
      </c>
      <c r="F130">
        <v>28.899999618530199</v>
      </c>
      <c r="G130">
        <v>-1</v>
      </c>
      <c r="H130">
        <v>-0.06</v>
      </c>
      <c r="I130">
        <v>1.0402802646798699</v>
      </c>
      <c r="J130">
        <v>4.7460635300138797E-2</v>
      </c>
      <c r="K130">
        <f t="shared" si="7"/>
        <v>7.0707081734830837</v>
      </c>
      <c r="L130" s="3">
        <f t="shared" si="8"/>
        <v>9.7000000000000028</v>
      </c>
      <c r="M130">
        <f t="shared" si="9"/>
        <v>6531.2338921971468</v>
      </c>
      <c r="N130">
        <f t="shared" si="10"/>
        <v>577.51110988434175</v>
      </c>
      <c r="O130">
        <f t="shared" si="11"/>
        <v>-3468.7661078028532</v>
      </c>
      <c r="P130">
        <f t="shared" si="12"/>
        <v>9.7000000000000028</v>
      </c>
    </row>
    <row r="131" spans="1:16">
      <c r="A131" s="1">
        <v>42860</v>
      </c>
      <c r="B131">
        <v>54.869998931884702</v>
      </c>
      <c r="C131">
        <v>53.450000762939403</v>
      </c>
      <c r="D131">
        <v>55.069999694824197</v>
      </c>
      <c r="E131">
        <v>52.169998168945298</v>
      </c>
      <c r="F131">
        <v>57.389999389648402</v>
      </c>
      <c r="G131">
        <v>-1</v>
      </c>
      <c r="H131">
        <v>-1.22</v>
      </c>
      <c r="I131">
        <v>1.03920454024119</v>
      </c>
      <c r="J131">
        <v>4.61931519389105E-2</v>
      </c>
      <c r="K131">
        <f t="shared" si="7"/>
        <v>-0.3644993016817466</v>
      </c>
      <c r="L131" s="3">
        <f t="shared" si="8"/>
        <v>2.5900000000000034</v>
      </c>
      <c r="M131">
        <f t="shared" si="9"/>
        <v>6700.3928500050524</v>
      </c>
      <c r="N131">
        <f t="shared" si="10"/>
        <v>169.15895780790561</v>
      </c>
      <c r="O131">
        <f t="shared" si="11"/>
        <v>-3299.6071499949476</v>
      </c>
      <c r="P131">
        <f t="shared" si="12"/>
        <v>2.5900000000000034</v>
      </c>
    </row>
    <row r="132" spans="1:16">
      <c r="A132" s="1">
        <v>42860</v>
      </c>
      <c r="B132">
        <v>10.149999618530201</v>
      </c>
      <c r="C132">
        <v>10.1000003814697</v>
      </c>
      <c r="D132">
        <v>10.050000190734799</v>
      </c>
      <c r="E132">
        <v>9.4049997329711896</v>
      </c>
      <c r="F132">
        <v>10.145000457763601</v>
      </c>
      <c r="G132">
        <v>1</v>
      </c>
      <c r="H132">
        <v>-0.42</v>
      </c>
      <c r="I132">
        <v>0.81526102602642303</v>
      </c>
      <c r="J132">
        <v>0.217670592265579</v>
      </c>
      <c r="K132">
        <f t="shared" ref="K132:K195" si="13">MIN(      MAX(         IF(          ((IF(G132=1,F132,E132)*100/B132)-100)*G132&lt;$B$1,     ((IF(G132=1,F132,E132)*100/B132)-100)*G132,                 ((D132*100/B132)-100)*G132),$B$1       ),                           IF(L132=0,100,L132))</f>
        <v>-0.98521607442071968</v>
      </c>
      <c r="L132" s="3">
        <f t="shared" ref="L132:L195" si="14">(ROUND(C132*100/B132, 2)-100)*G132</f>
        <v>-0.48999999999999488</v>
      </c>
      <c r="M132">
        <f t="shared" si="9"/>
        <v>6667.5609250400285</v>
      </c>
      <c r="N132">
        <f t="shared" si="10"/>
        <v>-32.831924965023973</v>
      </c>
      <c r="O132">
        <f t="shared" si="11"/>
        <v>-3332.4390749599715</v>
      </c>
      <c r="P132">
        <f t="shared" si="12"/>
        <v>0.48999999999999488</v>
      </c>
    </row>
    <row r="133" spans="1:16">
      <c r="A133" s="1">
        <v>42863</v>
      </c>
      <c r="B133">
        <v>29.5</v>
      </c>
      <c r="C133">
        <v>29.549999237060501</v>
      </c>
      <c r="D133">
        <v>29.149999618530199</v>
      </c>
      <c r="E133">
        <v>28.350000381469702</v>
      </c>
      <c r="F133">
        <v>29.850000381469702</v>
      </c>
      <c r="G133">
        <v>-1</v>
      </c>
      <c r="H133">
        <v>-0.34</v>
      </c>
      <c r="I133">
        <v>1.0727272727272701</v>
      </c>
      <c r="J133">
        <v>0.23816107369311099</v>
      </c>
      <c r="K133">
        <f t="shared" si="13"/>
        <v>-0.17000000000000171</v>
      </c>
      <c r="L133" s="3">
        <f t="shared" si="14"/>
        <v>-0.17000000000000171</v>
      </c>
      <c r="M133">
        <f t="shared" ref="M133:M196" si="15">M132*(   IF(P133&lt;$D$1,L133,K133)      +100)/100</f>
        <v>6656.2260714674603</v>
      </c>
      <c r="N133">
        <f t="shared" ref="N133:N196" si="16">M133-M132</f>
        <v>-11.334853572568136</v>
      </c>
      <c r="O133">
        <f t="shared" ref="O133:O196" si="17">SUM(N133,O132)</f>
        <v>-3343.7739285325397</v>
      </c>
      <c r="P133">
        <f t="shared" si="12"/>
        <v>0.17000000000000171</v>
      </c>
    </row>
    <row r="134" spans="1:16">
      <c r="A134" s="1">
        <v>42863</v>
      </c>
      <c r="B134">
        <v>7.0138888359069798</v>
      </c>
      <c r="C134">
        <v>6.7956347465515101</v>
      </c>
      <c r="D134">
        <v>6.7261905670165998</v>
      </c>
      <c r="E134">
        <v>6.4583334922790501</v>
      </c>
      <c r="F134">
        <v>6.9444446563720703</v>
      </c>
      <c r="G134">
        <v>1</v>
      </c>
      <c r="H134">
        <v>0.03</v>
      </c>
      <c r="I134">
        <v>0.851807216217355</v>
      </c>
      <c r="J134">
        <v>0.48528909686462801</v>
      </c>
      <c r="K134">
        <f t="shared" si="13"/>
        <v>-4.1018367359564536</v>
      </c>
      <c r="L134" s="3">
        <f t="shared" si="14"/>
        <v>-3.1099999999999994</v>
      </c>
      <c r="M134">
        <f t="shared" si="15"/>
        <v>6449.217440644823</v>
      </c>
      <c r="N134">
        <f t="shared" si="16"/>
        <v>-207.00863082263731</v>
      </c>
      <c r="O134">
        <f t="shared" si="17"/>
        <v>-3550.782559355177</v>
      </c>
      <c r="P134">
        <f t="shared" si="12"/>
        <v>3.1099999999999994</v>
      </c>
    </row>
    <row r="135" spans="1:16">
      <c r="A135" s="1">
        <v>42863</v>
      </c>
      <c r="B135">
        <v>24.2199993133544</v>
      </c>
      <c r="C135">
        <v>27</v>
      </c>
      <c r="D135">
        <v>30.379999160766602</v>
      </c>
      <c r="E135">
        <v>26.7299995422363</v>
      </c>
      <c r="F135">
        <v>31.4500007629394</v>
      </c>
      <c r="G135">
        <v>-1</v>
      </c>
      <c r="H135">
        <v>0.26</v>
      </c>
      <c r="I135">
        <v>1.0394849831080899</v>
      </c>
      <c r="J135">
        <v>0.129302057111949</v>
      </c>
      <c r="K135">
        <f t="shared" si="13"/>
        <v>-25.433526102602769</v>
      </c>
      <c r="L135" s="3">
        <f t="shared" si="14"/>
        <v>-11.480000000000004</v>
      </c>
      <c r="M135">
        <f t="shared" si="15"/>
        <v>5708.8472784587975</v>
      </c>
      <c r="N135">
        <f t="shared" si="16"/>
        <v>-740.37016218602548</v>
      </c>
      <c r="O135">
        <f t="shared" si="17"/>
        <v>-4291.1527215412025</v>
      </c>
      <c r="P135">
        <f t="shared" si="12"/>
        <v>11.480000000000004</v>
      </c>
    </row>
    <row r="136" spans="1:16">
      <c r="A136" s="1">
        <v>42863</v>
      </c>
      <c r="B136">
        <v>55.310001373291001</v>
      </c>
      <c r="C136">
        <v>54.4799995422363</v>
      </c>
      <c r="D136">
        <v>54.900001525878899</v>
      </c>
      <c r="E136">
        <v>54.009998321533203</v>
      </c>
      <c r="F136">
        <v>56.099998474121001</v>
      </c>
      <c r="G136">
        <v>-1</v>
      </c>
      <c r="H136">
        <v>0.51</v>
      </c>
      <c r="I136">
        <v>1.0449650680973499</v>
      </c>
      <c r="J136">
        <v>0.14724777233031</v>
      </c>
      <c r="K136">
        <f t="shared" si="13"/>
        <v>0.74127614759035509</v>
      </c>
      <c r="L136" s="3">
        <f t="shared" si="14"/>
        <v>1.5</v>
      </c>
      <c r="M136">
        <f t="shared" si="15"/>
        <v>5794.4799876356801</v>
      </c>
      <c r="N136">
        <f t="shared" si="16"/>
        <v>85.632709176882599</v>
      </c>
      <c r="O136">
        <f t="shared" si="17"/>
        <v>-4205.5200123643199</v>
      </c>
      <c r="P136">
        <f t="shared" si="12"/>
        <v>1.5</v>
      </c>
    </row>
    <row r="137" spans="1:16">
      <c r="A137" s="1">
        <v>42864</v>
      </c>
      <c r="B137">
        <v>6.3099999427795401</v>
      </c>
      <c r="C137">
        <v>5.6999998092651296</v>
      </c>
      <c r="D137">
        <v>5.1799998283386204</v>
      </c>
      <c r="E137">
        <v>5.0999999046325604</v>
      </c>
      <c r="F137">
        <v>5.6999998092651296</v>
      </c>
      <c r="G137">
        <v>-1</v>
      </c>
      <c r="H137">
        <v>7.0000000000000007E-2</v>
      </c>
      <c r="I137">
        <v>1.0464344482966501</v>
      </c>
      <c r="J137">
        <v>8.9174599160943599E-2</v>
      </c>
      <c r="K137">
        <f t="shared" si="13"/>
        <v>9.6700000000000017</v>
      </c>
      <c r="L137" s="3">
        <f t="shared" si="14"/>
        <v>9.6700000000000017</v>
      </c>
      <c r="M137">
        <f t="shared" si="15"/>
        <v>6354.8062024400497</v>
      </c>
      <c r="N137">
        <f t="shared" si="16"/>
        <v>560.32621480436956</v>
      </c>
      <c r="O137">
        <f t="shared" si="17"/>
        <v>-3645.1937975599503</v>
      </c>
      <c r="P137">
        <f t="shared" si="12"/>
        <v>9.6700000000000017</v>
      </c>
    </row>
    <row r="138" spans="1:16">
      <c r="A138" s="1">
        <v>42864</v>
      </c>
      <c r="B138">
        <v>6.5100002288818297</v>
      </c>
      <c r="C138">
        <v>6.5</v>
      </c>
      <c r="D138">
        <v>6.42000007629394</v>
      </c>
      <c r="E138">
        <v>6.0599999427795401</v>
      </c>
      <c r="F138">
        <v>6.75</v>
      </c>
      <c r="G138">
        <v>-1</v>
      </c>
      <c r="H138">
        <v>-0.34</v>
      </c>
      <c r="I138">
        <v>1.03993610077625</v>
      </c>
      <c r="J138">
        <v>7.6694908831935499E-2</v>
      </c>
      <c r="K138">
        <f t="shared" si="13"/>
        <v>0.15000000000000568</v>
      </c>
      <c r="L138" s="3">
        <f t="shared" si="14"/>
        <v>0.15000000000000568</v>
      </c>
      <c r="M138">
        <f t="shared" si="15"/>
        <v>6364.3384117437099</v>
      </c>
      <c r="N138">
        <f t="shared" si="16"/>
        <v>9.5322093036602382</v>
      </c>
      <c r="O138">
        <f t="shared" si="17"/>
        <v>-3635.6615882562901</v>
      </c>
      <c r="P138">
        <f t="shared" si="12"/>
        <v>0.15000000000000568</v>
      </c>
    </row>
    <row r="139" spans="1:16">
      <c r="A139" s="1">
        <v>42864</v>
      </c>
      <c r="B139">
        <v>83.099998474121094</v>
      </c>
      <c r="C139">
        <v>80.150001525878906</v>
      </c>
      <c r="D139">
        <v>79.5</v>
      </c>
      <c r="E139">
        <v>78.900001525878906</v>
      </c>
      <c r="F139">
        <v>82.25</v>
      </c>
      <c r="G139">
        <v>-1</v>
      </c>
      <c r="H139">
        <v>0.96</v>
      </c>
      <c r="I139">
        <v>1.0505689011019199</v>
      </c>
      <c r="J139">
        <v>9.7114570134726894E-2</v>
      </c>
      <c r="K139">
        <f t="shared" si="13"/>
        <v>3.5499999999999972</v>
      </c>
      <c r="L139" s="3">
        <f t="shared" si="14"/>
        <v>3.5499999999999972</v>
      </c>
      <c r="M139">
        <f t="shared" si="15"/>
        <v>6590.2724253606111</v>
      </c>
      <c r="N139">
        <f t="shared" si="16"/>
        <v>225.93401361690121</v>
      </c>
      <c r="O139">
        <f t="shared" si="17"/>
        <v>-3409.7275746393889</v>
      </c>
      <c r="P139">
        <f t="shared" si="12"/>
        <v>3.5499999999999972</v>
      </c>
    </row>
    <row r="140" spans="1:16">
      <c r="A140" s="1">
        <v>42864</v>
      </c>
      <c r="B140">
        <v>46.409999847412102</v>
      </c>
      <c r="C140">
        <v>45.4799995422363</v>
      </c>
      <c r="D140">
        <v>42.299999237060497</v>
      </c>
      <c r="E140">
        <v>42.159999847412102</v>
      </c>
      <c r="F140">
        <v>45.590000152587798</v>
      </c>
      <c r="G140">
        <v>-1</v>
      </c>
      <c r="H140">
        <v>0.46</v>
      </c>
      <c r="I140">
        <v>1.05142728792823</v>
      </c>
      <c r="J140">
        <v>9.8763051035645102E-2</v>
      </c>
      <c r="K140">
        <f t="shared" si="13"/>
        <v>2</v>
      </c>
      <c r="L140" s="3">
        <f t="shared" si="14"/>
        <v>2</v>
      </c>
      <c r="M140">
        <f t="shared" si="15"/>
        <v>6722.0778738678237</v>
      </c>
      <c r="N140">
        <f t="shared" si="16"/>
        <v>131.80544850721253</v>
      </c>
      <c r="O140">
        <f t="shared" si="17"/>
        <v>-3277.9221261321763</v>
      </c>
      <c r="P140">
        <f t="shared" si="12"/>
        <v>2</v>
      </c>
    </row>
    <row r="141" spans="1:16">
      <c r="A141" s="1">
        <v>42864</v>
      </c>
      <c r="B141">
        <v>7.0100002288818297</v>
      </c>
      <c r="C141">
        <v>7.1199998855590803</v>
      </c>
      <c r="D141">
        <v>7.0199999809265101</v>
      </c>
      <c r="E141">
        <v>6.8299999237060502</v>
      </c>
      <c r="F141">
        <v>7.4400000572204501</v>
      </c>
      <c r="G141">
        <v>-1</v>
      </c>
      <c r="H141">
        <v>0.06</v>
      </c>
      <c r="I141">
        <v>1.0509745350373001</v>
      </c>
      <c r="J141">
        <v>9.7893566007855495E-2</v>
      </c>
      <c r="K141">
        <f t="shared" si="13"/>
        <v>-1.5699999999999932</v>
      </c>
      <c r="L141" s="3">
        <f t="shared" si="14"/>
        <v>-1.5699999999999932</v>
      </c>
      <c r="M141">
        <f t="shared" si="15"/>
        <v>6616.5412512480989</v>
      </c>
      <c r="N141">
        <f t="shared" si="16"/>
        <v>-105.53662261972477</v>
      </c>
      <c r="O141">
        <f t="shared" si="17"/>
        <v>-3383.4587487519011</v>
      </c>
      <c r="P141">
        <f t="shared" si="12"/>
        <v>1.5699999999999932</v>
      </c>
    </row>
    <row r="142" spans="1:16">
      <c r="A142" s="1">
        <v>42864</v>
      </c>
      <c r="B142">
        <v>51.130001068115199</v>
      </c>
      <c r="C142">
        <v>57.360000610351499</v>
      </c>
      <c r="D142">
        <v>61.7299995422363</v>
      </c>
      <c r="E142">
        <v>56.75</v>
      </c>
      <c r="F142">
        <v>64.480003356933594</v>
      </c>
      <c r="G142">
        <v>-1</v>
      </c>
      <c r="H142">
        <v>-0.56000000000000005</v>
      </c>
      <c r="I142">
        <v>1.0830332992938301</v>
      </c>
      <c r="J142">
        <v>0.159460518066947</v>
      </c>
      <c r="K142">
        <f t="shared" si="13"/>
        <v>-20.731465387610342</v>
      </c>
      <c r="L142" s="3">
        <f t="shared" si="14"/>
        <v>-12.180000000000007</v>
      </c>
      <c r="M142">
        <f t="shared" si="15"/>
        <v>5810.6465268460797</v>
      </c>
      <c r="N142">
        <f t="shared" si="16"/>
        <v>-805.89472440201916</v>
      </c>
      <c r="O142">
        <f t="shared" si="17"/>
        <v>-4189.3534731539203</v>
      </c>
      <c r="P142">
        <f t="shared" si="12"/>
        <v>12.180000000000007</v>
      </c>
    </row>
    <row r="143" spans="1:16">
      <c r="A143" s="1">
        <v>42864</v>
      </c>
      <c r="B143">
        <v>63.5</v>
      </c>
      <c r="C143">
        <v>75.599998474121094</v>
      </c>
      <c r="D143">
        <v>88</v>
      </c>
      <c r="E143">
        <v>74.419998168945298</v>
      </c>
      <c r="F143">
        <v>88.260002136230398</v>
      </c>
      <c r="G143">
        <v>-1</v>
      </c>
      <c r="H143">
        <v>2.79</v>
      </c>
      <c r="I143">
        <v>1.1983392713460499</v>
      </c>
      <c r="J143">
        <v>0.380898786761946</v>
      </c>
      <c r="K143">
        <f t="shared" si="13"/>
        <v>-38.58267716535434</v>
      </c>
      <c r="L143" s="3">
        <f t="shared" si="14"/>
        <v>-19.060000000000002</v>
      </c>
      <c r="M143">
        <f t="shared" si="15"/>
        <v>4703.1372988292169</v>
      </c>
      <c r="N143">
        <f t="shared" si="16"/>
        <v>-1107.5092280168628</v>
      </c>
      <c r="O143">
        <f t="shared" si="17"/>
        <v>-5296.8627011707831</v>
      </c>
      <c r="P143">
        <f t="shared" si="12"/>
        <v>19.060000000000002</v>
      </c>
    </row>
    <row r="144" spans="1:16">
      <c r="A144" s="1">
        <v>42865</v>
      </c>
      <c r="B144">
        <v>5.5500001907348597</v>
      </c>
      <c r="C144">
        <v>5.0500001907348597</v>
      </c>
      <c r="D144">
        <v>5.6999998092651296</v>
      </c>
      <c r="E144">
        <v>4.8000001907348597</v>
      </c>
      <c r="F144">
        <v>5.8499999046325604</v>
      </c>
      <c r="G144">
        <v>-1</v>
      </c>
      <c r="H144">
        <v>-0.26</v>
      </c>
      <c r="I144">
        <v>1.09900989725056</v>
      </c>
      <c r="J144">
        <v>0.108420109371634</v>
      </c>
      <c r="K144">
        <f t="shared" si="13"/>
        <v>-2.7026957364916626</v>
      </c>
      <c r="L144" s="3">
        <f t="shared" si="14"/>
        <v>9.0100000000000051</v>
      </c>
      <c r="M144">
        <f t="shared" si="15"/>
        <v>5126.8899694537295</v>
      </c>
      <c r="N144">
        <f t="shared" si="16"/>
        <v>423.75267062451258</v>
      </c>
      <c r="O144">
        <f t="shared" si="17"/>
        <v>-4873.1100305462705</v>
      </c>
      <c r="P144">
        <f t="shared" si="12"/>
        <v>9.0100000000000051</v>
      </c>
    </row>
    <row r="145" spans="1:16">
      <c r="A145" s="1">
        <v>42865</v>
      </c>
      <c r="B145">
        <v>12.9700002670288</v>
      </c>
      <c r="C145">
        <v>13</v>
      </c>
      <c r="D145">
        <v>11.8500003814697</v>
      </c>
      <c r="E145">
        <v>11.329999923706</v>
      </c>
      <c r="F145">
        <v>13.5</v>
      </c>
      <c r="G145">
        <v>-1</v>
      </c>
      <c r="H145">
        <v>-0.28000000000000003</v>
      </c>
      <c r="I145">
        <v>1.10008484385018</v>
      </c>
      <c r="J145">
        <v>0.10959722227787901</v>
      </c>
      <c r="K145">
        <f t="shared" si="13"/>
        <v>-0.23000000000000398</v>
      </c>
      <c r="L145" s="3">
        <f t="shared" si="14"/>
        <v>-0.23000000000000398</v>
      </c>
      <c r="M145">
        <f t="shared" si="15"/>
        <v>5115.0981225239857</v>
      </c>
      <c r="N145">
        <f t="shared" si="16"/>
        <v>-11.79184692974377</v>
      </c>
      <c r="O145">
        <f t="shared" si="17"/>
        <v>-4884.9018774760143</v>
      </c>
      <c r="P145">
        <f t="shared" si="12"/>
        <v>0.23000000000000398</v>
      </c>
    </row>
    <row r="146" spans="1:16">
      <c r="A146" s="1">
        <v>42865</v>
      </c>
      <c r="B146">
        <v>7.0199999809265101</v>
      </c>
      <c r="C146">
        <v>7.88000011444091</v>
      </c>
      <c r="D146">
        <v>8.4300003051757795</v>
      </c>
      <c r="E146">
        <v>7.8099999427795401</v>
      </c>
      <c r="F146">
        <v>9.2399997711181605</v>
      </c>
      <c r="G146">
        <v>1</v>
      </c>
      <c r="H146">
        <v>-0.16</v>
      </c>
      <c r="I146">
        <v>0.89086292880397699</v>
      </c>
      <c r="J146">
        <v>0.11950980178908201</v>
      </c>
      <c r="K146">
        <f t="shared" si="13"/>
        <v>12.25</v>
      </c>
      <c r="L146" s="3">
        <f t="shared" si="14"/>
        <v>12.25</v>
      </c>
      <c r="M146">
        <f t="shared" si="15"/>
        <v>5741.6976425331741</v>
      </c>
      <c r="N146">
        <f t="shared" si="16"/>
        <v>626.59952000918838</v>
      </c>
      <c r="O146">
        <f t="shared" si="17"/>
        <v>-4258.3023574668259</v>
      </c>
      <c r="P146">
        <f t="shared" si="12"/>
        <v>12.25</v>
      </c>
    </row>
    <row r="147" spans="1:16">
      <c r="A147" s="1">
        <v>42865</v>
      </c>
      <c r="B147">
        <v>37</v>
      </c>
      <c r="C147">
        <v>36.959999084472599</v>
      </c>
      <c r="D147">
        <v>38.990001678466797</v>
      </c>
      <c r="E147">
        <v>35.759998321533203</v>
      </c>
      <c r="F147">
        <v>39</v>
      </c>
      <c r="G147">
        <v>-1</v>
      </c>
      <c r="H147">
        <v>0.33</v>
      </c>
      <c r="I147">
        <v>1.0911235672808</v>
      </c>
      <c r="J147">
        <v>9.9784237791058994E-2</v>
      </c>
      <c r="K147">
        <f t="shared" si="13"/>
        <v>-5.3783829147751305</v>
      </c>
      <c r="L147" s="3">
        <f t="shared" si="14"/>
        <v>0.10999999999999943</v>
      </c>
      <c r="M147">
        <f t="shared" si="15"/>
        <v>5748.0135099399604</v>
      </c>
      <c r="N147">
        <f t="shared" si="16"/>
        <v>6.3158674067863103</v>
      </c>
      <c r="O147">
        <f t="shared" si="17"/>
        <v>-4251.9864900600396</v>
      </c>
      <c r="P147">
        <f t="shared" si="12"/>
        <v>0.10999999999999943</v>
      </c>
    </row>
    <row r="148" spans="1:16">
      <c r="A148" s="1">
        <v>42865</v>
      </c>
      <c r="B148">
        <v>6.8600001335143999</v>
      </c>
      <c r="C148">
        <v>6.7899999618530202</v>
      </c>
      <c r="D148">
        <v>6.8400001525878897</v>
      </c>
      <c r="E148">
        <v>6.7199997901916504</v>
      </c>
      <c r="F148">
        <v>7.0199999809265101</v>
      </c>
      <c r="G148">
        <v>-1</v>
      </c>
      <c r="H148">
        <v>-0.13</v>
      </c>
      <c r="I148">
        <v>1.30170780993216</v>
      </c>
      <c r="J148">
        <v>0.330383069364659</v>
      </c>
      <c r="K148">
        <f t="shared" si="13"/>
        <v>0.29154490579090009</v>
      </c>
      <c r="L148" s="3">
        <f t="shared" si="14"/>
        <v>1.019999999999996</v>
      </c>
      <c r="M148">
        <f t="shared" si="15"/>
        <v>5806.6432477413482</v>
      </c>
      <c r="N148">
        <f t="shared" si="16"/>
        <v>58.629737801387819</v>
      </c>
      <c r="O148">
        <f t="shared" si="17"/>
        <v>-4193.3567522586518</v>
      </c>
      <c r="P148">
        <f t="shared" si="12"/>
        <v>1.019999999999996</v>
      </c>
    </row>
    <row r="149" spans="1:16">
      <c r="A149" s="1">
        <v>42865</v>
      </c>
      <c r="B149">
        <v>13.0100002288818</v>
      </c>
      <c r="C149">
        <v>13.2299995422363</v>
      </c>
      <c r="D149">
        <v>13.689999580383301</v>
      </c>
      <c r="E149">
        <v>12.890000343322701</v>
      </c>
      <c r="F149">
        <v>13.75</v>
      </c>
      <c r="G149">
        <v>-1</v>
      </c>
      <c r="H149">
        <v>0.1</v>
      </c>
      <c r="I149">
        <v>1.10254237445665</v>
      </c>
      <c r="J149">
        <v>0.11228832432461</v>
      </c>
      <c r="K149">
        <f t="shared" si="13"/>
        <v>-5.2267435783123375</v>
      </c>
      <c r="L149" s="3">
        <f t="shared" si="14"/>
        <v>-1.6899999999999977</v>
      </c>
      <c r="M149">
        <f t="shared" si="15"/>
        <v>5708.5109768545199</v>
      </c>
      <c r="N149">
        <f t="shared" si="16"/>
        <v>-98.132270886828337</v>
      </c>
      <c r="O149">
        <f t="shared" si="17"/>
        <v>-4291.4890231454801</v>
      </c>
      <c r="P149">
        <f t="shared" si="12"/>
        <v>1.6899999999999977</v>
      </c>
    </row>
    <row r="150" spans="1:16">
      <c r="A150" s="1">
        <v>42865</v>
      </c>
      <c r="B150">
        <v>39.990001678466797</v>
      </c>
      <c r="C150">
        <v>38.799999237060497</v>
      </c>
      <c r="D150">
        <v>42</v>
      </c>
      <c r="E150">
        <v>38.529998779296797</v>
      </c>
      <c r="F150">
        <v>44</v>
      </c>
      <c r="G150">
        <v>-1</v>
      </c>
      <c r="H150">
        <v>-0.2</v>
      </c>
      <c r="I150">
        <v>1.1096004623362099</v>
      </c>
      <c r="J150">
        <v>0.12001723508107399</v>
      </c>
      <c r="K150">
        <f t="shared" si="13"/>
        <v>-5.0262521559620694</v>
      </c>
      <c r="L150" s="3">
        <f t="shared" si="14"/>
        <v>2.980000000000004</v>
      </c>
      <c r="M150">
        <f t="shared" si="15"/>
        <v>5878.6246039647849</v>
      </c>
      <c r="N150">
        <f t="shared" si="16"/>
        <v>170.11362711026504</v>
      </c>
      <c r="O150">
        <f t="shared" si="17"/>
        <v>-4121.3753960352151</v>
      </c>
      <c r="P150">
        <f t="shared" si="12"/>
        <v>2.980000000000004</v>
      </c>
    </row>
    <row r="151" spans="1:16">
      <c r="A151" s="1">
        <v>42866</v>
      </c>
      <c r="B151">
        <v>19.559999465942301</v>
      </c>
      <c r="C151">
        <v>20.709999084472599</v>
      </c>
      <c r="D151">
        <v>23.620000839233398</v>
      </c>
      <c r="E151">
        <v>20.120000839233398</v>
      </c>
      <c r="F151">
        <v>23.899999618530199</v>
      </c>
      <c r="G151">
        <v>1</v>
      </c>
      <c r="H151">
        <v>-0.23</v>
      </c>
      <c r="I151">
        <v>0.92133772433807404</v>
      </c>
      <c r="J151">
        <v>1</v>
      </c>
      <c r="K151">
        <f t="shared" si="13"/>
        <v>5.8799999999999955</v>
      </c>
      <c r="L151" s="3">
        <f t="shared" si="14"/>
        <v>5.8799999999999955</v>
      </c>
      <c r="M151">
        <f t="shared" si="15"/>
        <v>6224.2877306779137</v>
      </c>
      <c r="N151">
        <f t="shared" si="16"/>
        <v>345.6631267131288</v>
      </c>
      <c r="O151">
        <f t="shared" si="17"/>
        <v>-3775.7122693220863</v>
      </c>
      <c r="P151">
        <f t="shared" si="12"/>
        <v>5.8799999999999955</v>
      </c>
    </row>
    <row r="152" spans="1:16">
      <c r="A152" s="1">
        <v>42867</v>
      </c>
      <c r="B152">
        <v>5.7249999046325604</v>
      </c>
      <c r="C152">
        <v>6.25</v>
      </c>
      <c r="D152">
        <v>5.0749998092651296</v>
      </c>
      <c r="E152">
        <v>4.5500001907348597</v>
      </c>
      <c r="F152">
        <v>7</v>
      </c>
      <c r="G152">
        <v>-1</v>
      </c>
      <c r="H152">
        <v>-1.75</v>
      </c>
      <c r="I152">
        <v>1.2651933224252601</v>
      </c>
      <c r="J152">
        <v>1</v>
      </c>
      <c r="K152">
        <f t="shared" si="13"/>
        <v>-9.1700000000000017</v>
      </c>
      <c r="L152" s="3">
        <f t="shared" si="14"/>
        <v>-9.1700000000000017</v>
      </c>
      <c r="M152">
        <f t="shared" si="15"/>
        <v>5653.5205457747497</v>
      </c>
      <c r="N152">
        <f t="shared" si="16"/>
        <v>-570.76718490316398</v>
      </c>
      <c r="O152">
        <f t="shared" si="17"/>
        <v>-4346.4794542252503</v>
      </c>
      <c r="P152">
        <f t="shared" si="12"/>
        <v>9.1700000000000017</v>
      </c>
    </row>
    <row r="153" spans="1:16">
      <c r="A153" s="1">
        <v>42872</v>
      </c>
      <c r="B153">
        <v>22.780000686645501</v>
      </c>
      <c r="C153">
        <v>19.530000686645501</v>
      </c>
      <c r="D153">
        <v>20.0100002288818</v>
      </c>
      <c r="E153">
        <v>18.850000381469702</v>
      </c>
      <c r="F153">
        <v>20.9500007629394</v>
      </c>
      <c r="G153">
        <v>-1</v>
      </c>
      <c r="H153">
        <v>0.08</v>
      </c>
      <c r="I153">
        <v>1.13729405420507</v>
      </c>
      <c r="J153">
        <v>1</v>
      </c>
      <c r="K153">
        <f t="shared" si="13"/>
        <v>12.159790931821959</v>
      </c>
      <c r="L153" s="3">
        <f t="shared" si="14"/>
        <v>14.269999999999996</v>
      </c>
      <c r="M153">
        <f t="shared" si="15"/>
        <v>6460.2779276568062</v>
      </c>
      <c r="N153">
        <f t="shared" si="16"/>
        <v>806.75738188205651</v>
      </c>
      <c r="O153">
        <f t="shared" si="17"/>
        <v>-3539.7220723431938</v>
      </c>
      <c r="P153">
        <f t="shared" si="12"/>
        <v>14.269999999999996</v>
      </c>
    </row>
    <row r="154" spans="1:16">
      <c r="A154" s="1">
        <v>42873</v>
      </c>
      <c r="B154">
        <v>33.819999694824197</v>
      </c>
      <c r="C154">
        <v>31.100000381469702</v>
      </c>
      <c r="D154">
        <v>31.379999160766602</v>
      </c>
      <c r="E154">
        <v>30.370000839233398</v>
      </c>
      <c r="F154">
        <v>31.5100002288818</v>
      </c>
      <c r="G154">
        <v>-1</v>
      </c>
      <c r="H154">
        <v>0.57999999999999996</v>
      </c>
      <c r="I154">
        <v>1.0029655536922</v>
      </c>
      <c r="J154">
        <v>6.1886725332218201E-2</v>
      </c>
      <c r="K154">
        <f t="shared" si="13"/>
        <v>7.214667522398031</v>
      </c>
      <c r="L154" s="3">
        <f t="shared" si="14"/>
        <v>8.0400000000000063</v>
      </c>
      <c r="M154">
        <f t="shared" si="15"/>
        <v>6979.6842730404132</v>
      </c>
      <c r="N154">
        <f t="shared" si="16"/>
        <v>519.406345383607</v>
      </c>
      <c r="O154">
        <f t="shared" si="17"/>
        <v>-3020.3157269595868</v>
      </c>
      <c r="P154">
        <f t="shared" si="12"/>
        <v>8.0400000000000063</v>
      </c>
    </row>
    <row r="155" spans="1:16">
      <c r="A155" s="1">
        <v>42873</v>
      </c>
      <c r="B155">
        <v>19.399999618530199</v>
      </c>
      <c r="C155">
        <v>19.379999160766602</v>
      </c>
      <c r="D155">
        <v>18.329999923706001</v>
      </c>
      <c r="E155">
        <v>18.329999923706001</v>
      </c>
      <c r="F155">
        <v>19.620000839233398</v>
      </c>
      <c r="G155">
        <v>-1</v>
      </c>
      <c r="H155">
        <v>0.26</v>
      </c>
      <c r="I155">
        <v>1.00831600048417</v>
      </c>
      <c r="J155">
        <v>0.173542647088122</v>
      </c>
      <c r="K155">
        <f t="shared" si="13"/>
        <v>9.9999999999994316E-2</v>
      </c>
      <c r="L155" s="3">
        <f t="shared" si="14"/>
        <v>9.9999999999994316E-2</v>
      </c>
      <c r="M155">
        <f t="shared" si="15"/>
        <v>6986.6639573134526</v>
      </c>
      <c r="N155">
        <f t="shared" si="16"/>
        <v>6.9796842730393109</v>
      </c>
      <c r="O155">
        <f t="shared" si="17"/>
        <v>-3013.3360426865474</v>
      </c>
      <c r="P155">
        <f t="shared" si="12"/>
        <v>9.9999999999994316E-2</v>
      </c>
    </row>
    <row r="156" spans="1:16">
      <c r="A156" s="1">
        <v>42873</v>
      </c>
      <c r="B156">
        <v>14.050000190734799</v>
      </c>
      <c r="C156">
        <v>13.4099998474121</v>
      </c>
      <c r="D156">
        <v>13.300000190734799</v>
      </c>
      <c r="E156">
        <v>12.9099998474121</v>
      </c>
      <c r="F156">
        <v>13.7299995422363</v>
      </c>
      <c r="G156">
        <v>-1</v>
      </c>
      <c r="H156">
        <v>0.09</v>
      </c>
      <c r="I156">
        <v>1.00428880776256</v>
      </c>
      <c r="J156">
        <v>8.9501083289339603E-2</v>
      </c>
      <c r="K156">
        <f t="shared" si="13"/>
        <v>4.5600000000000023</v>
      </c>
      <c r="L156" s="3">
        <f t="shared" si="14"/>
        <v>4.5600000000000023</v>
      </c>
      <c r="M156">
        <f t="shared" si="15"/>
        <v>7305.2558337669461</v>
      </c>
      <c r="N156">
        <f t="shared" si="16"/>
        <v>318.59187645349357</v>
      </c>
      <c r="O156">
        <f t="shared" si="17"/>
        <v>-2694.7441662330539</v>
      </c>
      <c r="P156">
        <f t="shared" ref="P156:P219" si="18">ABS(L156)</f>
        <v>4.5600000000000023</v>
      </c>
    </row>
    <row r="157" spans="1:16">
      <c r="A157" s="1">
        <v>42873</v>
      </c>
      <c r="B157">
        <v>120.720001220703</v>
      </c>
      <c r="C157">
        <v>116.309997558593</v>
      </c>
      <c r="D157">
        <v>121.26999664306599</v>
      </c>
      <c r="E157">
        <v>114</v>
      </c>
      <c r="F157">
        <v>122.629997253417</v>
      </c>
      <c r="G157">
        <v>-1</v>
      </c>
      <c r="H157">
        <v>0.65</v>
      </c>
      <c r="I157">
        <v>1.0049113791790101</v>
      </c>
      <c r="J157">
        <v>0.10249322919128299</v>
      </c>
      <c r="K157">
        <f t="shared" si="13"/>
        <v>-0.45559593837103307</v>
      </c>
      <c r="L157" s="3">
        <f t="shared" si="14"/>
        <v>3.6500000000000057</v>
      </c>
      <c r="M157">
        <f t="shared" si="15"/>
        <v>7571.8976716994403</v>
      </c>
      <c r="N157">
        <f t="shared" si="16"/>
        <v>266.64183793249413</v>
      </c>
      <c r="O157">
        <f t="shared" si="17"/>
        <v>-2428.1023283005597</v>
      </c>
      <c r="P157">
        <f t="shared" si="18"/>
        <v>3.6500000000000057</v>
      </c>
    </row>
    <row r="158" spans="1:16">
      <c r="A158" s="1">
        <v>42873</v>
      </c>
      <c r="B158">
        <v>74.5196533203125</v>
      </c>
      <c r="C158">
        <v>74.388648986816406</v>
      </c>
      <c r="D158">
        <v>74.301307678222599</v>
      </c>
      <c r="E158">
        <v>73.831878662109304</v>
      </c>
      <c r="F158">
        <v>74.628822326660099</v>
      </c>
      <c r="G158">
        <v>-1</v>
      </c>
      <c r="H158">
        <v>-999</v>
      </c>
      <c r="I158">
        <v>1.0267750518883301</v>
      </c>
      <c r="J158">
        <v>0.55875578524391001</v>
      </c>
      <c r="K158">
        <f t="shared" si="13"/>
        <v>0.18000000000000682</v>
      </c>
      <c r="L158" s="3">
        <f t="shared" si="14"/>
        <v>0.18000000000000682</v>
      </c>
      <c r="M158">
        <f t="shared" si="15"/>
        <v>7585.5270875084998</v>
      </c>
      <c r="N158">
        <f t="shared" si="16"/>
        <v>13.629415809059537</v>
      </c>
      <c r="O158">
        <f t="shared" si="17"/>
        <v>-2414.4729124915002</v>
      </c>
      <c r="P158">
        <f t="shared" si="18"/>
        <v>0.18000000000000682</v>
      </c>
    </row>
    <row r="159" spans="1:16">
      <c r="A159" s="1">
        <v>42873</v>
      </c>
      <c r="B159">
        <v>15.0900001525878</v>
      </c>
      <c r="C159">
        <v>15.149999618530201</v>
      </c>
      <c r="D159">
        <v>14.800000190734799</v>
      </c>
      <c r="E159">
        <v>14.689999580383301</v>
      </c>
      <c r="F159">
        <v>15.149999618530201</v>
      </c>
      <c r="G159">
        <v>1</v>
      </c>
      <c r="H159">
        <v>0.01</v>
      </c>
      <c r="I159">
        <v>0.99933773320336405</v>
      </c>
      <c r="J159">
        <v>1.38205298551261E-2</v>
      </c>
      <c r="K159">
        <f t="shared" si="13"/>
        <v>-1.9218022459944706</v>
      </c>
      <c r="L159" s="3">
        <f t="shared" si="14"/>
        <v>0.40000000000000568</v>
      </c>
      <c r="M159">
        <f t="shared" si="15"/>
        <v>7615.869195858535</v>
      </c>
      <c r="N159">
        <f t="shared" si="16"/>
        <v>30.342108350035232</v>
      </c>
      <c r="O159">
        <f t="shared" si="17"/>
        <v>-2384.130804141465</v>
      </c>
      <c r="P159">
        <f t="shared" si="18"/>
        <v>0.40000000000000568</v>
      </c>
    </row>
    <row r="160" spans="1:16">
      <c r="A160" s="1">
        <v>42874</v>
      </c>
      <c r="B160">
        <v>37.549999237060497</v>
      </c>
      <c r="C160">
        <v>37.5</v>
      </c>
      <c r="D160">
        <v>34.650001525878899</v>
      </c>
      <c r="E160">
        <v>32.900001525878899</v>
      </c>
      <c r="F160">
        <v>40.310001373291001</v>
      </c>
      <c r="G160">
        <v>-1</v>
      </c>
      <c r="H160">
        <v>-0.5</v>
      </c>
      <c r="I160">
        <v>1.00940856093932</v>
      </c>
      <c r="J160">
        <v>1</v>
      </c>
      <c r="K160">
        <f t="shared" si="13"/>
        <v>0.12999999999999545</v>
      </c>
      <c r="L160" s="3">
        <f t="shared" si="14"/>
        <v>0.12999999999999545</v>
      </c>
      <c r="M160">
        <f t="shared" si="15"/>
        <v>7625.7698258131513</v>
      </c>
      <c r="N160">
        <f t="shared" si="16"/>
        <v>9.9006299546163063</v>
      </c>
      <c r="O160">
        <f t="shared" si="17"/>
        <v>-2374.2301741868487</v>
      </c>
      <c r="P160">
        <f t="shared" si="18"/>
        <v>0.12999999999999545</v>
      </c>
    </row>
    <row r="161" spans="1:16">
      <c r="A161" s="1">
        <v>42878</v>
      </c>
      <c r="B161">
        <v>42.830001831054602</v>
      </c>
      <c r="C161">
        <v>44.990001678466797</v>
      </c>
      <c r="D161">
        <v>41.069999694824197</v>
      </c>
      <c r="E161">
        <v>38.849998474121001</v>
      </c>
      <c r="F161">
        <v>45.200000762939403</v>
      </c>
      <c r="G161">
        <v>-1</v>
      </c>
      <c r="H161">
        <v>0.33</v>
      </c>
      <c r="I161">
        <v>1.0451440290259499</v>
      </c>
      <c r="J161">
        <v>1</v>
      </c>
      <c r="K161">
        <f t="shared" si="13"/>
        <v>-5.0400000000000063</v>
      </c>
      <c r="L161" s="3">
        <f t="shared" si="14"/>
        <v>-5.0400000000000063</v>
      </c>
      <c r="M161">
        <f t="shared" si="15"/>
        <v>7241.4310265921686</v>
      </c>
      <c r="N161">
        <f t="shared" si="16"/>
        <v>-384.33879922098276</v>
      </c>
      <c r="O161">
        <f t="shared" si="17"/>
        <v>-2758.5689734078314</v>
      </c>
      <c r="P161">
        <f t="shared" si="18"/>
        <v>5.0400000000000063</v>
      </c>
    </row>
    <row r="162" spans="1:16">
      <c r="A162" s="1">
        <v>42879</v>
      </c>
      <c r="B162">
        <v>14.619999885559</v>
      </c>
      <c r="C162">
        <v>12</v>
      </c>
      <c r="D162">
        <v>9.42000007629394</v>
      </c>
      <c r="E162">
        <v>9.4099998474121094</v>
      </c>
      <c r="F162">
        <v>12.1599998474121</v>
      </c>
      <c r="G162">
        <v>-1</v>
      </c>
      <c r="H162">
        <v>-0.48</v>
      </c>
      <c r="I162">
        <v>1.0975976141530901</v>
      </c>
      <c r="J162">
        <v>0.331703479303874</v>
      </c>
      <c r="K162">
        <f t="shared" si="13"/>
        <v>17.920000000000002</v>
      </c>
      <c r="L162" s="3">
        <f t="shared" si="14"/>
        <v>17.920000000000002</v>
      </c>
      <c r="M162">
        <f t="shared" si="15"/>
        <v>8539.0954665574845</v>
      </c>
      <c r="N162">
        <f t="shared" si="16"/>
        <v>1297.664439965316</v>
      </c>
      <c r="O162">
        <f t="shared" si="17"/>
        <v>-1460.9045334425155</v>
      </c>
      <c r="P162">
        <f t="shared" si="18"/>
        <v>17.920000000000002</v>
      </c>
    </row>
    <row r="163" spans="1:16">
      <c r="A163" s="1">
        <v>42879</v>
      </c>
      <c r="B163">
        <v>11.0900001525878</v>
      </c>
      <c r="C163">
        <v>8.9099998474121094</v>
      </c>
      <c r="D163">
        <v>9.8400001525878906</v>
      </c>
      <c r="E163">
        <v>8.9099998474121094</v>
      </c>
      <c r="F163">
        <v>10.1000003814697</v>
      </c>
      <c r="G163">
        <v>1</v>
      </c>
      <c r="H163">
        <v>0.28999999999999998</v>
      </c>
      <c r="I163">
        <v>0.91050902091318398</v>
      </c>
      <c r="J163">
        <v>0.30415158594800601</v>
      </c>
      <c r="K163">
        <f t="shared" si="13"/>
        <v>-19.659999999999997</v>
      </c>
      <c r="L163" s="3">
        <f t="shared" si="14"/>
        <v>-19.659999999999997</v>
      </c>
      <c r="M163">
        <f t="shared" si="15"/>
        <v>6860.3092978322829</v>
      </c>
      <c r="N163">
        <f t="shared" si="16"/>
        <v>-1678.7861687252016</v>
      </c>
      <c r="O163">
        <f t="shared" si="17"/>
        <v>-3139.6907021677171</v>
      </c>
      <c r="P163">
        <f t="shared" si="18"/>
        <v>19.659999999999997</v>
      </c>
    </row>
    <row r="164" spans="1:16">
      <c r="A164" s="1">
        <v>42879</v>
      </c>
      <c r="B164">
        <v>6.8200001716613698</v>
      </c>
      <c r="C164">
        <v>6.6100001335143999</v>
      </c>
      <c r="D164">
        <v>6.2699999809265101</v>
      </c>
      <c r="E164">
        <v>6.1199998855590803</v>
      </c>
      <c r="F164">
        <v>6.63000011444091</v>
      </c>
      <c r="G164">
        <v>-1</v>
      </c>
      <c r="H164">
        <v>-0.14000000000000001</v>
      </c>
      <c r="I164">
        <v>1.1071429124347301</v>
      </c>
      <c r="J164">
        <v>0.36414493474811799</v>
      </c>
      <c r="K164">
        <f t="shared" si="13"/>
        <v>3.0799999999999983</v>
      </c>
      <c r="L164" s="3">
        <f t="shared" si="14"/>
        <v>3.0799999999999983</v>
      </c>
      <c r="M164">
        <f t="shared" si="15"/>
        <v>7071.6068242055162</v>
      </c>
      <c r="N164">
        <f t="shared" si="16"/>
        <v>211.29752637323327</v>
      </c>
      <c r="O164">
        <f t="shared" si="17"/>
        <v>-2928.3931757944838</v>
      </c>
      <c r="P164">
        <f t="shared" si="18"/>
        <v>3.0799999999999983</v>
      </c>
    </row>
    <row r="165" spans="1:16">
      <c r="A165" s="1">
        <v>42880</v>
      </c>
      <c r="B165">
        <v>102.040000915527</v>
      </c>
      <c r="C165">
        <v>107.58999633789</v>
      </c>
      <c r="D165">
        <v>106.980003356933</v>
      </c>
      <c r="E165">
        <v>105.949996948242</v>
      </c>
      <c r="F165">
        <v>109.01000213623</v>
      </c>
      <c r="G165">
        <v>-1</v>
      </c>
      <c r="H165">
        <v>1.61</v>
      </c>
      <c r="I165">
        <v>1.04260752071033</v>
      </c>
      <c r="J165">
        <v>0.32334017373094998</v>
      </c>
      <c r="K165">
        <f t="shared" si="13"/>
        <v>-5.4399999999999977</v>
      </c>
      <c r="L165" s="3">
        <f t="shared" si="14"/>
        <v>-5.4399999999999977</v>
      </c>
      <c r="M165">
        <f t="shared" si="15"/>
        <v>6686.9114129687368</v>
      </c>
      <c r="N165">
        <f t="shared" si="16"/>
        <v>-384.69541123677936</v>
      </c>
      <c r="O165">
        <f t="shared" si="17"/>
        <v>-3313.0885870312632</v>
      </c>
      <c r="P165">
        <f t="shared" si="18"/>
        <v>5.4399999999999977</v>
      </c>
    </row>
    <row r="166" spans="1:16">
      <c r="A166" s="1">
        <v>42880</v>
      </c>
      <c r="B166">
        <v>13.170000076293899</v>
      </c>
      <c r="C166">
        <v>13.9899997711181</v>
      </c>
      <c r="D166">
        <v>13.9099998474121</v>
      </c>
      <c r="E166">
        <v>13.7299995422363</v>
      </c>
      <c r="F166">
        <v>14.270000457763601</v>
      </c>
      <c r="G166">
        <v>-1</v>
      </c>
      <c r="H166">
        <v>0.26</v>
      </c>
      <c r="I166">
        <v>1.0427553410102901</v>
      </c>
      <c r="J166">
        <v>0.32446195318854398</v>
      </c>
      <c r="K166">
        <f t="shared" si="13"/>
        <v>-6.230000000000004</v>
      </c>
      <c r="L166" s="3">
        <f t="shared" si="14"/>
        <v>-6.230000000000004</v>
      </c>
      <c r="M166">
        <f t="shared" si="15"/>
        <v>6270.3168319407841</v>
      </c>
      <c r="N166">
        <f t="shared" si="16"/>
        <v>-416.5945810279527</v>
      </c>
      <c r="O166">
        <f t="shared" si="17"/>
        <v>-3729.6831680592159</v>
      </c>
      <c r="P166">
        <f t="shared" si="18"/>
        <v>6.230000000000004</v>
      </c>
    </row>
    <row r="167" spans="1:16">
      <c r="A167" s="1">
        <v>42880</v>
      </c>
      <c r="B167">
        <v>119.949996948242</v>
      </c>
      <c r="C167">
        <v>125.309997558593</v>
      </c>
      <c r="D167">
        <v>115.730003356933</v>
      </c>
      <c r="E167">
        <v>114.379997253417</v>
      </c>
      <c r="F167">
        <v>125.870002746582</v>
      </c>
      <c r="G167">
        <v>-1</v>
      </c>
      <c r="H167">
        <v>2.75</v>
      </c>
      <c r="I167">
        <v>1.04641018775445</v>
      </c>
      <c r="J167">
        <v>0.35219787308050399</v>
      </c>
      <c r="K167">
        <f t="shared" si="13"/>
        <v>-4.4699999999999989</v>
      </c>
      <c r="L167" s="3">
        <f t="shared" si="14"/>
        <v>-4.4699999999999989</v>
      </c>
      <c r="M167">
        <f t="shared" si="15"/>
        <v>5990.0336695530314</v>
      </c>
      <c r="N167">
        <f t="shared" si="16"/>
        <v>-280.28316238775278</v>
      </c>
      <c r="O167">
        <f t="shared" si="17"/>
        <v>-4009.9663304469686</v>
      </c>
      <c r="P167">
        <f t="shared" si="18"/>
        <v>4.4699999999999989</v>
      </c>
    </row>
    <row r="168" spans="1:16">
      <c r="A168" s="1">
        <v>42881</v>
      </c>
      <c r="B168">
        <v>17.569999694824201</v>
      </c>
      <c r="C168">
        <v>20.100000381469702</v>
      </c>
      <c r="D168">
        <v>19.590000152587798</v>
      </c>
      <c r="E168">
        <v>19</v>
      </c>
      <c r="F168">
        <v>20.899999618530199</v>
      </c>
      <c r="G168">
        <v>-1</v>
      </c>
      <c r="H168">
        <v>-0.43</v>
      </c>
      <c r="I168">
        <v>1.1015673921587099</v>
      </c>
      <c r="J168">
        <v>1</v>
      </c>
      <c r="K168">
        <f t="shared" si="13"/>
        <v>-14.400000000000006</v>
      </c>
      <c r="L168" s="3">
        <f t="shared" si="14"/>
        <v>-14.400000000000006</v>
      </c>
      <c r="M168">
        <f t="shared" si="15"/>
        <v>5127.4688211373941</v>
      </c>
      <c r="N168">
        <f t="shared" si="16"/>
        <v>-862.56484841563724</v>
      </c>
      <c r="O168">
        <f t="shared" si="17"/>
        <v>-4872.5311788626059</v>
      </c>
      <c r="P168">
        <f t="shared" si="18"/>
        <v>14.400000000000006</v>
      </c>
    </row>
    <row r="169" spans="1:16">
      <c r="A169" s="1">
        <v>42885</v>
      </c>
      <c r="B169">
        <v>56.400001525878899</v>
      </c>
      <c r="C169">
        <v>56.689998626708899</v>
      </c>
      <c r="D169">
        <v>56.869998931884702</v>
      </c>
      <c r="E169">
        <v>56.4799995422363</v>
      </c>
      <c r="F169">
        <v>57.020000457763601</v>
      </c>
      <c r="G169">
        <v>-1</v>
      </c>
      <c r="H169">
        <v>1.1499999999999999</v>
      </c>
      <c r="I169">
        <v>1.00570612846604</v>
      </c>
      <c r="J169">
        <v>1</v>
      </c>
      <c r="K169">
        <f t="shared" si="13"/>
        <v>-0.83332871150747678</v>
      </c>
      <c r="L169" s="3">
        <f t="shared" si="14"/>
        <v>-0.51000000000000512</v>
      </c>
      <c r="M169">
        <f t="shared" si="15"/>
        <v>5101.3187301495936</v>
      </c>
      <c r="N169">
        <f t="shared" si="16"/>
        <v>-26.150090987800468</v>
      </c>
      <c r="O169">
        <f t="shared" si="17"/>
        <v>-4898.6812698504064</v>
      </c>
      <c r="P169">
        <f t="shared" si="18"/>
        <v>0.51000000000000512</v>
      </c>
    </row>
    <row r="170" spans="1:16">
      <c r="A170" s="1">
        <v>42886</v>
      </c>
      <c r="B170">
        <v>8.5</v>
      </c>
      <c r="C170">
        <v>8.5</v>
      </c>
      <c r="D170">
        <v>9.4099998474121094</v>
      </c>
      <c r="E170">
        <v>8.5</v>
      </c>
      <c r="F170">
        <v>9.7399997711181605</v>
      </c>
      <c r="G170">
        <v>-1</v>
      </c>
      <c r="H170">
        <v>-0.13</v>
      </c>
      <c r="I170">
        <v>1.0745891484158301</v>
      </c>
      <c r="J170">
        <v>1</v>
      </c>
      <c r="K170">
        <f t="shared" si="13"/>
        <v>-10.705880557789527</v>
      </c>
      <c r="L170" s="3">
        <f t="shared" si="14"/>
        <v>0</v>
      </c>
      <c r="M170">
        <f t="shared" si="15"/>
        <v>5101.3187301495936</v>
      </c>
      <c r="N170">
        <f t="shared" si="16"/>
        <v>0</v>
      </c>
      <c r="O170">
        <f t="shared" si="17"/>
        <v>-4898.6812698504064</v>
      </c>
      <c r="P170">
        <f t="shared" si="18"/>
        <v>0</v>
      </c>
    </row>
    <row r="171" spans="1:16">
      <c r="A171" s="1">
        <v>42887</v>
      </c>
      <c r="B171">
        <v>38.200000762939403</v>
      </c>
      <c r="C171">
        <v>36.5</v>
      </c>
      <c r="D171">
        <v>36.650001525878899</v>
      </c>
      <c r="E171">
        <v>35.299999237060497</v>
      </c>
      <c r="F171">
        <v>37.650001525878899</v>
      </c>
      <c r="G171">
        <v>-1</v>
      </c>
      <c r="H171">
        <v>0.41</v>
      </c>
      <c r="I171">
        <v>1.0451436815409201</v>
      </c>
      <c r="J171">
        <v>0.50304228497849501</v>
      </c>
      <c r="K171">
        <f t="shared" si="13"/>
        <v>4.0575895447737054</v>
      </c>
      <c r="L171" s="3">
        <f t="shared" si="14"/>
        <v>4.4500000000000028</v>
      </c>
      <c r="M171">
        <f t="shared" si="15"/>
        <v>5328.3274136412501</v>
      </c>
      <c r="N171">
        <f t="shared" si="16"/>
        <v>227.00868349165648</v>
      </c>
      <c r="O171">
        <f t="shared" si="17"/>
        <v>-4671.6725863587499</v>
      </c>
      <c r="P171">
        <f t="shared" si="18"/>
        <v>4.4500000000000028</v>
      </c>
    </row>
    <row r="172" spans="1:16">
      <c r="A172" s="1">
        <v>42887</v>
      </c>
      <c r="B172">
        <v>96.970001220703097</v>
      </c>
      <c r="C172">
        <v>100.550003051757</v>
      </c>
      <c r="D172">
        <v>103.06999969482401</v>
      </c>
      <c r="E172">
        <v>98.199996948242102</v>
      </c>
      <c r="F172">
        <v>103.209999084472</v>
      </c>
      <c r="G172">
        <v>-1</v>
      </c>
      <c r="H172">
        <v>1.39</v>
      </c>
      <c r="I172">
        <v>1.04459764416662</v>
      </c>
      <c r="J172">
        <v>0.49695771502150399</v>
      </c>
      <c r="K172">
        <f t="shared" si="13"/>
        <v>-6.2906036891113786</v>
      </c>
      <c r="L172" s="3">
        <f t="shared" si="14"/>
        <v>-3.6899999999999977</v>
      </c>
      <c r="M172">
        <f t="shared" si="15"/>
        <v>5131.7121320778879</v>
      </c>
      <c r="N172">
        <f t="shared" si="16"/>
        <v>-196.61528156336226</v>
      </c>
      <c r="O172">
        <f t="shared" si="17"/>
        <v>-4868.2878679221121</v>
      </c>
      <c r="P172">
        <f t="shared" si="18"/>
        <v>3.6899999999999977</v>
      </c>
    </row>
    <row r="173" spans="1:16">
      <c r="A173" s="1">
        <v>42888</v>
      </c>
      <c r="B173">
        <v>14.789999961853001</v>
      </c>
      <c r="C173">
        <v>13.899999618530201</v>
      </c>
      <c r="D173">
        <v>13.029999732971101</v>
      </c>
      <c r="E173">
        <v>12.5</v>
      </c>
      <c r="F173">
        <v>14.428000450134199</v>
      </c>
      <c r="G173">
        <v>-1</v>
      </c>
      <c r="H173">
        <v>-0.15</v>
      </c>
      <c r="I173">
        <v>1.12386019250307</v>
      </c>
      <c r="J173">
        <v>1</v>
      </c>
      <c r="K173">
        <f t="shared" si="13"/>
        <v>6.019999999999996</v>
      </c>
      <c r="L173" s="3">
        <f t="shared" si="14"/>
        <v>6.019999999999996</v>
      </c>
      <c r="M173">
        <f t="shared" si="15"/>
        <v>5440.6412024289766</v>
      </c>
      <c r="N173">
        <f t="shared" si="16"/>
        <v>308.92907035108874</v>
      </c>
      <c r="O173">
        <f t="shared" si="17"/>
        <v>-4559.3587975710234</v>
      </c>
      <c r="P173">
        <f t="shared" si="18"/>
        <v>6.019999999999996</v>
      </c>
    </row>
    <row r="174" spans="1:16">
      <c r="A174" s="1">
        <v>42892</v>
      </c>
      <c r="B174">
        <v>18.879999160766602</v>
      </c>
      <c r="C174">
        <v>16.799999237060501</v>
      </c>
      <c r="D174">
        <v>17.149999618530199</v>
      </c>
      <c r="E174">
        <v>16</v>
      </c>
      <c r="F174">
        <v>17.350000381469702</v>
      </c>
      <c r="G174">
        <v>-1</v>
      </c>
      <c r="H174">
        <v>-0.22</v>
      </c>
      <c r="I174">
        <v>1.1654319920748399</v>
      </c>
      <c r="J174">
        <v>1</v>
      </c>
      <c r="K174">
        <f t="shared" si="13"/>
        <v>9.1631335759347508</v>
      </c>
      <c r="L174" s="3">
        <f t="shared" si="14"/>
        <v>11.019999999999996</v>
      </c>
      <c r="M174">
        <f t="shared" si="15"/>
        <v>6040.1998629366499</v>
      </c>
      <c r="N174">
        <f t="shared" si="16"/>
        <v>599.55866050767327</v>
      </c>
      <c r="O174">
        <f t="shared" si="17"/>
        <v>-3959.8001370633501</v>
      </c>
      <c r="P174">
        <f t="shared" si="18"/>
        <v>11.019999999999996</v>
      </c>
    </row>
    <row r="175" spans="1:16">
      <c r="A175" s="1">
        <v>42893</v>
      </c>
      <c r="B175">
        <v>29.9300003051757</v>
      </c>
      <c r="C175">
        <v>29.899999618530199</v>
      </c>
      <c r="D175">
        <v>29.639999389648398</v>
      </c>
      <c r="E175">
        <v>28.440000534057599</v>
      </c>
      <c r="F175">
        <v>30.620000839233398</v>
      </c>
      <c r="G175">
        <v>-1</v>
      </c>
      <c r="H175">
        <v>-0.08</v>
      </c>
      <c r="I175">
        <v>1.1375903045501501</v>
      </c>
      <c r="J175">
        <v>1</v>
      </c>
      <c r="K175">
        <f t="shared" si="13"/>
        <v>9.9999999999994316E-2</v>
      </c>
      <c r="L175" s="3">
        <f t="shared" si="14"/>
        <v>9.9999999999994316E-2</v>
      </c>
      <c r="M175">
        <f t="shared" si="15"/>
        <v>6046.2400627995867</v>
      </c>
      <c r="N175">
        <f t="shared" si="16"/>
        <v>6.0401998629367881</v>
      </c>
      <c r="O175">
        <f t="shared" si="17"/>
        <v>-3953.7599372004133</v>
      </c>
      <c r="P175">
        <f t="shared" si="18"/>
        <v>9.9999999999994316E-2</v>
      </c>
    </row>
    <row r="176" spans="1:16">
      <c r="A176" s="1">
        <v>42895</v>
      </c>
      <c r="B176">
        <v>22.9899997711181</v>
      </c>
      <c r="C176">
        <v>20</v>
      </c>
      <c r="D176">
        <v>19.409999847412099</v>
      </c>
      <c r="E176">
        <v>19.056999206542901</v>
      </c>
      <c r="F176">
        <v>20.5</v>
      </c>
      <c r="G176">
        <v>-1</v>
      </c>
      <c r="H176">
        <v>-0.36</v>
      </c>
      <c r="I176">
        <v>1.0473803631904399</v>
      </c>
      <c r="J176">
        <v>1</v>
      </c>
      <c r="K176">
        <f t="shared" si="13"/>
        <v>13.010000000000005</v>
      </c>
      <c r="L176" s="3">
        <f t="shared" si="14"/>
        <v>13.010000000000005</v>
      </c>
      <c r="M176">
        <f t="shared" si="15"/>
        <v>6832.8558949698136</v>
      </c>
      <c r="N176">
        <f t="shared" si="16"/>
        <v>786.61583217022689</v>
      </c>
      <c r="O176">
        <f t="shared" si="17"/>
        <v>-3167.1441050301864</v>
      </c>
      <c r="P176">
        <f t="shared" si="18"/>
        <v>13.010000000000005</v>
      </c>
    </row>
    <row r="177" spans="1:16">
      <c r="A177" s="1">
        <v>42899</v>
      </c>
      <c r="B177">
        <v>81.440002441406193</v>
      </c>
      <c r="C177">
        <v>73.069999694824205</v>
      </c>
      <c r="D177">
        <v>74.519996643066406</v>
      </c>
      <c r="E177">
        <v>72.5</v>
      </c>
      <c r="F177">
        <v>75.980003356933594</v>
      </c>
      <c r="G177">
        <v>-1</v>
      </c>
      <c r="H177">
        <v>1</v>
      </c>
      <c r="I177">
        <v>1.0584871309749</v>
      </c>
      <c r="J177">
        <v>1</v>
      </c>
      <c r="K177">
        <f t="shared" si="13"/>
        <v>8.4970599102308881</v>
      </c>
      <c r="L177" s="3">
        <f t="shared" si="14"/>
        <v>10.280000000000001</v>
      </c>
      <c r="M177">
        <f t="shared" si="15"/>
        <v>7535.2734809727108</v>
      </c>
      <c r="N177">
        <f t="shared" si="16"/>
        <v>702.41758600289722</v>
      </c>
      <c r="O177">
        <f t="shared" si="17"/>
        <v>-2464.7265190272892</v>
      </c>
      <c r="P177">
        <f t="shared" si="18"/>
        <v>10.280000000000001</v>
      </c>
    </row>
    <row r="178" spans="1:16">
      <c r="A178" s="1">
        <v>42901</v>
      </c>
      <c r="B178">
        <v>30.280000686645501</v>
      </c>
      <c r="C178">
        <v>30.280000686645501</v>
      </c>
      <c r="D178">
        <v>24.559999465942301</v>
      </c>
      <c r="E178">
        <v>24.370000839233398</v>
      </c>
      <c r="F178">
        <v>30.280000686645501</v>
      </c>
      <c r="G178">
        <v>-1</v>
      </c>
      <c r="H178">
        <v>0.56999999999999995</v>
      </c>
      <c r="I178">
        <v>1.0191855139595301</v>
      </c>
      <c r="J178">
        <v>1</v>
      </c>
      <c r="K178">
        <f t="shared" si="13"/>
        <v>18.89036027408649</v>
      </c>
      <c r="L178" s="3">
        <f t="shared" si="14"/>
        <v>0</v>
      </c>
      <c r="M178">
        <f t="shared" si="15"/>
        <v>7535.2734809727108</v>
      </c>
      <c r="N178">
        <f t="shared" si="16"/>
        <v>0</v>
      </c>
      <c r="O178">
        <f t="shared" si="17"/>
        <v>-2464.7265190272892</v>
      </c>
      <c r="P178">
        <f t="shared" si="18"/>
        <v>0</v>
      </c>
    </row>
    <row r="179" spans="1:16">
      <c r="A179" s="1">
        <v>42902</v>
      </c>
      <c r="B179">
        <v>25.639999389648398</v>
      </c>
      <c r="C179">
        <v>27.75</v>
      </c>
      <c r="D179">
        <v>27.790000915527301</v>
      </c>
      <c r="E179">
        <v>27.379999160766602</v>
      </c>
      <c r="F179">
        <v>28.9899997711181</v>
      </c>
      <c r="G179">
        <v>1</v>
      </c>
      <c r="H179">
        <v>0.5</v>
      </c>
      <c r="I179">
        <v>0.98881600801719005</v>
      </c>
      <c r="J179">
        <v>1</v>
      </c>
      <c r="K179">
        <f t="shared" si="13"/>
        <v>8.230000000000004</v>
      </c>
      <c r="L179" s="3">
        <f t="shared" si="14"/>
        <v>8.230000000000004</v>
      </c>
      <c r="M179">
        <f t="shared" si="15"/>
        <v>8155.4264884567656</v>
      </c>
      <c r="N179">
        <f t="shared" si="16"/>
        <v>620.1530074840548</v>
      </c>
      <c r="O179">
        <f t="shared" si="17"/>
        <v>-1844.5735115432344</v>
      </c>
      <c r="P179">
        <f t="shared" si="18"/>
        <v>8.230000000000004</v>
      </c>
    </row>
    <row r="180" spans="1:16">
      <c r="A180" s="1">
        <v>42906</v>
      </c>
      <c r="B180">
        <v>51.858406066894503</v>
      </c>
      <c r="C180">
        <v>54.5624389648437</v>
      </c>
      <c r="D180">
        <v>52.969516754150298</v>
      </c>
      <c r="E180">
        <v>52.3598823547363</v>
      </c>
      <c r="F180">
        <v>54.818092346191399</v>
      </c>
      <c r="G180">
        <v>1</v>
      </c>
      <c r="H180">
        <v>0.78</v>
      </c>
      <c r="I180">
        <v>0.99791862479192806</v>
      </c>
      <c r="J180">
        <v>1</v>
      </c>
      <c r="K180">
        <f t="shared" si="13"/>
        <v>2.1425854967900904</v>
      </c>
      <c r="L180" s="3">
        <f t="shared" si="14"/>
        <v>5.2099999999999937</v>
      </c>
      <c r="M180">
        <f t="shared" si="15"/>
        <v>8580.3242085053625</v>
      </c>
      <c r="N180">
        <f t="shared" si="16"/>
        <v>424.89772004859697</v>
      </c>
      <c r="O180">
        <f t="shared" si="17"/>
        <v>-1419.6757914946375</v>
      </c>
      <c r="P180">
        <f t="shared" si="18"/>
        <v>5.2099999999999937</v>
      </c>
    </row>
    <row r="181" spans="1:16">
      <c r="A181" s="1">
        <v>42907</v>
      </c>
      <c r="B181">
        <v>140.91000366210901</v>
      </c>
      <c r="C181">
        <v>145.08000183105401</v>
      </c>
      <c r="D181">
        <v>144.24000549316401</v>
      </c>
      <c r="E181">
        <v>142.75</v>
      </c>
      <c r="F181">
        <v>147.44999694824199</v>
      </c>
      <c r="G181">
        <v>-1</v>
      </c>
      <c r="H181">
        <v>0.94</v>
      </c>
      <c r="I181">
        <v>1.0116304864244501</v>
      </c>
      <c r="J181">
        <v>0.44094543136279002</v>
      </c>
      <c r="K181">
        <f t="shared" si="13"/>
        <v>-2.9599999999999937</v>
      </c>
      <c r="L181" s="3">
        <f t="shared" si="14"/>
        <v>-2.9599999999999937</v>
      </c>
      <c r="M181">
        <f t="shared" si="15"/>
        <v>8326.3466119336044</v>
      </c>
      <c r="N181">
        <f t="shared" si="16"/>
        <v>-253.97759657175811</v>
      </c>
      <c r="O181">
        <f t="shared" si="17"/>
        <v>-1673.6533880663956</v>
      </c>
      <c r="P181">
        <f t="shared" si="18"/>
        <v>2.9599999999999937</v>
      </c>
    </row>
    <row r="182" spans="1:16">
      <c r="A182" s="1">
        <v>42907</v>
      </c>
      <c r="B182">
        <v>33.720001220703097</v>
      </c>
      <c r="C182">
        <v>34.180000305175703</v>
      </c>
      <c r="D182">
        <v>35.270000457763601</v>
      </c>
      <c r="E182">
        <v>34.090000152587798</v>
      </c>
      <c r="F182">
        <v>36.069999694824197</v>
      </c>
      <c r="G182">
        <v>-1</v>
      </c>
      <c r="H182">
        <v>0.59</v>
      </c>
      <c r="I182">
        <v>1.01474576242</v>
      </c>
      <c r="J182">
        <v>0.55905456863720904</v>
      </c>
      <c r="K182">
        <f t="shared" si="13"/>
        <v>-4.5966761000852188</v>
      </c>
      <c r="L182" s="3">
        <f t="shared" si="14"/>
        <v>-1.3599999999999994</v>
      </c>
      <c r="M182">
        <f t="shared" si="15"/>
        <v>8213.108298011306</v>
      </c>
      <c r="N182">
        <f t="shared" si="16"/>
        <v>-113.2383139222984</v>
      </c>
      <c r="O182">
        <f t="shared" si="17"/>
        <v>-1786.891701988694</v>
      </c>
      <c r="P182">
        <f t="shared" si="18"/>
        <v>1.3599999999999994</v>
      </c>
    </row>
    <row r="183" spans="1:16">
      <c r="A183" s="1">
        <v>42908</v>
      </c>
      <c r="B183">
        <v>46.330001831054602</v>
      </c>
      <c r="C183">
        <v>46.330001831054602</v>
      </c>
      <c r="D183">
        <v>50.299999237060497</v>
      </c>
      <c r="E183">
        <v>46.330001831054602</v>
      </c>
      <c r="F183">
        <v>51.849998474121001</v>
      </c>
      <c r="G183">
        <v>-1</v>
      </c>
      <c r="H183">
        <v>0.78</v>
      </c>
      <c r="I183">
        <v>1.0399551655326</v>
      </c>
      <c r="J183">
        <v>1</v>
      </c>
      <c r="K183">
        <f t="shared" si="13"/>
        <v>-8.5689558581990894</v>
      </c>
      <c r="L183" s="3">
        <f t="shared" si="14"/>
        <v>0</v>
      </c>
      <c r="M183">
        <f t="shared" si="15"/>
        <v>8213.108298011306</v>
      </c>
      <c r="N183">
        <f t="shared" si="16"/>
        <v>0</v>
      </c>
      <c r="O183">
        <f t="shared" si="17"/>
        <v>-1786.891701988694</v>
      </c>
      <c r="P183">
        <f t="shared" si="18"/>
        <v>0</v>
      </c>
    </row>
    <row r="184" spans="1:16">
      <c r="A184" s="1">
        <v>42909</v>
      </c>
      <c r="B184">
        <v>11.9700002670288</v>
      </c>
      <c r="C184">
        <v>10.7600002288818</v>
      </c>
      <c r="D184">
        <v>11</v>
      </c>
      <c r="E184">
        <v>10.569999694824199</v>
      </c>
      <c r="F184">
        <v>11.439999580383301</v>
      </c>
      <c r="G184">
        <v>-1</v>
      </c>
      <c r="H184">
        <v>0.33</v>
      </c>
      <c r="I184">
        <v>1.0901640041954701</v>
      </c>
      <c r="J184">
        <v>1</v>
      </c>
      <c r="K184">
        <f t="shared" si="13"/>
        <v>8.1035943641593065</v>
      </c>
      <c r="L184" s="3">
        <f t="shared" si="14"/>
        <v>10.11</v>
      </c>
      <c r="M184">
        <f t="shared" si="15"/>
        <v>9043.453546940249</v>
      </c>
      <c r="N184">
        <f t="shared" si="16"/>
        <v>830.34524892894296</v>
      </c>
      <c r="O184">
        <f t="shared" si="17"/>
        <v>-956.546453059751</v>
      </c>
      <c r="P184">
        <f t="shared" si="18"/>
        <v>10.11</v>
      </c>
    </row>
    <row r="185" spans="1:16">
      <c r="A185" s="1">
        <v>42912</v>
      </c>
      <c r="B185">
        <v>21.600000381469702</v>
      </c>
      <c r="C185">
        <v>23.600000381469702</v>
      </c>
      <c r="D185">
        <v>22.549999237060501</v>
      </c>
      <c r="E185">
        <v>21.350000381469702</v>
      </c>
      <c r="F185">
        <v>23.600000381469702</v>
      </c>
      <c r="G185">
        <v>-1</v>
      </c>
      <c r="H185">
        <v>0.56000000000000005</v>
      </c>
      <c r="I185">
        <v>1.1048593976680501</v>
      </c>
      <c r="J185">
        <v>1</v>
      </c>
      <c r="K185">
        <f t="shared" si="13"/>
        <v>-9.2600000000000051</v>
      </c>
      <c r="L185" s="3">
        <f t="shared" si="14"/>
        <v>-9.2600000000000051</v>
      </c>
      <c r="M185">
        <f t="shared" si="15"/>
        <v>8206.0297484935818</v>
      </c>
      <c r="N185">
        <f t="shared" si="16"/>
        <v>-837.42379844666721</v>
      </c>
      <c r="O185">
        <f t="shared" si="17"/>
        <v>-1793.9702515064182</v>
      </c>
      <c r="P185">
        <f t="shared" si="18"/>
        <v>9.2600000000000051</v>
      </c>
    </row>
    <row r="186" spans="1:16">
      <c r="A186" s="1">
        <v>42914</v>
      </c>
      <c r="B186">
        <v>8.9499998092651296</v>
      </c>
      <c r="C186">
        <v>9.1000003814697195</v>
      </c>
      <c r="D186">
        <v>9.4499998092651296</v>
      </c>
      <c r="E186">
        <v>9.0200004577636701</v>
      </c>
      <c r="F186">
        <v>9.6000003814697195</v>
      </c>
      <c r="G186">
        <v>-1</v>
      </c>
      <c r="H186">
        <v>0.16</v>
      </c>
      <c r="I186">
        <v>1.0467835800709899</v>
      </c>
      <c r="J186">
        <v>1</v>
      </c>
      <c r="K186">
        <f t="shared" si="13"/>
        <v>-5.5865922978277069</v>
      </c>
      <c r="L186" s="3">
        <f t="shared" si="14"/>
        <v>-1.6800000000000068</v>
      </c>
      <c r="M186">
        <f t="shared" si="15"/>
        <v>8068.1684487188886</v>
      </c>
      <c r="N186">
        <f t="shared" si="16"/>
        <v>-137.86129977469318</v>
      </c>
      <c r="O186">
        <f t="shared" si="17"/>
        <v>-1931.8315512811114</v>
      </c>
      <c r="P186">
        <f t="shared" si="18"/>
        <v>1.6800000000000068</v>
      </c>
    </row>
    <row r="187" spans="1:16">
      <c r="A187" s="1">
        <v>42916</v>
      </c>
      <c r="B187">
        <v>14.939999580383301</v>
      </c>
      <c r="C187">
        <v>14.789999961853001</v>
      </c>
      <c r="D187">
        <v>15.1300001144409</v>
      </c>
      <c r="E187">
        <v>14.3500003814697</v>
      </c>
      <c r="F187">
        <v>15.25</v>
      </c>
      <c r="G187">
        <v>-1</v>
      </c>
      <c r="H187">
        <v>0.16</v>
      </c>
      <c r="I187">
        <v>1.0374999983443101</v>
      </c>
      <c r="J187">
        <v>0.5</v>
      </c>
      <c r="K187">
        <f t="shared" si="13"/>
        <v>-1.2717572917945432</v>
      </c>
      <c r="L187" s="3">
        <f t="shared" si="14"/>
        <v>1</v>
      </c>
      <c r="M187">
        <f t="shared" si="15"/>
        <v>8148.8501332060769</v>
      </c>
      <c r="N187">
        <f t="shared" si="16"/>
        <v>80.681684487188249</v>
      </c>
      <c r="O187">
        <f t="shared" si="17"/>
        <v>-1851.1498667939231</v>
      </c>
      <c r="P187">
        <f t="shared" si="18"/>
        <v>1</v>
      </c>
    </row>
    <row r="188" spans="1:16">
      <c r="A188" s="1">
        <v>42916</v>
      </c>
      <c r="B188">
        <v>14.939999580383301</v>
      </c>
      <c r="C188">
        <v>14.789999961853001</v>
      </c>
      <c r="D188">
        <v>15.1300001144409</v>
      </c>
      <c r="E188">
        <v>14.3500003814697</v>
      </c>
      <c r="F188">
        <v>15.25</v>
      </c>
      <c r="G188">
        <v>-1</v>
      </c>
      <c r="H188">
        <v>0.16</v>
      </c>
      <c r="I188">
        <v>1.0374999983443101</v>
      </c>
      <c r="J188">
        <v>0.5</v>
      </c>
      <c r="K188">
        <f t="shared" si="13"/>
        <v>-1.2717572917945432</v>
      </c>
      <c r="L188" s="3">
        <f t="shared" si="14"/>
        <v>1</v>
      </c>
      <c r="M188">
        <f t="shared" si="15"/>
        <v>8230.3386345381368</v>
      </c>
      <c r="N188">
        <f t="shared" si="16"/>
        <v>81.488501332059968</v>
      </c>
      <c r="O188">
        <f t="shared" si="17"/>
        <v>-1769.6613654618632</v>
      </c>
      <c r="P188">
        <f t="shared" si="18"/>
        <v>1</v>
      </c>
    </row>
    <row r="189" spans="1:16">
      <c r="A189" s="1">
        <v>42922</v>
      </c>
      <c r="B189">
        <v>40.130001068115199</v>
      </c>
      <c r="C189">
        <v>36.439998626708899</v>
      </c>
      <c r="D189">
        <v>34.950000762939403</v>
      </c>
      <c r="E189">
        <v>33.560001373291001</v>
      </c>
      <c r="F189">
        <v>36.5</v>
      </c>
      <c r="G189">
        <v>-1</v>
      </c>
      <c r="H189">
        <v>0.24</v>
      </c>
      <c r="I189">
        <v>1.01440848521327</v>
      </c>
      <c r="J189">
        <v>1</v>
      </c>
      <c r="K189">
        <f t="shared" si="13"/>
        <v>9.2000000000000028</v>
      </c>
      <c r="L189" s="3">
        <f t="shared" si="14"/>
        <v>9.2000000000000028</v>
      </c>
      <c r="M189">
        <f t="shared" si="15"/>
        <v>8987.5297889156445</v>
      </c>
      <c r="N189">
        <f t="shared" si="16"/>
        <v>757.1911543775077</v>
      </c>
      <c r="O189">
        <f t="shared" si="17"/>
        <v>-1012.4702110843555</v>
      </c>
      <c r="P189">
        <f t="shared" si="18"/>
        <v>9.2000000000000028</v>
      </c>
    </row>
    <row r="190" spans="1:16">
      <c r="A190" s="1">
        <v>42927</v>
      </c>
      <c r="B190">
        <v>25.9300003051757</v>
      </c>
      <c r="C190">
        <v>25.030000686645501</v>
      </c>
      <c r="D190">
        <v>26.379999160766602</v>
      </c>
      <c r="E190">
        <v>24.709999084472599</v>
      </c>
      <c r="F190">
        <v>26.799999237060501</v>
      </c>
      <c r="G190">
        <v>-1</v>
      </c>
      <c r="H190">
        <v>0.14000000000000001</v>
      </c>
      <c r="I190">
        <v>1.0557817943413701</v>
      </c>
      <c r="J190">
        <v>1</v>
      </c>
      <c r="K190">
        <f t="shared" si="13"/>
        <v>-1.7354371395864661</v>
      </c>
      <c r="L190" s="3">
        <f t="shared" si="14"/>
        <v>3.4699999999999989</v>
      </c>
      <c r="M190">
        <f t="shared" si="15"/>
        <v>9299.3970725910167</v>
      </c>
      <c r="N190">
        <f t="shared" si="16"/>
        <v>311.86728367537216</v>
      </c>
      <c r="O190">
        <f t="shared" si="17"/>
        <v>-700.60292740898331</v>
      </c>
      <c r="P190">
        <f t="shared" si="18"/>
        <v>3.4699999999999989</v>
      </c>
    </row>
    <row r="191" spans="1:16">
      <c r="A191" s="1">
        <v>42928</v>
      </c>
      <c r="B191">
        <v>36.650001525878899</v>
      </c>
      <c r="C191">
        <v>37.130001068115199</v>
      </c>
      <c r="D191">
        <v>37.220001220703097</v>
      </c>
      <c r="E191">
        <v>35.799999237060497</v>
      </c>
      <c r="F191">
        <v>37.900001525878899</v>
      </c>
      <c r="G191">
        <v>-1</v>
      </c>
      <c r="H191">
        <v>0.43</v>
      </c>
      <c r="I191">
        <v>1.0394215334802399</v>
      </c>
      <c r="J191">
        <v>1</v>
      </c>
      <c r="K191">
        <f t="shared" si="13"/>
        <v>-1.555251490021675</v>
      </c>
      <c r="L191" s="3">
        <f t="shared" si="14"/>
        <v>-1.3100000000000023</v>
      </c>
      <c r="M191">
        <f t="shared" si="15"/>
        <v>9177.5749709400752</v>
      </c>
      <c r="N191">
        <f t="shared" si="16"/>
        <v>-121.82210165094148</v>
      </c>
      <c r="O191">
        <f t="shared" si="17"/>
        <v>-822.42502905992478</v>
      </c>
      <c r="P191">
        <f t="shared" si="18"/>
        <v>1.3100000000000023</v>
      </c>
    </row>
    <row r="192" spans="1:16">
      <c r="A192" s="1">
        <v>42929</v>
      </c>
      <c r="B192">
        <v>35.689998626708899</v>
      </c>
      <c r="C192">
        <v>35.459999084472599</v>
      </c>
      <c r="D192">
        <v>36.150001525878899</v>
      </c>
      <c r="E192">
        <v>35.459999084472599</v>
      </c>
      <c r="F192">
        <v>36.159999847412102</v>
      </c>
      <c r="G192">
        <v>-1</v>
      </c>
      <c r="H192">
        <v>0.56000000000000005</v>
      </c>
      <c r="I192">
        <v>1.0344927138176501</v>
      </c>
      <c r="J192">
        <v>1</v>
      </c>
      <c r="K192">
        <f t="shared" si="13"/>
        <v>-1.2888846087703456</v>
      </c>
      <c r="L192" s="3">
        <f t="shared" si="14"/>
        <v>0.64000000000000057</v>
      </c>
      <c r="M192">
        <f t="shared" si="15"/>
        <v>9236.3114507540922</v>
      </c>
      <c r="N192">
        <f t="shared" si="16"/>
        <v>58.736479814017002</v>
      </c>
      <c r="O192">
        <f t="shared" si="17"/>
        <v>-763.68854924590778</v>
      </c>
      <c r="P192">
        <f t="shared" si="18"/>
        <v>0.64000000000000057</v>
      </c>
    </row>
    <row r="193" spans="1:16">
      <c r="A193" s="1">
        <v>42930</v>
      </c>
      <c r="B193">
        <v>15.560000419616699</v>
      </c>
      <c r="C193">
        <v>15.550000190734799</v>
      </c>
      <c r="D193">
        <v>15.670000076293899</v>
      </c>
      <c r="E193">
        <v>15.5</v>
      </c>
      <c r="F193">
        <v>15.9300003051757</v>
      </c>
      <c r="G193">
        <v>-1</v>
      </c>
      <c r="H193">
        <v>0.23</v>
      </c>
      <c r="I193">
        <v>1.04080271693204</v>
      </c>
      <c r="J193">
        <v>1</v>
      </c>
      <c r="K193">
        <f t="shared" si="13"/>
        <v>-0.70693864852678701</v>
      </c>
      <c r="L193" s="3">
        <f t="shared" si="14"/>
        <v>6.0000000000002274E-2</v>
      </c>
      <c r="M193">
        <f t="shared" si="15"/>
        <v>9241.8532376245439</v>
      </c>
      <c r="N193">
        <f t="shared" si="16"/>
        <v>5.5417868704516877</v>
      </c>
      <c r="O193">
        <f t="shared" si="17"/>
        <v>-758.14676237545609</v>
      </c>
      <c r="P193">
        <f t="shared" si="18"/>
        <v>6.0000000000002274E-2</v>
      </c>
    </row>
    <row r="194" spans="1:16">
      <c r="A194" s="1">
        <v>42933</v>
      </c>
      <c r="B194">
        <v>438.33999633789</v>
      </c>
      <c r="C194">
        <v>428</v>
      </c>
      <c r="D194">
        <v>424.63000488281199</v>
      </c>
      <c r="E194">
        <v>422.88000488281199</v>
      </c>
      <c r="F194">
        <v>431.76998901367102</v>
      </c>
      <c r="G194">
        <v>-1</v>
      </c>
      <c r="H194">
        <v>5.39</v>
      </c>
      <c r="I194">
        <v>1.01535754329073</v>
      </c>
      <c r="J194">
        <v>1</v>
      </c>
      <c r="K194">
        <f t="shared" si="13"/>
        <v>2.3599999999999994</v>
      </c>
      <c r="L194" s="3">
        <f t="shared" si="14"/>
        <v>2.3599999999999994</v>
      </c>
      <c r="M194">
        <f t="shared" si="15"/>
        <v>9459.9609740324831</v>
      </c>
      <c r="N194">
        <f t="shared" si="16"/>
        <v>218.10773640793923</v>
      </c>
      <c r="O194">
        <f t="shared" si="17"/>
        <v>-540.03902596751686</v>
      </c>
      <c r="P194">
        <f t="shared" si="18"/>
        <v>2.3599999999999994</v>
      </c>
    </row>
    <row r="195" spans="1:16">
      <c r="A195" s="1">
        <v>42934</v>
      </c>
      <c r="B195">
        <v>86.319999694824205</v>
      </c>
      <c r="C195">
        <v>86</v>
      </c>
      <c r="D195">
        <v>86</v>
      </c>
      <c r="E195">
        <v>85.330001831054602</v>
      </c>
      <c r="F195">
        <v>87.760002136230398</v>
      </c>
      <c r="G195">
        <v>-1</v>
      </c>
      <c r="H195">
        <v>0.81</v>
      </c>
      <c r="I195">
        <v>1.01864528995616</v>
      </c>
      <c r="J195">
        <v>0.117267859999514</v>
      </c>
      <c r="K195">
        <f t="shared" si="13"/>
        <v>0.37000000000000455</v>
      </c>
      <c r="L195" s="3">
        <f t="shared" si="14"/>
        <v>0.37000000000000455</v>
      </c>
      <c r="M195">
        <f t="shared" si="15"/>
        <v>9494.9628296364044</v>
      </c>
      <c r="N195">
        <f t="shared" si="16"/>
        <v>35.001855603921285</v>
      </c>
      <c r="O195">
        <f t="shared" si="17"/>
        <v>-505.03717036359558</v>
      </c>
      <c r="P195">
        <f t="shared" si="18"/>
        <v>0.37000000000000455</v>
      </c>
    </row>
    <row r="196" spans="1:16">
      <c r="A196" s="1">
        <v>42934</v>
      </c>
      <c r="B196">
        <v>161.69999694824199</v>
      </c>
      <c r="C196">
        <v>176.11999511718699</v>
      </c>
      <c r="D196">
        <v>183.600006103515</v>
      </c>
      <c r="E196">
        <v>174.24000549316401</v>
      </c>
      <c r="F196">
        <v>185</v>
      </c>
      <c r="G196">
        <v>-1</v>
      </c>
      <c r="H196">
        <v>0.16</v>
      </c>
      <c r="I196">
        <v>1.06123254006721</v>
      </c>
      <c r="J196">
        <v>0.385116506790668</v>
      </c>
      <c r="K196">
        <f t="shared" ref="K196:K259" si="19">MIN(      MAX(         IF(          ((IF(G196=1,F196,E196)*100/B196)-100)*G196&lt;$B$1,     ((IF(G196=1,F196,E196)*100/B196)-100)*G196,                 ((D196*100/B196)-100)*G196),$B$1       ),                           IF(L196=0,100,L196))</f>
        <v>-13.543605175381003</v>
      </c>
      <c r="L196" s="3">
        <f t="shared" ref="L196:L259" si="20">(ROUND(C196*100/B196, 2)-100)*G196</f>
        <v>-8.9200000000000017</v>
      </c>
      <c r="M196">
        <f t="shared" si="15"/>
        <v>8648.0121452328367</v>
      </c>
      <c r="N196">
        <f t="shared" si="16"/>
        <v>-846.95068440356772</v>
      </c>
      <c r="O196">
        <f t="shared" si="17"/>
        <v>-1351.9878547671633</v>
      </c>
      <c r="P196">
        <f t="shared" si="18"/>
        <v>8.9200000000000017</v>
      </c>
    </row>
    <row r="197" spans="1:16">
      <c r="A197" s="1">
        <v>42934</v>
      </c>
      <c r="B197">
        <v>24.020000457763601</v>
      </c>
      <c r="C197">
        <v>23.909999847412099</v>
      </c>
      <c r="D197">
        <v>23.899999618530199</v>
      </c>
      <c r="E197">
        <v>23.610000610351499</v>
      </c>
      <c r="F197">
        <v>24.059999465942301</v>
      </c>
      <c r="G197">
        <v>1</v>
      </c>
      <c r="H197">
        <v>0.43</v>
      </c>
      <c r="I197">
        <v>0.96543413456544303</v>
      </c>
      <c r="J197">
        <v>0.21739887543028399</v>
      </c>
      <c r="K197">
        <f t="shared" si="19"/>
        <v>-0.49958716463976316</v>
      </c>
      <c r="L197" s="3">
        <f t="shared" si="20"/>
        <v>-0.45999999999999375</v>
      </c>
      <c r="M197">
        <f t="shared" ref="M197:M260" si="21">M196*(   IF(P197&lt;$D$1,L197,K197)      +100)/100</f>
        <v>8608.2312893647668</v>
      </c>
      <c r="N197">
        <f t="shared" ref="N197:N260" si="22">M197-M196</f>
        <v>-39.780855868069921</v>
      </c>
      <c r="O197">
        <f t="shared" ref="O197:O260" si="23">SUM(N197,O196)</f>
        <v>-1391.7687106352332</v>
      </c>
      <c r="P197">
        <f t="shared" si="18"/>
        <v>0.45999999999999375</v>
      </c>
    </row>
    <row r="198" spans="1:16">
      <c r="A198" s="1">
        <v>42934</v>
      </c>
      <c r="B198">
        <v>58.520000457763601</v>
      </c>
      <c r="C198">
        <v>58.529998779296797</v>
      </c>
      <c r="D198">
        <v>60.119998931884702</v>
      </c>
      <c r="E198">
        <v>58.529998779296797</v>
      </c>
      <c r="F198">
        <v>60.470001220703097</v>
      </c>
      <c r="G198">
        <v>-1</v>
      </c>
      <c r="H198">
        <v>0.78</v>
      </c>
      <c r="I198">
        <v>1.02182643600504</v>
      </c>
      <c r="J198">
        <v>0.13727538953510701</v>
      </c>
      <c r="K198">
        <f t="shared" si="19"/>
        <v>-2.734105368430221</v>
      </c>
      <c r="L198" s="3">
        <f t="shared" si="20"/>
        <v>-1.9999999999996021E-2</v>
      </c>
      <c r="M198">
        <f t="shared" si="21"/>
        <v>8606.5096431068941</v>
      </c>
      <c r="N198">
        <f t="shared" si="22"/>
        <v>-1.721646257872635</v>
      </c>
      <c r="O198">
        <f t="shared" si="23"/>
        <v>-1393.4903568931059</v>
      </c>
      <c r="P198">
        <f t="shared" si="18"/>
        <v>1.9999999999996021E-2</v>
      </c>
    </row>
    <row r="199" spans="1:16">
      <c r="A199" s="1">
        <v>42934</v>
      </c>
      <c r="B199">
        <v>20.25</v>
      </c>
      <c r="C199">
        <v>17</v>
      </c>
      <c r="D199">
        <v>15</v>
      </c>
      <c r="E199">
        <v>14.6300001144409</v>
      </c>
      <c r="F199">
        <v>17.4500007629394</v>
      </c>
      <c r="G199">
        <v>-1</v>
      </c>
      <c r="H199">
        <v>0.16</v>
      </c>
      <c r="I199">
        <v>1.0227273121353</v>
      </c>
      <c r="J199">
        <v>0.14294136824442399</v>
      </c>
      <c r="K199">
        <f t="shared" si="19"/>
        <v>16.049999999999997</v>
      </c>
      <c r="L199" s="3">
        <f t="shared" si="20"/>
        <v>16.049999999999997</v>
      </c>
      <c r="M199">
        <f t="shared" si="21"/>
        <v>9987.8544408255493</v>
      </c>
      <c r="N199">
        <f t="shared" si="22"/>
        <v>1381.3447977186552</v>
      </c>
      <c r="O199">
        <f t="shared" si="23"/>
        <v>-12.145559174450682</v>
      </c>
      <c r="P199">
        <f t="shared" si="18"/>
        <v>16.049999999999997</v>
      </c>
    </row>
    <row r="200" spans="1:16">
      <c r="A200" s="1">
        <v>42935</v>
      </c>
      <c r="B200">
        <v>17.159999847412099</v>
      </c>
      <c r="C200">
        <v>17.270000457763601</v>
      </c>
      <c r="D200">
        <v>17.290000915527301</v>
      </c>
      <c r="E200">
        <v>17.149999618530199</v>
      </c>
      <c r="F200">
        <v>17.520000457763601</v>
      </c>
      <c r="G200">
        <v>-1</v>
      </c>
      <c r="H200">
        <v>0.32</v>
      </c>
      <c r="I200">
        <v>1.0165877192278701</v>
      </c>
      <c r="J200">
        <v>0.25443927589412402</v>
      </c>
      <c r="K200">
        <f t="shared" si="19"/>
        <v>-0.75758198875979588</v>
      </c>
      <c r="L200" s="3">
        <f t="shared" si="20"/>
        <v>-0.64000000000000057</v>
      </c>
      <c r="M200">
        <f t="shared" si="21"/>
        <v>9923.9321724042657</v>
      </c>
      <c r="N200">
        <f t="shared" si="22"/>
        <v>-63.922268421283661</v>
      </c>
      <c r="O200">
        <f t="shared" si="23"/>
        <v>-76.067827595734343</v>
      </c>
      <c r="P200">
        <f t="shared" si="18"/>
        <v>0.64000000000000057</v>
      </c>
    </row>
    <row r="201" spans="1:16">
      <c r="A201" s="1">
        <v>42935</v>
      </c>
      <c r="B201">
        <v>143.25</v>
      </c>
      <c r="C201">
        <v>148.61999511718699</v>
      </c>
      <c r="D201">
        <v>150.63000488281199</v>
      </c>
      <c r="E201">
        <v>147.96000671386699</v>
      </c>
      <c r="F201">
        <v>150.82000732421801</v>
      </c>
      <c r="G201">
        <v>-1</v>
      </c>
      <c r="H201">
        <v>1.06</v>
      </c>
      <c r="I201">
        <v>1.04860551467668</v>
      </c>
      <c r="J201">
        <v>0.74556072410587504</v>
      </c>
      <c r="K201">
        <f t="shared" si="19"/>
        <v>-5.1518358693277406</v>
      </c>
      <c r="L201" s="3">
        <f t="shared" si="20"/>
        <v>-3.75</v>
      </c>
      <c r="M201">
        <f t="shared" si="21"/>
        <v>9551.7847159391058</v>
      </c>
      <c r="N201">
        <f t="shared" si="22"/>
        <v>-372.14745646515985</v>
      </c>
      <c r="O201">
        <f t="shared" si="23"/>
        <v>-448.21528406089419</v>
      </c>
      <c r="P201">
        <f t="shared" si="18"/>
        <v>3.75</v>
      </c>
    </row>
    <row r="202" spans="1:16">
      <c r="A202" s="1">
        <v>42936</v>
      </c>
      <c r="B202">
        <v>30.25</v>
      </c>
      <c r="C202">
        <v>30.799999237060501</v>
      </c>
      <c r="D202">
        <v>30.799999237060501</v>
      </c>
      <c r="E202">
        <v>30.049999237060501</v>
      </c>
      <c r="F202">
        <v>30.9500007629394</v>
      </c>
      <c r="G202">
        <v>1</v>
      </c>
      <c r="H202">
        <v>0.4</v>
      </c>
      <c r="I202">
        <v>0.98214288147128403</v>
      </c>
      <c r="J202">
        <v>0.105546989723655</v>
      </c>
      <c r="K202">
        <f t="shared" si="19"/>
        <v>1.8181792960677683</v>
      </c>
      <c r="L202" s="3">
        <f t="shared" si="20"/>
        <v>1.8199999999999932</v>
      </c>
      <c r="M202">
        <f t="shared" si="21"/>
        <v>9725.6271977691977</v>
      </c>
      <c r="N202">
        <f t="shared" si="22"/>
        <v>173.84248183009186</v>
      </c>
      <c r="O202">
        <f t="shared" si="23"/>
        <v>-274.37280223080234</v>
      </c>
      <c r="P202">
        <f t="shared" si="18"/>
        <v>1.8199999999999932</v>
      </c>
    </row>
    <row r="203" spans="1:16">
      <c r="A203" s="1">
        <v>42936</v>
      </c>
      <c r="B203">
        <v>37.490001678466797</v>
      </c>
      <c r="C203">
        <v>36.360000610351499</v>
      </c>
      <c r="D203">
        <v>37.689998626708899</v>
      </c>
      <c r="E203">
        <v>36.169998168945298</v>
      </c>
      <c r="F203">
        <v>37.799999237060497</v>
      </c>
      <c r="G203">
        <v>-1</v>
      </c>
      <c r="H203">
        <v>0.65</v>
      </c>
      <c r="I203">
        <v>1.0390798164039501</v>
      </c>
      <c r="J203">
        <v>0.23098670559631401</v>
      </c>
      <c r="K203">
        <f t="shared" si="19"/>
        <v>-0.5334674294159214</v>
      </c>
      <c r="L203" s="3">
        <f t="shared" si="20"/>
        <v>3.0100000000000051</v>
      </c>
      <c r="M203">
        <f t="shared" si="21"/>
        <v>10018.36857642205</v>
      </c>
      <c r="N203">
        <f t="shared" si="22"/>
        <v>292.74137865285229</v>
      </c>
      <c r="O203">
        <f t="shared" si="23"/>
        <v>18.368576422049955</v>
      </c>
      <c r="P203">
        <f t="shared" si="18"/>
        <v>3.0100000000000051</v>
      </c>
    </row>
    <row r="204" spans="1:16">
      <c r="A204" s="1">
        <v>42936</v>
      </c>
      <c r="B204">
        <v>57.310001373291001</v>
      </c>
      <c r="C204">
        <v>57.310001373291001</v>
      </c>
      <c r="D204">
        <v>57.409999847412102</v>
      </c>
      <c r="E204">
        <v>56.409999847412102</v>
      </c>
      <c r="F204">
        <v>58.029998779296797</v>
      </c>
      <c r="G204">
        <v>1</v>
      </c>
      <c r="H204">
        <v>0.81</v>
      </c>
      <c r="I204">
        <v>0.98016076922876105</v>
      </c>
      <c r="J204">
        <v>0.117262540592415</v>
      </c>
      <c r="K204">
        <f t="shared" si="19"/>
        <v>0.17448695118632429</v>
      </c>
      <c r="L204" s="3">
        <f t="shared" si="20"/>
        <v>0</v>
      </c>
      <c r="M204">
        <f t="shared" si="21"/>
        <v>10018.36857642205</v>
      </c>
      <c r="N204">
        <f t="shared" si="22"/>
        <v>0</v>
      </c>
      <c r="O204">
        <f t="shared" si="23"/>
        <v>18.368576422049955</v>
      </c>
      <c r="P204">
        <f t="shared" si="18"/>
        <v>0</v>
      </c>
    </row>
    <row r="205" spans="1:16">
      <c r="A205" s="1">
        <v>42936</v>
      </c>
      <c r="B205">
        <v>42.400001525878899</v>
      </c>
      <c r="C205">
        <v>42.900001525878899</v>
      </c>
      <c r="D205">
        <v>45.099998474121001</v>
      </c>
      <c r="E205">
        <v>42.900001525878899</v>
      </c>
      <c r="F205">
        <v>47.950000762939403</v>
      </c>
      <c r="G205">
        <v>-1</v>
      </c>
      <c r="H205">
        <v>0.54</v>
      </c>
      <c r="I205">
        <v>1.04305042888832</v>
      </c>
      <c r="J205">
        <v>0.25445556449478202</v>
      </c>
      <c r="K205">
        <f t="shared" si="19"/>
        <v>-6.3679171015929228</v>
      </c>
      <c r="L205" s="3">
        <f t="shared" si="20"/>
        <v>-1.1800000000000068</v>
      </c>
      <c r="M205">
        <f t="shared" si="21"/>
        <v>9900.1518272202702</v>
      </c>
      <c r="N205">
        <f t="shared" si="22"/>
        <v>-118.21674920177975</v>
      </c>
      <c r="O205">
        <f t="shared" si="23"/>
        <v>-99.848172779729794</v>
      </c>
      <c r="P205">
        <f t="shared" si="18"/>
        <v>1.1800000000000068</v>
      </c>
    </row>
    <row r="206" spans="1:16">
      <c r="A206" s="1">
        <v>42936</v>
      </c>
      <c r="B206">
        <v>50.810001373291001</v>
      </c>
      <c r="C206">
        <v>51.529998779296797</v>
      </c>
      <c r="D206">
        <v>51.580001831054602</v>
      </c>
      <c r="E206">
        <v>51.349998474121001</v>
      </c>
      <c r="F206">
        <v>52.2299995422363</v>
      </c>
      <c r="G206">
        <v>-1</v>
      </c>
      <c r="H206">
        <v>0.71</v>
      </c>
      <c r="I206">
        <v>1.04935983673536</v>
      </c>
      <c r="J206">
        <v>0.29174819959283199</v>
      </c>
      <c r="K206">
        <f t="shared" si="19"/>
        <v>-1.5154505745956612</v>
      </c>
      <c r="L206" s="3">
        <f t="shared" si="20"/>
        <v>-1.4200000000000017</v>
      </c>
      <c r="M206">
        <f t="shared" si="21"/>
        <v>9759.5696712737426</v>
      </c>
      <c r="N206">
        <f t="shared" si="22"/>
        <v>-140.58215594652756</v>
      </c>
      <c r="O206">
        <f t="shared" si="23"/>
        <v>-240.43032872625736</v>
      </c>
      <c r="P206">
        <f t="shared" si="18"/>
        <v>1.4200000000000017</v>
      </c>
    </row>
    <row r="207" spans="1:16">
      <c r="A207" s="1">
        <v>42937</v>
      </c>
      <c r="B207">
        <v>42.9799995422363</v>
      </c>
      <c r="C207">
        <v>40.689998626708899</v>
      </c>
      <c r="D207">
        <v>39.430000305175703</v>
      </c>
      <c r="E207">
        <v>38.580001831054602</v>
      </c>
      <c r="F207">
        <v>41</v>
      </c>
      <c r="G207">
        <v>-1</v>
      </c>
      <c r="H207">
        <v>0.75</v>
      </c>
      <c r="I207">
        <v>1.0424448222030001</v>
      </c>
      <c r="J207">
        <v>0.26861143157519102</v>
      </c>
      <c r="K207">
        <f t="shared" si="19"/>
        <v>5.3299999999999983</v>
      </c>
      <c r="L207" s="3">
        <f t="shared" si="20"/>
        <v>5.3299999999999983</v>
      </c>
      <c r="M207">
        <f t="shared" si="21"/>
        <v>10279.754734752634</v>
      </c>
      <c r="N207">
        <f t="shared" si="22"/>
        <v>520.18506347889161</v>
      </c>
      <c r="O207">
        <f t="shared" si="23"/>
        <v>279.75473475263425</v>
      </c>
      <c r="P207">
        <f t="shared" si="18"/>
        <v>5.3299999999999983</v>
      </c>
    </row>
    <row r="208" spans="1:16">
      <c r="A208" s="1">
        <v>42937</v>
      </c>
      <c r="B208">
        <v>107.639999389648</v>
      </c>
      <c r="C208">
        <v>106.730003356933</v>
      </c>
      <c r="D208">
        <v>107.470001220703</v>
      </c>
      <c r="E208">
        <v>105.230003356933</v>
      </c>
      <c r="F208">
        <v>107.980003356933</v>
      </c>
      <c r="G208">
        <v>-1</v>
      </c>
      <c r="H208">
        <v>1.51</v>
      </c>
      <c r="I208">
        <v>1.0408044990854599</v>
      </c>
      <c r="J208">
        <v>0.25823067090806601</v>
      </c>
      <c r="K208">
        <f t="shared" si="19"/>
        <v>0.15793215338995026</v>
      </c>
      <c r="L208" s="3">
        <f t="shared" si="20"/>
        <v>0.84999999999999432</v>
      </c>
      <c r="M208">
        <f t="shared" si="21"/>
        <v>10367.132649998031</v>
      </c>
      <c r="N208">
        <f t="shared" si="22"/>
        <v>87.377915245397162</v>
      </c>
      <c r="O208">
        <f t="shared" si="23"/>
        <v>367.13264999803141</v>
      </c>
      <c r="P208">
        <f t="shared" si="18"/>
        <v>0.84999999999999432</v>
      </c>
    </row>
    <row r="209" spans="1:16">
      <c r="A209" s="1">
        <v>42937</v>
      </c>
      <c r="B209">
        <v>5.75</v>
      </c>
      <c r="C209">
        <v>5.7600002288818297</v>
      </c>
      <c r="D209">
        <v>6.0500001907348597</v>
      </c>
      <c r="E209">
        <v>5.7399997711181596</v>
      </c>
      <c r="F209">
        <v>6.1500000953674299</v>
      </c>
      <c r="G209">
        <v>-1</v>
      </c>
      <c r="H209">
        <v>0.06</v>
      </c>
      <c r="I209">
        <v>1.07476637429863</v>
      </c>
      <c r="J209">
        <v>0.47315789751674098</v>
      </c>
      <c r="K209">
        <f t="shared" si="19"/>
        <v>-5.2173946214758189</v>
      </c>
      <c r="L209" s="3">
        <f t="shared" si="20"/>
        <v>-0.17000000000000171</v>
      </c>
      <c r="M209">
        <f t="shared" si="21"/>
        <v>10349.508524493034</v>
      </c>
      <c r="N209">
        <f t="shared" si="22"/>
        <v>-17.62412550499721</v>
      </c>
      <c r="O209">
        <f t="shared" si="23"/>
        <v>349.5085244930342</v>
      </c>
      <c r="P209">
        <f t="shared" si="18"/>
        <v>0.17000000000000171</v>
      </c>
    </row>
    <row r="210" spans="1:16">
      <c r="A210" s="1">
        <v>42940</v>
      </c>
      <c r="B210">
        <v>58.650001525878899</v>
      </c>
      <c r="C210">
        <v>59.509998321533203</v>
      </c>
      <c r="D210">
        <v>58.880001068115199</v>
      </c>
      <c r="E210">
        <v>57.970001220703097</v>
      </c>
      <c r="F210">
        <v>59.509998321533203</v>
      </c>
      <c r="G210">
        <v>-1</v>
      </c>
      <c r="H210">
        <v>0.28000000000000003</v>
      </c>
      <c r="I210">
        <v>1.04975841501954</v>
      </c>
      <c r="J210">
        <v>1</v>
      </c>
      <c r="K210">
        <f t="shared" si="19"/>
        <v>-1.4699999999999989</v>
      </c>
      <c r="L210" s="3">
        <f t="shared" si="20"/>
        <v>-1.4699999999999989</v>
      </c>
      <c r="M210">
        <f t="shared" si="21"/>
        <v>10197.370749182986</v>
      </c>
      <c r="N210">
        <f t="shared" si="22"/>
        <v>-152.1377753100478</v>
      </c>
      <c r="O210">
        <f t="shared" si="23"/>
        <v>197.3707491829864</v>
      </c>
      <c r="P210">
        <f t="shared" si="18"/>
        <v>1.4699999999999989</v>
      </c>
    </row>
    <row r="211" spans="1:16">
      <c r="A211" s="1">
        <v>42941</v>
      </c>
      <c r="B211">
        <v>40.75</v>
      </c>
      <c r="C211">
        <v>38.220001220703097</v>
      </c>
      <c r="D211">
        <v>36.549999237060497</v>
      </c>
      <c r="E211">
        <v>36.029998779296797</v>
      </c>
      <c r="F211">
        <v>38.220001220703097</v>
      </c>
      <c r="G211">
        <v>-1</v>
      </c>
      <c r="H211">
        <v>0.22</v>
      </c>
      <c r="I211">
        <v>1.0667539053960999</v>
      </c>
      <c r="J211">
        <v>0.17640546349801101</v>
      </c>
      <c r="K211">
        <f t="shared" si="19"/>
        <v>6.2099999999999937</v>
      </c>
      <c r="L211" s="3">
        <f t="shared" si="20"/>
        <v>6.2099999999999937</v>
      </c>
      <c r="M211">
        <f t="shared" si="21"/>
        <v>10830.62747270725</v>
      </c>
      <c r="N211">
        <f t="shared" si="22"/>
        <v>633.25672352426409</v>
      </c>
      <c r="O211">
        <f t="shared" si="23"/>
        <v>830.62747270725049</v>
      </c>
      <c r="P211">
        <f t="shared" si="18"/>
        <v>6.2099999999999937</v>
      </c>
    </row>
    <row r="212" spans="1:16">
      <c r="A212" s="1">
        <v>42941</v>
      </c>
      <c r="B212">
        <v>271.11999511718699</v>
      </c>
      <c r="C212">
        <v>272.75</v>
      </c>
      <c r="D212">
        <v>266.73001098632801</v>
      </c>
      <c r="E212">
        <v>263.26998901367102</v>
      </c>
      <c r="F212">
        <v>277.17001342773398</v>
      </c>
      <c r="G212">
        <v>-1</v>
      </c>
      <c r="H212">
        <v>5.3</v>
      </c>
      <c r="I212">
        <v>1.0295044193415199</v>
      </c>
      <c r="J212">
        <v>7.7969082682092697E-2</v>
      </c>
      <c r="K212">
        <f t="shared" si="19"/>
        <v>-0.59999999999999432</v>
      </c>
      <c r="L212" s="3">
        <f t="shared" si="20"/>
        <v>-0.59999999999999432</v>
      </c>
      <c r="M212">
        <f t="shared" si="21"/>
        <v>10765.643707871008</v>
      </c>
      <c r="N212">
        <f t="shared" si="22"/>
        <v>-64.983764836242699</v>
      </c>
      <c r="O212">
        <f t="shared" si="23"/>
        <v>765.64370787100779</v>
      </c>
      <c r="P212">
        <f t="shared" si="18"/>
        <v>0.59999999999999432</v>
      </c>
    </row>
    <row r="213" spans="1:16">
      <c r="A213" s="1">
        <v>42941</v>
      </c>
      <c r="B213">
        <v>42.450000762939403</v>
      </c>
      <c r="C213">
        <v>37.299999237060497</v>
      </c>
      <c r="D213">
        <v>37.630001068115199</v>
      </c>
      <c r="E213">
        <v>36.25</v>
      </c>
      <c r="F213">
        <v>39.169998168945298</v>
      </c>
      <c r="G213">
        <v>-1</v>
      </c>
      <c r="H213">
        <v>0.75</v>
      </c>
      <c r="I213">
        <v>1.03159171783366</v>
      </c>
      <c r="J213">
        <v>8.3485027491310398E-2</v>
      </c>
      <c r="K213">
        <f t="shared" si="19"/>
        <v>11.354533823783257</v>
      </c>
      <c r="L213" s="3">
        <f t="shared" si="20"/>
        <v>12.129999999999995</v>
      </c>
      <c r="M213">
        <f t="shared" si="21"/>
        <v>12071.516289635761</v>
      </c>
      <c r="N213">
        <f t="shared" si="22"/>
        <v>1305.8725817647537</v>
      </c>
      <c r="O213">
        <f t="shared" si="23"/>
        <v>2071.5162896357615</v>
      </c>
      <c r="P213">
        <f t="shared" si="18"/>
        <v>12.129999999999995</v>
      </c>
    </row>
    <row r="214" spans="1:16">
      <c r="A214" s="1">
        <v>42941</v>
      </c>
      <c r="B214">
        <v>6.0300002098083496</v>
      </c>
      <c r="C214">
        <v>6.42000007629394</v>
      </c>
      <c r="D214">
        <v>6.7800002098083496</v>
      </c>
      <c r="E214">
        <v>6.3499999046325604</v>
      </c>
      <c r="F214">
        <v>6.88000011444091</v>
      </c>
      <c r="G214">
        <v>1</v>
      </c>
      <c r="H214">
        <v>0.13</v>
      </c>
      <c r="I214">
        <v>0.93488378110438397</v>
      </c>
      <c r="J214">
        <v>0.17207767406801899</v>
      </c>
      <c r="K214">
        <f t="shared" si="19"/>
        <v>6.4699999999999989</v>
      </c>
      <c r="L214" s="3">
        <f t="shared" si="20"/>
        <v>6.4699999999999989</v>
      </c>
      <c r="M214">
        <f t="shared" si="21"/>
        <v>12852.543393575195</v>
      </c>
      <c r="N214">
        <f t="shared" si="22"/>
        <v>781.0271039394338</v>
      </c>
      <c r="O214">
        <f t="shared" si="23"/>
        <v>2852.5433935751953</v>
      </c>
      <c r="P214">
        <f t="shared" si="18"/>
        <v>6.4699999999999989</v>
      </c>
    </row>
    <row r="215" spans="1:16">
      <c r="A215" s="1">
        <v>42941</v>
      </c>
      <c r="B215">
        <v>17.139999389648398</v>
      </c>
      <c r="C215">
        <v>18.040000915527301</v>
      </c>
      <c r="D215">
        <v>19.110000610351499</v>
      </c>
      <c r="E215">
        <v>18.0100002288818</v>
      </c>
      <c r="F215">
        <v>19.2299995422363</v>
      </c>
      <c r="G215">
        <v>1</v>
      </c>
      <c r="H215">
        <v>7.0000000000000007E-2</v>
      </c>
      <c r="I215">
        <v>0.95914933322318296</v>
      </c>
      <c r="J215">
        <v>0.107952946935555</v>
      </c>
      <c r="K215">
        <f t="shared" si="19"/>
        <v>5.25</v>
      </c>
      <c r="L215" s="3">
        <f t="shared" si="20"/>
        <v>5.25</v>
      </c>
      <c r="M215">
        <f t="shared" si="21"/>
        <v>13527.301921737893</v>
      </c>
      <c r="N215">
        <f t="shared" si="22"/>
        <v>674.75852816269798</v>
      </c>
      <c r="O215">
        <f t="shared" si="23"/>
        <v>3527.3019217378933</v>
      </c>
      <c r="P215">
        <f t="shared" si="18"/>
        <v>5.25</v>
      </c>
    </row>
    <row r="216" spans="1:16">
      <c r="A216" s="1">
        <v>42941</v>
      </c>
      <c r="B216">
        <v>61.049999237060497</v>
      </c>
      <c r="C216">
        <v>62</v>
      </c>
      <c r="D216">
        <v>63.200000762939403</v>
      </c>
      <c r="E216">
        <v>61.549999237060497</v>
      </c>
      <c r="F216">
        <v>64.599998474121094</v>
      </c>
      <c r="G216">
        <v>-1</v>
      </c>
      <c r="H216">
        <v>0.18</v>
      </c>
      <c r="I216">
        <v>1.0329949376190399</v>
      </c>
      <c r="J216">
        <v>8.7193209584340195E-2</v>
      </c>
      <c r="K216">
        <f t="shared" si="19"/>
        <v>-3.5217060651063008</v>
      </c>
      <c r="L216" s="3">
        <f t="shared" si="20"/>
        <v>-1.5600000000000023</v>
      </c>
      <c r="M216">
        <f t="shared" si="21"/>
        <v>13316.276011758782</v>
      </c>
      <c r="N216">
        <f t="shared" si="22"/>
        <v>-211.02590997911102</v>
      </c>
      <c r="O216">
        <f t="shared" si="23"/>
        <v>3316.2760117587823</v>
      </c>
      <c r="P216">
        <f t="shared" si="18"/>
        <v>1.5600000000000023</v>
      </c>
    </row>
    <row r="217" spans="1:16">
      <c r="A217" s="1">
        <v>42941</v>
      </c>
      <c r="B217">
        <v>25.569999694824201</v>
      </c>
      <c r="C217">
        <v>23.4799995422363</v>
      </c>
      <c r="D217">
        <v>22.159999847412099</v>
      </c>
      <c r="E217">
        <v>21.590000152587798</v>
      </c>
      <c r="F217">
        <v>23.4899997711181</v>
      </c>
      <c r="G217">
        <v>-1</v>
      </c>
      <c r="H217">
        <v>0.34</v>
      </c>
      <c r="I217">
        <v>1.0289738149819601</v>
      </c>
      <c r="J217">
        <v>7.6566894938513902E-2</v>
      </c>
      <c r="K217">
        <f t="shared" si="19"/>
        <v>8.1700000000000017</v>
      </c>
      <c r="L217" s="3">
        <f t="shared" si="20"/>
        <v>8.1700000000000017</v>
      </c>
      <c r="M217">
        <f t="shared" si="21"/>
        <v>14404.215761919475</v>
      </c>
      <c r="N217">
        <f t="shared" si="22"/>
        <v>1087.9397501606927</v>
      </c>
      <c r="O217">
        <f t="shared" si="23"/>
        <v>4404.215761919475</v>
      </c>
      <c r="P217">
        <f t="shared" si="18"/>
        <v>8.1700000000000017</v>
      </c>
    </row>
    <row r="218" spans="1:16">
      <c r="A218" s="1">
        <v>42941</v>
      </c>
      <c r="B218">
        <v>7.0900001525878897</v>
      </c>
      <c r="C218">
        <v>6.5300002098083496</v>
      </c>
      <c r="D218">
        <v>6.8099999427795401</v>
      </c>
      <c r="E218">
        <v>6.5</v>
      </c>
      <c r="F218">
        <v>7.1900000572204501</v>
      </c>
      <c r="G218">
        <v>1</v>
      </c>
      <c r="H218">
        <v>0.16</v>
      </c>
      <c r="I218">
        <v>0.945333353678385</v>
      </c>
      <c r="J218">
        <v>0.14446338420236299</v>
      </c>
      <c r="K218">
        <f t="shared" si="19"/>
        <v>-7.9000000000000057</v>
      </c>
      <c r="L218" s="3">
        <f t="shared" si="20"/>
        <v>-7.9000000000000057</v>
      </c>
      <c r="M218">
        <f t="shared" si="21"/>
        <v>13266.282716727837</v>
      </c>
      <c r="N218">
        <f t="shared" si="22"/>
        <v>-1137.9330451916376</v>
      </c>
      <c r="O218">
        <f t="shared" si="23"/>
        <v>3266.2827167278374</v>
      </c>
      <c r="P218">
        <f t="shared" si="18"/>
        <v>7.9000000000000057</v>
      </c>
    </row>
    <row r="219" spans="1:16">
      <c r="A219" s="1">
        <v>42941</v>
      </c>
      <c r="B219">
        <v>45.590000152587798</v>
      </c>
      <c r="C219">
        <v>45.590000152587798</v>
      </c>
      <c r="D219">
        <v>45.240001678466797</v>
      </c>
      <c r="E219">
        <v>43.830001831054602</v>
      </c>
      <c r="F219">
        <v>45.700000762939403</v>
      </c>
      <c r="G219">
        <v>-1</v>
      </c>
      <c r="H219">
        <v>0.44</v>
      </c>
      <c r="I219">
        <v>1.0279594525621001</v>
      </c>
      <c r="J219">
        <v>7.3886316599792598E-2</v>
      </c>
      <c r="K219">
        <f t="shared" si="19"/>
        <v>0.76770886806222904</v>
      </c>
      <c r="L219" s="3">
        <f t="shared" si="20"/>
        <v>0</v>
      </c>
      <c r="M219">
        <f t="shared" si="21"/>
        <v>13266.282716727837</v>
      </c>
      <c r="N219">
        <f t="shared" si="22"/>
        <v>0</v>
      </c>
      <c r="O219">
        <f t="shared" si="23"/>
        <v>3266.2827167278374</v>
      </c>
      <c r="P219">
        <f t="shared" si="18"/>
        <v>0</v>
      </c>
    </row>
    <row r="220" spans="1:16">
      <c r="A220" s="1">
        <v>42942</v>
      </c>
      <c r="B220">
        <v>53.279998779296797</v>
      </c>
      <c r="C220">
        <v>49.950000762939403</v>
      </c>
      <c r="D220">
        <v>45.490001678466797</v>
      </c>
      <c r="E220">
        <v>45.409999847412102</v>
      </c>
      <c r="F220">
        <v>50</v>
      </c>
      <c r="G220">
        <v>-1</v>
      </c>
      <c r="H220">
        <v>0.6</v>
      </c>
      <c r="I220">
        <v>1.0319581188658999</v>
      </c>
      <c r="J220">
        <v>4.1449797169460803E-2</v>
      </c>
      <c r="K220">
        <f t="shared" si="19"/>
        <v>6.25</v>
      </c>
      <c r="L220" s="3">
        <f t="shared" si="20"/>
        <v>6.25</v>
      </c>
      <c r="M220">
        <f t="shared" si="21"/>
        <v>14095.425386523328</v>
      </c>
      <c r="N220">
        <f t="shared" si="22"/>
        <v>829.14266979549029</v>
      </c>
      <c r="O220">
        <f t="shared" si="23"/>
        <v>4095.4253865233277</v>
      </c>
      <c r="P220">
        <f t="shared" ref="P220:P283" si="24">ABS(L220)</f>
        <v>6.25</v>
      </c>
    </row>
    <row r="221" spans="1:16">
      <c r="A221" s="1">
        <v>42942</v>
      </c>
      <c r="B221">
        <v>14.1099996566772</v>
      </c>
      <c r="C221">
        <v>15.1300001144409</v>
      </c>
      <c r="D221">
        <v>14.7600002288818</v>
      </c>
      <c r="E221">
        <v>14.399999618530201</v>
      </c>
      <c r="F221">
        <v>15.649999618530201</v>
      </c>
      <c r="G221">
        <v>-1</v>
      </c>
      <c r="H221">
        <v>0</v>
      </c>
      <c r="I221">
        <v>1.03597648863695</v>
      </c>
      <c r="J221">
        <v>4.6661637473980597E-2</v>
      </c>
      <c r="K221">
        <f t="shared" si="19"/>
        <v>-7.230000000000004</v>
      </c>
      <c r="L221" s="3">
        <f t="shared" si="20"/>
        <v>-7.230000000000004</v>
      </c>
      <c r="M221">
        <f t="shared" si="21"/>
        <v>13076.326131077691</v>
      </c>
      <c r="N221">
        <f t="shared" si="22"/>
        <v>-1019.099255445637</v>
      </c>
      <c r="O221">
        <f t="shared" si="23"/>
        <v>3076.3261310776907</v>
      </c>
      <c r="P221">
        <f t="shared" si="24"/>
        <v>7.230000000000004</v>
      </c>
    </row>
    <row r="222" spans="1:16">
      <c r="A222" s="1">
        <v>42942</v>
      </c>
      <c r="B222">
        <v>50.450000762939403</v>
      </c>
      <c r="C222">
        <v>49.369998931884702</v>
      </c>
      <c r="D222">
        <v>48.299999237060497</v>
      </c>
      <c r="E222">
        <v>47.7299995422363</v>
      </c>
      <c r="F222">
        <v>50.799999237060497</v>
      </c>
      <c r="G222">
        <v>-1</v>
      </c>
      <c r="H222">
        <v>0.74</v>
      </c>
      <c r="I222">
        <v>1.03338797784318</v>
      </c>
      <c r="J222">
        <v>4.3304329497786599E-2</v>
      </c>
      <c r="K222">
        <f t="shared" si="19"/>
        <v>2.1400000000000006</v>
      </c>
      <c r="L222" s="3">
        <f t="shared" si="20"/>
        <v>2.1400000000000006</v>
      </c>
      <c r="M222">
        <f t="shared" si="21"/>
        <v>13356.159510282752</v>
      </c>
      <c r="N222">
        <f t="shared" si="22"/>
        <v>279.83337920506165</v>
      </c>
      <c r="O222">
        <f t="shared" si="23"/>
        <v>3356.1595102827523</v>
      </c>
      <c r="P222">
        <f t="shared" si="24"/>
        <v>2.1400000000000006</v>
      </c>
    </row>
    <row r="223" spans="1:16">
      <c r="A223" s="1">
        <v>42942</v>
      </c>
      <c r="B223">
        <v>348.61999511718699</v>
      </c>
      <c r="C223">
        <v>354.350006103515</v>
      </c>
      <c r="D223">
        <v>340.600006103515</v>
      </c>
      <c r="E223">
        <v>340.04998779296801</v>
      </c>
      <c r="F223">
        <v>355.54998779296801</v>
      </c>
      <c r="G223">
        <v>1</v>
      </c>
      <c r="H223">
        <v>2.16</v>
      </c>
      <c r="I223">
        <v>0.94272581564378299</v>
      </c>
      <c r="J223">
        <v>7.4284826793864001E-2</v>
      </c>
      <c r="K223">
        <f t="shared" si="19"/>
        <v>-2.3004959916243877</v>
      </c>
      <c r="L223" s="3">
        <f t="shared" si="20"/>
        <v>1.6400000000000006</v>
      </c>
      <c r="M223">
        <f t="shared" si="21"/>
        <v>13575.20052625139</v>
      </c>
      <c r="N223">
        <f t="shared" si="22"/>
        <v>219.04101596863802</v>
      </c>
      <c r="O223">
        <f t="shared" si="23"/>
        <v>3575.2005262513903</v>
      </c>
      <c r="P223">
        <f t="shared" si="24"/>
        <v>1.6400000000000006</v>
      </c>
    </row>
    <row r="224" spans="1:16">
      <c r="A224" s="1">
        <v>42942</v>
      </c>
      <c r="B224">
        <v>44.200000762939403</v>
      </c>
      <c r="C224">
        <v>43.900001525878899</v>
      </c>
      <c r="D224">
        <v>41.900001525878899</v>
      </c>
      <c r="E224">
        <v>39.450000762939403</v>
      </c>
      <c r="F224">
        <v>43.900001525878899</v>
      </c>
      <c r="G224">
        <v>1</v>
      </c>
      <c r="H224">
        <v>1.53</v>
      </c>
      <c r="I224">
        <v>0.951560818879572</v>
      </c>
      <c r="J224">
        <v>6.2825795251625599E-2</v>
      </c>
      <c r="K224">
        <f t="shared" si="19"/>
        <v>-5.2036180935747751</v>
      </c>
      <c r="L224" s="3">
        <f t="shared" si="20"/>
        <v>-0.68000000000000682</v>
      </c>
      <c r="M224">
        <f t="shared" si="21"/>
        <v>13482.88916267288</v>
      </c>
      <c r="N224">
        <f t="shared" si="22"/>
        <v>-92.311363578510282</v>
      </c>
      <c r="O224">
        <f t="shared" si="23"/>
        <v>3482.88916267288</v>
      </c>
      <c r="P224">
        <f t="shared" si="24"/>
        <v>0.68000000000000682</v>
      </c>
    </row>
    <row r="225" spans="1:16">
      <c r="A225" s="1">
        <v>42942</v>
      </c>
      <c r="B225">
        <v>87.900001525878906</v>
      </c>
      <c r="C225">
        <v>101.25</v>
      </c>
      <c r="D225">
        <v>106.48999786376901</v>
      </c>
      <c r="E225">
        <v>95.75</v>
      </c>
      <c r="F225">
        <v>109.400001525878</v>
      </c>
      <c r="G225">
        <v>-1</v>
      </c>
      <c r="H225">
        <v>-0.25</v>
      </c>
      <c r="I225">
        <v>1.0339959924364699</v>
      </c>
      <c r="J225">
        <v>4.4092926651260002E-2</v>
      </c>
      <c r="K225">
        <f t="shared" si="19"/>
        <v>-21.149028458682068</v>
      </c>
      <c r="L225" s="3">
        <f t="shared" si="20"/>
        <v>-15.189999999999998</v>
      </c>
      <c r="M225">
        <f t="shared" si="21"/>
        <v>11434.838298862869</v>
      </c>
      <c r="N225">
        <f t="shared" si="22"/>
        <v>-2048.0508638100109</v>
      </c>
      <c r="O225">
        <f t="shared" si="23"/>
        <v>1434.8382988628691</v>
      </c>
      <c r="P225">
        <f t="shared" si="24"/>
        <v>15.189999999999998</v>
      </c>
    </row>
    <row r="226" spans="1:16">
      <c r="A226" s="1">
        <v>42942</v>
      </c>
      <c r="B226">
        <v>29.959999084472599</v>
      </c>
      <c r="C226">
        <v>28.209999084472599</v>
      </c>
      <c r="D226">
        <v>28.059999465942301</v>
      </c>
      <c r="E226">
        <v>27.770000457763601</v>
      </c>
      <c r="F226">
        <v>29.059999465942301</v>
      </c>
      <c r="G226">
        <v>-1</v>
      </c>
      <c r="H226">
        <v>0.54</v>
      </c>
      <c r="I226">
        <v>1.0331034167059501</v>
      </c>
      <c r="J226">
        <v>4.2935252661000102E-2</v>
      </c>
      <c r="K226">
        <f t="shared" si="19"/>
        <v>5.8400000000000034</v>
      </c>
      <c r="L226" s="3">
        <f t="shared" si="20"/>
        <v>5.8400000000000034</v>
      </c>
      <c r="M226">
        <f t="shared" si="21"/>
        <v>12102.63285551646</v>
      </c>
      <c r="N226">
        <f t="shared" si="22"/>
        <v>667.79455665359092</v>
      </c>
      <c r="O226">
        <f t="shared" si="23"/>
        <v>2102.63285551646</v>
      </c>
      <c r="P226">
        <f t="shared" si="24"/>
        <v>5.8400000000000034</v>
      </c>
    </row>
    <row r="227" spans="1:16">
      <c r="A227" s="1">
        <v>42942</v>
      </c>
      <c r="B227">
        <v>146.08000183105401</v>
      </c>
      <c r="C227">
        <v>148</v>
      </c>
      <c r="D227">
        <v>147.44999694824199</v>
      </c>
      <c r="E227">
        <v>145.25</v>
      </c>
      <c r="F227">
        <v>152</v>
      </c>
      <c r="G227">
        <v>-1</v>
      </c>
      <c r="H227">
        <v>2.33</v>
      </c>
      <c r="I227">
        <v>1.0318569914071301</v>
      </c>
      <c r="J227">
        <v>4.1318634485205202E-2</v>
      </c>
      <c r="K227">
        <f t="shared" si="19"/>
        <v>-1.3100000000000023</v>
      </c>
      <c r="L227" s="3">
        <f t="shared" si="20"/>
        <v>-1.3100000000000023</v>
      </c>
      <c r="M227">
        <f t="shared" si="21"/>
        <v>11944.088365109195</v>
      </c>
      <c r="N227">
        <f t="shared" si="22"/>
        <v>-158.54449040726468</v>
      </c>
      <c r="O227">
        <f t="shared" si="23"/>
        <v>1944.0883651091954</v>
      </c>
      <c r="P227">
        <f t="shared" si="24"/>
        <v>1.3100000000000023</v>
      </c>
    </row>
    <row r="228" spans="1:16">
      <c r="A228" s="1">
        <v>42942</v>
      </c>
      <c r="B228">
        <v>8.1000003814697195</v>
      </c>
      <c r="C228">
        <v>8.3000001907348597</v>
      </c>
      <c r="D228">
        <v>8.6999998092651296</v>
      </c>
      <c r="E228">
        <v>8.3000001907348597</v>
      </c>
      <c r="F228">
        <v>9.6999998092651296</v>
      </c>
      <c r="G228">
        <v>-1</v>
      </c>
      <c r="H228">
        <v>0.16</v>
      </c>
      <c r="I228">
        <v>1.08000005086263</v>
      </c>
      <c r="J228">
        <v>0.103760358853294</v>
      </c>
      <c r="K228">
        <f t="shared" si="19"/>
        <v>-7.4073999943015139</v>
      </c>
      <c r="L228" s="3">
        <f t="shared" si="20"/>
        <v>-2.4699999999999989</v>
      </c>
      <c r="M228">
        <f t="shared" si="21"/>
        <v>11649.069382490998</v>
      </c>
      <c r="N228">
        <f t="shared" si="22"/>
        <v>-295.0189826181977</v>
      </c>
      <c r="O228">
        <f t="shared" si="23"/>
        <v>1649.0693824909977</v>
      </c>
      <c r="P228">
        <f t="shared" si="24"/>
        <v>2.4699999999999989</v>
      </c>
    </row>
    <row r="229" spans="1:16">
      <c r="A229" s="1">
        <v>42942</v>
      </c>
      <c r="B229">
        <v>53.110000610351499</v>
      </c>
      <c r="C229">
        <v>53.830001831054602</v>
      </c>
      <c r="D229">
        <v>52.700000762939403</v>
      </c>
      <c r="E229">
        <v>52.689998626708899</v>
      </c>
      <c r="F229">
        <v>54.009998321533203</v>
      </c>
      <c r="G229">
        <v>1</v>
      </c>
      <c r="H229">
        <v>0.53</v>
      </c>
      <c r="I229">
        <v>0.941833679468012</v>
      </c>
      <c r="J229">
        <v>7.5441930679996799E-2</v>
      </c>
      <c r="K229">
        <f t="shared" si="19"/>
        <v>-0.77198238128465846</v>
      </c>
      <c r="L229" s="3">
        <f t="shared" si="20"/>
        <v>1.3599999999999994</v>
      </c>
      <c r="M229">
        <f t="shared" si="21"/>
        <v>11807.496726092875</v>
      </c>
      <c r="N229">
        <f t="shared" si="22"/>
        <v>158.42734360187751</v>
      </c>
      <c r="O229">
        <f t="shared" si="23"/>
        <v>1807.4967260928752</v>
      </c>
      <c r="P229">
        <f t="shared" si="24"/>
        <v>1.3599999999999994</v>
      </c>
    </row>
    <row r="230" spans="1:16">
      <c r="A230" s="1">
        <v>42942</v>
      </c>
      <c r="B230">
        <v>23.659999847412099</v>
      </c>
      <c r="C230">
        <v>19.9500007629394</v>
      </c>
      <c r="D230">
        <v>20.909999847412099</v>
      </c>
      <c r="E230">
        <v>19.299999237060501</v>
      </c>
      <c r="F230">
        <v>21.4899997711181</v>
      </c>
      <c r="G230">
        <v>-1</v>
      </c>
      <c r="H230">
        <v>0.42</v>
      </c>
      <c r="I230">
        <v>1.0422907071456999</v>
      </c>
      <c r="J230">
        <v>5.4851201996513603E-2</v>
      </c>
      <c r="K230">
        <f t="shared" si="19"/>
        <v>11.622992467182073</v>
      </c>
      <c r="L230" s="3">
        <f t="shared" si="20"/>
        <v>15.680000000000007</v>
      </c>
      <c r="M230">
        <f t="shared" si="21"/>
        <v>13658.912212744239</v>
      </c>
      <c r="N230">
        <f t="shared" si="22"/>
        <v>1851.4154866513636</v>
      </c>
      <c r="O230">
        <f t="shared" si="23"/>
        <v>3658.9122127442388</v>
      </c>
      <c r="P230">
        <f t="shared" si="24"/>
        <v>15.680000000000007</v>
      </c>
    </row>
    <row r="231" spans="1:16">
      <c r="A231" s="1">
        <v>42942</v>
      </c>
      <c r="B231">
        <v>72.199996948242102</v>
      </c>
      <c r="C231">
        <v>68.650001525878906</v>
      </c>
      <c r="D231">
        <v>69.069999694824205</v>
      </c>
      <c r="E231">
        <v>68.5</v>
      </c>
      <c r="F231">
        <v>70.639999389648395</v>
      </c>
      <c r="G231">
        <v>-1</v>
      </c>
      <c r="H231">
        <v>0.75</v>
      </c>
      <c r="I231">
        <v>1.0518647667577099</v>
      </c>
      <c r="J231">
        <v>6.7268792364439001E-2</v>
      </c>
      <c r="K231">
        <f t="shared" si="19"/>
        <v>4.3351764345110695</v>
      </c>
      <c r="L231" s="3">
        <f t="shared" si="20"/>
        <v>4.9200000000000017</v>
      </c>
      <c r="M231">
        <f t="shared" si="21"/>
        <v>14330.930693611255</v>
      </c>
      <c r="N231">
        <f t="shared" si="22"/>
        <v>672.01848086701648</v>
      </c>
      <c r="O231">
        <f t="shared" si="23"/>
        <v>4330.9306936112553</v>
      </c>
      <c r="P231">
        <f t="shared" si="24"/>
        <v>4.9200000000000017</v>
      </c>
    </row>
    <row r="232" spans="1:16">
      <c r="A232" s="1">
        <v>42942</v>
      </c>
      <c r="B232">
        <v>138.97999572753901</v>
      </c>
      <c r="C232">
        <v>132</v>
      </c>
      <c r="D232">
        <v>132</v>
      </c>
      <c r="E232">
        <v>128.44000244140599</v>
      </c>
      <c r="F232">
        <v>133</v>
      </c>
      <c r="G232">
        <v>-1</v>
      </c>
      <c r="H232">
        <v>1.0900000000000001</v>
      </c>
      <c r="I232">
        <v>1.0349244372319899</v>
      </c>
      <c r="J232">
        <v>4.5297122950126098E-2</v>
      </c>
      <c r="K232">
        <f t="shared" si="19"/>
        <v>5.019999999999996</v>
      </c>
      <c r="L232" s="3">
        <f t="shared" si="20"/>
        <v>5.019999999999996</v>
      </c>
      <c r="M232">
        <f t="shared" si="21"/>
        <v>15050.343414430539</v>
      </c>
      <c r="N232">
        <f t="shared" si="22"/>
        <v>719.412720819284</v>
      </c>
      <c r="O232">
        <f t="shared" si="23"/>
        <v>5050.3434144305393</v>
      </c>
      <c r="P232">
        <f t="shared" si="24"/>
        <v>5.019999999999996</v>
      </c>
    </row>
    <row r="233" spans="1:16">
      <c r="A233" s="1">
        <v>42942</v>
      </c>
      <c r="B233">
        <v>24.440000534057599</v>
      </c>
      <c r="C233">
        <v>26.549999237060501</v>
      </c>
      <c r="D233">
        <v>26.2000007629394</v>
      </c>
      <c r="E233">
        <v>25.6800003051757</v>
      </c>
      <c r="F233">
        <v>27.440000534057599</v>
      </c>
      <c r="G233">
        <v>-1</v>
      </c>
      <c r="H233">
        <v>0.4</v>
      </c>
      <c r="I233">
        <v>1.0426621150689399</v>
      </c>
      <c r="J233">
        <v>5.5332919432700099E-2</v>
      </c>
      <c r="K233">
        <f t="shared" si="19"/>
        <v>-8.6299999999999955</v>
      </c>
      <c r="L233" s="3">
        <f t="shared" si="20"/>
        <v>-8.6299999999999955</v>
      </c>
      <c r="M233">
        <f t="shared" si="21"/>
        <v>13751.498777765184</v>
      </c>
      <c r="N233">
        <f t="shared" si="22"/>
        <v>-1298.8446366653552</v>
      </c>
      <c r="O233">
        <f t="shared" si="23"/>
        <v>3751.4987777651841</v>
      </c>
      <c r="P233">
        <f t="shared" si="24"/>
        <v>8.6299999999999955</v>
      </c>
    </row>
    <row r="234" spans="1:16">
      <c r="A234" s="1">
        <v>42942</v>
      </c>
      <c r="B234">
        <v>45.369998931884702</v>
      </c>
      <c r="C234">
        <v>46.200000762939403</v>
      </c>
      <c r="D234">
        <v>43.470001220703097</v>
      </c>
      <c r="E234">
        <v>43.419998168945298</v>
      </c>
      <c r="F234">
        <v>46.590000152587798</v>
      </c>
      <c r="G234">
        <v>-1</v>
      </c>
      <c r="H234">
        <v>-1.32</v>
      </c>
      <c r="I234">
        <v>1.0487748657470699</v>
      </c>
      <c r="J234">
        <v>6.3261179441349805E-2</v>
      </c>
      <c r="K234">
        <f t="shared" si="19"/>
        <v>-1.8299999999999983</v>
      </c>
      <c r="L234" s="3">
        <f t="shared" si="20"/>
        <v>-1.8299999999999983</v>
      </c>
      <c r="M234">
        <f t="shared" si="21"/>
        <v>13499.846350132082</v>
      </c>
      <c r="N234">
        <f t="shared" si="22"/>
        <v>-251.65242763310198</v>
      </c>
      <c r="O234">
        <f t="shared" si="23"/>
        <v>3499.8463501320821</v>
      </c>
      <c r="P234">
        <f t="shared" si="24"/>
        <v>1.8299999999999983</v>
      </c>
    </row>
    <row r="235" spans="1:16">
      <c r="A235" s="1">
        <v>42942</v>
      </c>
      <c r="B235">
        <v>39.380001068115199</v>
      </c>
      <c r="C235">
        <v>41.240001678466797</v>
      </c>
      <c r="D235">
        <v>41.740001678466797</v>
      </c>
      <c r="E235">
        <v>41.009998321533203</v>
      </c>
      <c r="F235">
        <v>42.200000762939403</v>
      </c>
      <c r="G235">
        <v>1</v>
      </c>
      <c r="H235">
        <v>0.04</v>
      </c>
      <c r="I235">
        <v>0.94008120415123497</v>
      </c>
      <c r="J235">
        <v>7.7714897581762005E-2</v>
      </c>
      <c r="K235">
        <f t="shared" si="19"/>
        <v>4.7199999999999989</v>
      </c>
      <c r="L235" s="3">
        <f t="shared" si="20"/>
        <v>4.7199999999999989</v>
      </c>
      <c r="M235">
        <f t="shared" si="21"/>
        <v>14137.039097858316</v>
      </c>
      <c r="N235">
        <f t="shared" si="22"/>
        <v>637.1927477262343</v>
      </c>
      <c r="O235">
        <f t="shared" si="23"/>
        <v>4137.0390978583164</v>
      </c>
      <c r="P235">
        <f t="shared" si="24"/>
        <v>4.7199999999999989</v>
      </c>
    </row>
    <row r="236" spans="1:16">
      <c r="A236" s="1">
        <v>42942</v>
      </c>
      <c r="B236">
        <v>12.399999618530201</v>
      </c>
      <c r="C236">
        <v>12.1000003814697</v>
      </c>
      <c r="D236">
        <v>11.6099996566772</v>
      </c>
      <c r="E236">
        <v>11.539999961853001</v>
      </c>
      <c r="F236">
        <v>12.1000003814697</v>
      </c>
      <c r="G236">
        <v>-1</v>
      </c>
      <c r="H236">
        <v>0.18</v>
      </c>
      <c r="I236">
        <v>1.0464134362324999</v>
      </c>
      <c r="J236">
        <v>6.01983967156349E-2</v>
      </c>
      <c r="K236">
        <f t="shared" si="19"/>
        <v>2.4200000000000017</v>
      </c>
      <c r="L236" s="3">
        <f t="shared" si="20"/>
        <v>2.4200000000000017</v>
      </c>
      <c r="M236">
        <f t="shared" si="21"/>
        <v>14479.155444026486</v>
      </c>
      <c r="N236">
        <f t="shared" si="22"/>
        <v>342.11634616816991</v>
      </c>
      <c r="O236">
        <f t="shared" si="23"/>
        <v>4479.1554440264863</v>
      </c>
      <c r="P236">
        <f t="shared" si="24"/>
        <v>2.4200000000000017</v>
      </c>
    </row>
    <row r="237" spans="1:16">
      <c r="A237" s="1">
        <v>42943</v>
      </c>
      <c r="B237">
        <v>47.380001068115199</v>
      </c>
      <c r="C237">
        <v>48.520000457763601</v>
      </c>
      <c r="D237">
        <v>47.240001678466797</v>
      </c>
      <c r="E237">
        <v>47.180000305175703</v>
      </c>
      <c r="F237">
        <v>49.709999084472599</v>
      </c>
      <c r="G237">
        <v>-1</v>
      </c>
      <c r="H237">
        <v>0.17</v>
      </c>
      <c r="I237">
        <v>1.05664587214281</v>
      </c>
      <c r="J237">
        <v>3.5300306694008902E-2</v>
      </c>
      <c r="K237">
        <f t="shared" si="19"/>
        <v>-2.4099999999999966</v>
      </c>
      <c r="L237" s="3">
        <f t="shared" si="20"/>
        <v>-2.4099999999999966</v>
      </c>
      <c r="M237">
        <f t="shared" si="21"/>
        <v>14130.207797825447</v>
      </c>
      <c r="N237">
        <f t="shared" si="22"/>
        <v>-348.94764620103888</v>
      </c>
      <c r="O237">
        <f t="shared" si="23"/>
        <v>4130.2077978254474</v>
      </c>
      <c r="P237">
        <f t="shared" si="24"/>
        <v>2.4099999999999966</v>
      </c>
    </row>
    <row r="238" spans="1:16">
      <c r="A238" s="1">
        <v>42943</v>
      </c>
      <c r="B238">
        <v>48.689998626708899</v>
      </c>
      <c r="C238">
        <v>49</v>
      </c>
      <c r="D238">
        <v>46.9799995422363</v>
      </c>
      <c r="E238">
        <v>45.669998168945298</v>
      </c>
      <c r="F238">
        <v>51.110000610351499</v>
      </c>
      <c r="G238">
        <v>1</v>
      </c>
      <c r="H238">
        <v>0.5</v>
      </c>
      <c r="I238">
        <v>0.82806121187873305</v>
      </c>
      <c r="J238">
        <v>0.107148000792969</v>
      </c>
      <c r="K238">
        <f t="shared" si="19"/>
        <v>-3.5120130061670949</v>
      </c>
      <c r="L238" s="3">
        <f t="shared" si="20"/>
        <v>0.64000000000000057</v>
      </c>
      <c r="M238">
        <f t="shared" si="21"/>
        <v>14220.641127731529</v>
      </c>
      <c r="N238">
        <f t="shared" si="22"/>
        <v>90.433329906081781</v>
      </c>
      <c r="O238">
        <f t="shared" si="23"/>
        <v>4220.6411277315292</v>
      </c>
      <c r="P238">
        <f t="shared" si="24"/>
        <v>0.64000000000000057</v>
      </c>
    </row>
    <row r="239" spans="1:16">
      <c r="A239" s="1">
        <v>42943</v>
      </c>
      <c r="B239">
        <v>7.5999999046325604</v>
      </c>
      <c r="C239">
        <v>8.1000003814697195</v>
      </c>
      <c r="D239">
        <v>8.8000001907348597</v>
      </c>
      <c r="E239">
        <v>8.0500001907348597</v>
      </c>
      <c r="F239">
        <v>8.8999996185302699</v>
      </c>
      <c r="G239">
        <v>-1</v>
      </c>
      <c r="H239">
        <v>0.05</v>
      </c>
      <c r="I239">
        <v>1.0482758489148301</v>
      </c>
      <c r="J239">
        <v>3.0084315205013701E-2</v>
      </c>
      <c r="K239">
        <f t="shared" si="19"/>
        <v>-15.789477646846322</v>
      </c>
      <c r="L239" s="3">
        <f t="shared" si="20"/>
        <v>-6.5799999999999983</v>
      </c>
      <c r="M239">
        <f t="shared" si="21"/>
        <v>13284.922941526795</v>
      </c>
      <c r="N239">
        <f t="shared" si="22"/>
        <v>-935.71818620473459</v>
      </c>
      <c r="O239">
        <f t="shared" si="23"/>
        <v>3284.9229415267946</v>
      </c>
      <c r="P239">
        <f t="shared" si="24"/>
        <v>6.5799999999999983</v>
      </c>
    </row>
    <row r="240" spans="1:16">
      <c r="A240" s="1">
        <v>42943</v>
      </c>
      <c r="B240">
        <v>7</v>
      </c>
      <c r="C240">
        <v>6.8000001907348597</v>
      </c>
      <c r="D240">
        <v>6.4000000953674299</v>
      </c>
      <c r="E240">
        <v>6.3000001907348597</v>
      </c>
      <c r="F240">
        <v>6.8499999046325604</v>
      </c>
      <c r="G240">
        <v>-1</v>
      </c>
      <c r="H240">
        <v>-0.14000000000000001</v>
      </c>
      <c r="I240">
        <v>1.07692307692307</v>
      </c>
      <c r="J240">
        <v>4.7936559267466997E-2</v>
      </c>
      <c r="K240">
        <f t="shared" si="19"/>
        <v>2.8599999999999994</v>
      </c>
      <c r="L240" s="3">
        <f t="shared" si="20"/>
        <v>2.8599999999999994</v>
      </c>
      <c r="M240">
        <f t="shared" si="21"/>
        <v>13664.871737654461</v>
      </c>
      <c r="N240">
        <f t="shared" si="22"/>
        <v>379.94879612766636</v>
      </c>
      <c r="O240">
        <f t="shared" si="23"/>
        <v>3664.871737654461</v>
      </c>
      <c r="P240">
        <f t="shared" si="24"/>
        <v>2.8599999999999994</v>
      </c>
    </row>
    <row r="241" spans="1:16">
      <c r="A241" s="1">
        <v>42943</v>
      </c>
      <c r="B241">
        <v>26.129999160766602</v>
      </c>
      <c r="C241">
        <v>28.4500007629394</v>
      </c>
      <c r="D241">
        <v>27</v>
      </c>
      <c r="E241">
        <v>25.649999618530199</v>
      </c>
      <c r="F241">
        <v>29.110000610351499</v>
      </c>
      <c r="G241">
        <v>-1</v>
      </c>
      <c r="H241">
        <v>0.51</v>
      </c>
      <c r="I241">
        <v>1.0665305779904699</v>
      </c>
      <c r="J241">
        <v>4.14602109342092E-2</v>
      </c>
      <c r="K241">
        <f t="shared" si="19"/>
        <v>-8.8799999999999955</v>
      </c>
      <c r="L241" s="3">
        <f t="shared" si="20"/>
        <v>-8.8799999999999955</v>
      </c>
      <c r="M241">
        <f t="shared" si="21"/>
        <v>12451.431127350745</v>
      </c>
      <c r="N241">
        <f t="shared" si="22"/>
        <v>-1213.4406103037163</v>
      </c>
      <c r="O241">
        <f t="shared" si="23"/>
        <v>2451.4311273507446</v>
      </c>
      <c r="P241">
        <f t="shared" si="24"/>
        <v>8.8799999999999955</v>
      </c>
    </row>
    <row r="242" spans="1:16">
      <c r="A242" s="1">
        <v>42943</v>
      </c>
      <c r="B242">
        <v>8.9799995422363192</v>
      </c>
      <c r="C242">
        <v>8.6999998092651296</v>
      </c>
      <c r="D242">
        <v>7.9699997901916504</v>
      </c>
      <c r="E242">
        <v>7.8400001525878897</v>
      </c>
      <c r="F242">
        <v>8.6999998092651296</v>
      </c>
      <c r="G242">
        <v>-1</v>
      </c>
      <c r="H242">
        <v>0.03</v>
      </c>
      <c r="I242">
        <v>1.0539904999715599</v>
      </c>
      <c r="J242">
        <v>3.3645544422974703E-2</v>
      </c>
      <c r="K242">
        <f t="shared" si="19"/>
        <v>3.1200000000000045</v>
      </c>
      <c r="L242" s="3">
        <f t="shared" si="20"/>
        <v>3.1200000000000045</v>
      </c>
      <c r="M242">
        <f t="shared" si="21"/>
        <v>12839.91577852409</v>
      </c>
      <c r="N242">
        <f t="shared" si="22"/>
        <v>388.4846511733449</v>
      </c>
      <c r="O242">
        <f t="shared" si="23"/>
        <v>2839.9157785240895</v>
      </c>
      <c r="P242">
        <f t="shared" si="24"/>
        <v>3.1200000000000045</v>
      </c>
    </row>
    <row r="243" spans="1:16">
      <c r="A243" s="1">
        <v>42943</v>
      </c>
      <c r="B243">
        <v>13.4099998474121</v>
      </c>
      <c r="C243">
        <v>11.75</v>
      </c>
      <c r="D243">
        <v>13.1300001144409</v>
      </c>
      <c r="E243">
        <v>11.75</v>
      </c>
      <c r="F243">
        <v>13.800000190734799</v>
      </c>
      <c r="G243">
        <v>1</v>
      </c>
      <c r="H243">
        <v>0.35</v>
      </c>
      <c r="I243">
        <v>0.93060374666280099</v>
      </c>
      <c r="J243">
        <v>4.3246028943503899E-2</v>
      </c>
      <c r="K243">
        <f t="shared" si="19"/>
        <v>-12.379999999999995</v>
      </c>
      <c r="L243" s="3">
        <f t="shared" si="20"/>
        <v>-12.379999999999995</v>
      </c>
      <c r="M243">
        <f t="shared" si="21"/>
        <v>11250.334205142806</v>
      </c>
      <c r="N243">
        <f t="shared" si="22"/>
        <v>-1589.5815733812833</v>
      </c>
      <c r="O243">
        <f t="shared" si="23"/>
        <v>1250.3342051428062</v>
      </c>
      <c r="P243">
        <f t="shared" si="24"/>
        <v>12.379999999999995</v>
      </c>
    </row>
    <row r="244" spans="1:16">
      <c r="A244" s="1">
        <v>42943</v>
      </c>
      <c r="B244">
        <v>5.3899998664855904</v>
      </c>
      <c r="C244">
        <v>5.3899998664855904</v>
      </c>
      <c r="D244">
        <v>5.2899999618530202</v>
      </c>
      <c r="E244">
        <v>5.0399999618530202</v>
      </c>
      <c r="F244">
        <v>5.4000000953674299</v>
      </c>
      <c r="G244">
        <v>1</v>
      </c>
      <c r="H244">
        <v>-0.12</v>
      </c>
      <c r="I244">
        <v>0.93902440442704205</v>
      </c>
      <c r="J244">
        <v>3.79984832636781E-2</v>
      </c>
      <c r="K244">
        <f t="shared" si="19"/>
        <v>-1.855285846190057</v>
      </c>
      <c r="L244" s="3">
        <f t="shared" si="20"/>
        <v>0</v>
      </c>
      <c r="M244">
        <f t="shared" si="21"/>
        <v>11250.334205142806</v>
      </c>
      <c r="N244">
        <f t="shared" si="22"/>
        <v>0</v>
      </c>
      <c r="O244">
        <f t="shared" si="23"/>
        <v>1250.3342051428062</v>
      </c>
      <c r="P244">
        <f t="shared" si="24"/>
        <v>0</v>
      </c>
    </row>
    <row r="245" spans="1:16">
      <c r="A245" s="1">
        <v>42943</v>
      </c>
      <c r="B245">
        <v>21.850000381469702</v>
      </c>
      <c r="C245">
        <v>21.799999237060501</v>
      </c>
      <c r="D245">
        <v>21.100000381469702</v>
      </c>
      <c r="E245">
        <v>20.399999618530199</v>
      </c>
      <c r="F245">
        <v>21.799999237060501</v>
      </c>
      <c r="G245">
        <v>-1</v>
      </c>
      <c r="H245">
        <v>0.16</v>
      </c>
      <c r="I245">
        <v>1.0555555350794501</v>
      </c>
      <c r="J245">
        <v>3.4620835599639098E-2</v>
      </c>
      <c r="K245">
        <f t="shared" si="19"/>
        <v>0.23000000000000398</v>
      </c>
      <c r="L245" s="3">
        <f t="shared" si="20"/>
        <v>0.23000000000000398</v>
      </c>
      <c r="M245">
        <f t="shared" si="21"/>
        <v>11276.209973814633</v>
      </c>
      <c r="N245">
        <f t="shared" si="22"/>
        <v>25.875768671827245</v>
      </c>
      <c r="O245">
        <f t="shared" si="23"/>
        <v>1276.2099738146335</v>
      </c>
      <c r="P245">
        <f t="shared" si="24"/>
        <v>0.23000000000000398</v>
      </c>
    </row>
    <row r="246" spans="1:16">
      <c r="A246" s="1">
        <v>42943</v>
      </c>
      <c r="B246">
        <v>37.799999237060497</v>
      </c>
      <c r="C246">
        <v>40.950000762939403</v>
      </c>
      <c r="D246">
        <v>40.700000762939403</v>
      </c>
      <c r="E246">
        <v>40.240001678466797</v>
      </c>
      <c r="F246">
        <v>42.25</v>
      </c>
      <c r="G246">
        <v>1</v>
      </c>
      <c r="H246">
        <v>0.28999999999999998</v>
      </c>
      <c r="I246">
        <v>0.94499998092651305</v>
      </c>
      <c r="J246">
        <v>3.4274651762363897E-2</v>
      </c>
      <c r="K246">
        <f t="shared" si="19"/>
        <v>7.6719618635220428</v>
      </c>
      <c r="L246" s="3">
        <f t="shared" si="20"/>
        <v>8.3299999999999983</v>
      </c>
      <c r="M246">
        <f t="shared" si="21"/>
        <v>12215.518264633392</v>
      </c>
      <c r="N246">
        <f t="shared" si="22"/>
        <v>939.30829081875891</v>
      </c>
      <c r="O246">
        <f t="shared" si="23"/>
        <v>2215.5182646333924</v>
      </c>
      <c r="P246">
        <f t="shared" si="24"/>
        <v>8.3299999999999983</v>
      </c>
    </row>
    <row r="247" spans="1:16">
      <c r="A247" s="1">
        <v>42943</v>
      </c>
      <c r="B247">
        <v>62.950000762939403</v>
      </c>
      <c r="C247">
        <v>66.349998474121094</v>
      </c>
      <c r="D247">
        <v>55.400001525878899</v>
      </c>
      <c r="E247">
        <v>53.150001525878899</v>
      </c>
      <c r="F247">
        <v>67.949996948242102</v>
      </c>
      <c r="G247">
        <v>-1</v>
      </c>
      <c r="H247">
        <v>0.61</v>
      </c>
      <c r="I247">
        <v>1.0615514599129601</v>
      </c>
      <c r="J247">
        <v>3.83573476795218E-2</v>
      </c>
      <c r="K247">
        <f t="shared" si="19"/>
        <v>-5.4000000000000057</v>
      </c>
      <c r="L247" s="3">
        <f t="shared" si="20"/>
        <v>-5.4000000000000057</v>
      </c>
      <c r="M247">
        <f t="shared" si="21"/>
        <v>11555.880278343187</v>
      </c>
      <c r="N247">
        <f t="shared" si="22"/>
        <v>-659.63798629020494</v>
      </c>
      <c r="O247">
        <f t="shared" si="23"/>
        <v>1555.8802783431875</v>
      </c>
      <c r="P247">
        <f t="shared" si="24"/>
        <v>5.4000000000000057</v>
      </c>
    </row>
    <row r="248" spans="1:16">
      <c r="A248" s="1">
        <v>42943</v>
      </c>
      <c r="B248">
        <v>9.2700004577636701</v>
      </c>
      <c r="C248">
        <v>8.4300003051757795</v>
      </c>
      <c r="D248">
        <v>7.9299998283386204</v>
      </c>
      <c r="E248">
        <v>7.6199998855590803</v>
      </c>
      <c r="F248">
        <v>8.5299997329711896</v>
      </c>
      <c r="G248">
        <v>1</v>
      </c>
      <c r="H248">
        <v>-0.19</v>
      </c>
      <c r="I248">
        <v>0.94495413468349998</v>
      </c>
      <c r="J248">
        <v>3.4303222007254199E-2</v>
      </c>
      <c r="K248">
        <f t="shared" si="19"/>
        <v>-14.455238007057403</v>
      </c>
      <c r="L248" s="3">
        <f t="shared" si="20"/>
        <v>-9.0600000000000023</v>
      </c>
      <c r="M248">
        <f t="shared" si="21"/>
        <v>10508.917525125295</v>
      </c>
      <c r="N248">
        <f t="shared" si="22"/>
        <v>-1046.9627532178929</v>
      </c>
      <c r="O248">
        <f t="shared" si="23"/>
        <v>508.91752512529456</v>
      </c>
      <c r="P248">
        <f t="shared" si="24"/>
        <v>9.0600000000000023</v>
      </c>
    </row>
    <row r="249" spans="1:16">
      <c r="A249" s="1">
        <v>42943</v>
      </c>
      <c r="B249">
        <v>36.799999237060497</v>
      </c>
      <c r="C249">
        <v>34.049999237060497</v>
      </c>
      <c r="D249">
        <v>34.380001068115199</v>
      </c>
      <c r="E249">
        <v>33</v>
      </c>
      <c r="F249">
        <v>35</v>
      </c>
      <c r="G249">
        <v>-1</v>
      </c>
      <c r="H249">
        <v>0.86</v>
      </c>
      <c r="I249">
        <v>1.0484330722747099</v>
      </c>
      <c r="J249">
        <v>3.0182292914830398E-2</v>
      </c>
      <c r="K249">
        <f t="shared" si="19"/>
        <v>6.576082117165285</v>
      </c>
      <c r="L249" s="3">
        <f t="shared" si="20"/>
        <v>7.4699999999999989</v>
      </c>
      <c r="M249">
        <f t="shared" si="21"/>
        <v>11293.933664252156</v>
      </c>
      <c r="N249">
        <f t="shared" si="22"/>
        <v>785.01613912686116</v>
      </c>
      <c r="O249">
        <f t="shared" si="23"/>
        <v>1293.9336642521557</v>
      </c>
      <c r="P249">
        <f t="shared" si="24"/>
        <v>7.4699999999999989</v>
      </c>
    </row>
    <row r="250" spans="1:16">
      <c r="A250" s="1">
        <v>42943</v>
      </c>
      <c r="B250">
        <v>22.549999237060501</v>
      </c>
      <c r="C250">
        <v>19.850000381469702</v>
      </c>
      <c r="D250">
        <v>21.7000007629394</v>
      </c>
      <c r="E250">
        <v>19.600000381469702</v>
      </c>
      <c r="F250">
        <v>23</v>
      </c>
      <c r="G250">
        <v>-1</v>
      </c>
      <c r="H250">
        <v>0.48</v>
      </c>
      <c r="I250">
        <v>1.11083744258927</v>
      </c>
      <c r="J250">
        <v>6.9071153264557497E-2</v>
      </c>
      <c r="K250">
        <f t="shared" si="19"/>
        <v>3.7693946912607714</v>
      </c>
      <c r="L250" s="3">
        <f t="shared" si="20"/>
        <v>11.969999999999999</v>
      </c>
      <c r="M250">
        <f t="shared" si="21"/>
        <v>12645.817523863139</v>
      </c>
      <c r="N250">
        <f t="shared" si="22"/>
        <v>1351.8838596109836</v>
      </c>
      <c r="O250">
        <f t="shared" si="23"/>
        <v>2645.8175238631393</v>
      </c>
      <c r="P250">
        <f t="shared" si="24"/>
        <v>11.969999999999999</v>
      </c>
    </row>
    <row r="251" spans="1:16">
      <c r="A251" s="1">
        <v>42943</v>
      </c>
      <c r="B251">
        <v>7.0799999237060502</v>
      </c>
      <c r="C251">
        <v>7.4299998283386204</v>
      </c>
      <c r="D251">
        <v>6.5500001907348597</v>
      </c>
      <c r="E251">
        <v>6.3499999046325604</v>
      </c>
      <c r="F251">
        <v>7.6900000572204501</v>
      </c>
      <c r="G251">
        <v>1</v>
      </c>
      <c r="H251">
        <v>-0.96</v>
      </c>
      <c r="I251">
        <v>0.92549017456789895</v>
      </c>
      <c r="J251">
        <v>4.6432680616848403E-2</v>
      </c>
      <c r="K251">
        <f t="shared" si="19"/>
        <v>-7.4858720152889475</v>
      </c>
      <c r="L251" s="3">
        <f t="shared" si="20"/>
        <v>4.9399999999999977</v>
      </c>
      <c r="M251">
        <f t="shared" si="21"/>
        <v>13270.520909541978</v>
      </c>
      <c r="N251">
        <f t="shared" si="22"/>
        <v>624.70338567883846</v>
      </c>
      <c r="O251">
        <f t="shared" si="23"/>
        <v>3270.5209095419777</v>
      </c>
      <c r="P251">
        <f t="shared" si="24"/>
        <v>4.9399999999999977</v>
      </c>
    </row>
    <row r="252" spans="1:16">
      <c r="A252" s="1">
        <v>42943</v>
      </c>
      <c r="B252">
        <v>78.599998474121094</v>
      </c>
      <c r="C252">
        <v>79.550003051757798</v>
      </c>
      <c r="D252">
        <v>79.199996948242102</v>
      </c>
      <c r="E252">
        <v>78.050003051757798</v>
      </c>
      <c r="F252">
        <v>81.349998474121094</v>
      </c>
      <c r="G252">
        <v>-1</v>
      </c>
      <c r="H252">
        <v>0.8</v>
      </c>
      <c r="I252">
        <v>1.0650405856893601</v>
      </c>
      <c r="J252">
        <v>4.0531684578957401E-2</v>
      </c>
      <c r="K252">
        <f t="shared" si="19"/>
        <v>-1.2099999999999937</v>
      </c>
      <c r="L252" s="3">
        <f t="shared" si="20"/>
        <v>-1.2099999999999937</v>
      </c>
      <c r="M252">
        <f t="shared" si="21"/>
        <v>13109.94760653652</v>
      </c>
      <c r="N252">
        <f t="shared" si="22"/>
        <v>-160.573303005458</v>
      </c>
      <c r="O252">
        <f t="shared" si="23"/>
        <v>3109.9476065365197</v>
      </c>
      <c r="P252">
        <f t="shared" si="24"/>
        <v>1.2099999999999937</v>
      </c>
    </row>
    <row r="253" spans="1:16">
      <c r="A253" s="1">
        <v>42943</v>
      </c>
      <c r="B253">
        <v>55.069999694824197</v>
      </c>
      <c r="C253">
        <v>55.049999237060497</v>
      </c>
      <c r="D253">
        <v>53.049999237060497</v>
      </c>
      <c r="E253">
        <v>51.450000762939403</v>
      </c>
      <c r="F253">
        <v>55.200000762939403</v>
      </c>
      <c r="G253">
        <v>1</v>
      </c>
      <c r="H253">
        <v>-0.31</v>
      </c>
      <c r="I253">
        <v>0.94281800785288095</v>
      </c>
      <c r="J253">
        <v>3.5634403422698101E-2</v>
      </c>
      <c r="K253">
        <f t="shared" si="19"/>
        <v>-3.6680596857776067</v>
      </c>
      <c r="L253" s="3">
        <f t="shared" si="20"/>
        <v>-4.0000000000006253E-2</v>
      </c>
      <c r="M253">
        <f t="shared" si="21"/>
        <v>13104.703627493906</v>
      </c>
      <c r="N253">
        <f t="shared" si="22"/>
        <v>-5.2439790426142281</v>
      </c>
      <c r="O253">
        <f t="shared" si="23"/>
        <v>3104.7036274939055</v>
      </c>
      <c r="P253">
        <f t="shared" si="24"/>
        <v>4.0000000000006253E-2</v>
      </c>
    </row>
    <row r="254" spans="1:16">
      <c r="A254" s="1">
        <v>42943</v>
      </c>
      <c r="B254">
        <v>7.5</v>
      </c>
      <c r="C254">
        <v>7.8499999046325604</v>
      </c>
      <c r="D254">
        <v>7.9400000572204501</v>
      </c>
      <c r="E254">
        <v>7.7199997901916504</v>
      </c>
      <c r="F254">
        <v>8.0900001525878906</v>
      </c>
      <c r="G254">
        <v>-1</v>
      </c>
      <c r="H254">
        <v>0.15</v>
      </c>
      <c r="I254">
        <v>1.0518933912510999</v>
      </c>
      <c r="J254">
        <v>3.2338678128877703E-2</v>
      </c>
      <c r="K254">
        <f t="shared" si="19"/>
        <v>-5.8666674296059966</v>
      </c>
      <c r="L254" s="3">
        <f t="shared" si="20"/>
        <v>-4.6700000000000017</v>
      </c>
      <c r="M254">
        <f t="shared" si="21"/>
        <v>12492.71396808994</v>
      </c>
      <c r="N254">
        <f t="shared" si="22"/>
        <v>-611.98965940396556</v>
      </c>
      <c r="O254">
        <f t="shared" si="23"/>
        <v>2492.71396808994</v>
      </c>
      <c r="P254">
        <f t="shared" si="24"/>
        <v>4.6700000000000017</v>
      </c>
    </row>
    <row r="255" spans="1:16">
      <c r="A255" s="1">
        <v>42943</v>
      </c>
      <c r="B255">
        <v>19.25</v>
      </c>
      <c r="C255">
        <v>18.649999618530199</v>
      </c>
      <c r="D255">
        <v>20.399999618530199</v>
      </c>
      <c r="E255">
        <v>17.209999084472599</v>
      </c>
      <c r="F255">
        <v>20.399999618530199</v>
      </c>
      <c r="G255">
        <v>-1</v>
      </c>
      <c r="H255">
        <v>-0.23</v>
      </c>
      <c r="I255">
        <v>1.0461956738636899</v>
      </c>
      <c r="J255">
        <v>2.87880015548783E-2</v>
      </c>
      <c r="K255">
        <f t="shared" si="19"/>
        <v>-5.9740239923646641</v>
      </c>
      <c r="L255" s="3">
        <f t="shared" si="20"/>
        <v>3.1200000000000045</v>
      </c>
      <c r="M255">
        <f t="shared" si="21"/>
        <v>12882.486643894348</v>
      </c>
      <c r="N255">
        <f t="shared" si="22"/>
        <v>389.77267580440821</v>
      </c>
      <c r="O255">
        <f t="shared" si="23"/>
        <v>2882.4866438943482</v>
      </c>
      <c r="P255">
        <f t="shared" si="24"/>
        <v>3.1200000000000045</v>
      </c>
    </row>
    <row r="256" spans="1:16">
      <c r="A256" s="1">
        <v>42943</v>
      </c>
      <c r="B256">
        <v>19.75</v>
      </c>
      <c r="C256">
        <v>19.889999389648398</v>
      </c>
      <c r="D256">
        <v>19.4300003051757</v>
      </c>
      <c r="E256">
        <v>19.2399997711181</v>
      </c>
      <c r="F256">
        <v>20.540000915527301</v>
      </c>
      <c r="G256">
        <v>1</v>
      </c>
      <c r="H256">
        <v>-0.28000000000000003</v>
      </c>
      <c r="I256">
        <v>0.91055783834530402</v>
      </c>
      <c r="J256">
        <v>5.5738143281218899E-2</v>
      </c>
      <c r="K256">
        <f t="shared" si="19"/>
        <v>-1.6202516193635432</v>
      </c>
      <c r="L256" s="3">
        <f t="shared" si="20"/>
        <v>0.70999999999999375</v>
      </c>
      <c r="M256">
        <f t="shared" si="21"/>
        <v>12973.952299065997</v>
      </c>
      <c r="N256">
        <f t="shared" si="22"/>
        <v>91.465655171648905</v>
      </c>
      <c r="O256">
        <f t="shared" si="23"/>
        <v>2973.9522990659971</v>
      </c>
      <c r="P256">
        <f t="shared" si="24"/>
        <v>0.70999999999999375</v>
      </c>
    </row>
    <row r="257" spans="1:16">
      <c r="A257" s="1">
        <v>42943</v>
      </c>
      <c r="B257">
        <v>30.7000007629394</v>
      </c>
      <c r="C257">
        <v>30.75</v>
      </c>
      <c r="D257">
        <v>29.4500007629394</v>
      </c>
      <c r="E257">
        <v>28.049999237060501</v>
      </c>
      <c r="F257">
        <v>31.4500007629394</v>
      </c>
      <c r="G257">
        <v>1</v>
      </c>
      <c r="H257">
        <v>0.4</v>
      </c>
      <c r="I257">
        <v>0.92749251293597301</v>
      </c>
      <c r="J257">
        <v>4.5184872862737598E-2</v>
      </c>
      <c r="K257">
        <f t="shared" si="19"/>
        <v>-4.071661136598351</v>
      </c>
      <c r="L257" s="3">
        <f t="shared" si="20"/>
        <v>0.15999999999999659</v>
      </c>
      <c r="M257">
        <f t="shared" si="21"/>
        <v>12994.710622744502</v>
      </c>
      <c r="N257">
        <f t="shared" si="22"/>
        <v>20.758323678504894</v>
      </c>
      <c r="O257">
        <f t="shared" si="23"/>
        <v>2994.710622744502</v>
      </c>
      <c r="P257">
        <f t="shared" si="24"/>
        <v>0.15999999999999659</v>
      </c>
    </row>
    <row r="258" spans="1:16">
      <c r="A258" s="1">
        <v>42943</v>
      </c>
      <c r="B258">
        <v>48.849998474121001</v>
      </c>
      <c r="C258">
        <v>45</v>
      </c>
      <c r="D258">
        <v>40.069999694824197</v>
      </c>
      <c r="E258">
        <v>38.849998474121001</v>
      </c>
      <c r="F258">
        <v>45.020000457763601</v>
      </c>
      <c r="G258">
        <v>1</v>
      </c>
      <c r="H258">
        <v>1.1100000000000001</v>
      </c>
      <c r="I258">
        <v>0.94105179382997795</v>
      </c>
      <c r="J258">
        <v>3.6735064324141101E-2</v>
      </c>
      <c r="K258">
        <f t="shared" si="19"/>
        <v>-17.97338598474704</v>
      </c>
      <c r="L258" s="3">
        <f t="shared" si="20"/>
        <v>-7.8799999999999955</v>
      </c>
      <c r="M258">
        <f t="shared" si="21"/>
        <v>11970.727425672236</v>
      </c>
      <c r="N258">
        <f t="shared" si="22"/>
        <v>-1023.9831970722662</v>
      </c>
      <c r="O258">
        <f t="shared" si="23"/>
        <v>1970.7274256722358</v>
      </c>
      <c r="P258">
        <f t="shared" si="24"/>
        <v>7.8799999999999955</v>
      </c>
    </row>
    <row r="259" spans="1:16">
      <c r="A259" s="1">
        <v>42943</v>
      </c>
      <c r="B259">
        <v>21.090000152587798</v>
      </c>
      <c r="C259">
        <v>21.420000076293899</v>
      </c>
      <c r="D259">
        <v>21.25</v>
      </c>
      <c r="E259">
        <v>20.620000839233398</v>
      </c>
      <c r="F259">
        <v>21.819999694824201</v>
      </c>
      <c r="G259">
        <v>-1</v>
      </c>
      <c r="H259">
        <v>0.71</v>
      </c>
      <c r="I259">
        <v>1.0978657552167601</v>
      </c>
      <c r="J259">
        <v>6.0987518477648897E-2</v>
      </c>
      <c r="K259">
        <f t="shared" si="19"/>
        <v>-1.5600000000000023</v>
      </c>
      <c r="L259" s="3">
        <f t="shared" si="20"/>
        <v>-1.5600000000000023</v>
      </c>
      <c r="M259">
        <f t="shared" si="21"/>
        <v>11783.984077831748</v>
      </c>
      <c r="N259">
        <f t="shared" si="22"/>
        <v>-186.74334784048733</v>
      </c>
      <c r="O259">
        <f t="shared" si="23"/>
        <v>1783.9840778317484</v>
      </c>
      <c r="P259">
        <f t="shared" si="24"/>
        <v>1.5600000000000023</v>
      </c>
    </row>
    <row r="260" spans="1:16">
      <c r="A260" s="1">
        <v>42944</v>
      </c>
      <c r="B260">
        <v>6.3099999427795401</v>
      </c>
      <c r="C260">
        <v>6.1500000953674299</v>
      </c>
      <c r="D260">
        <v>7.1799998283386204</v>
      </c>
      <c r="E260">
        <v>6.0900001525878897</v>
      </c>
      <c r="F260">
        <v>7.3000001907348597</v>
      </c>
      <c r="G260">
        <v>1</v>
      </c>
      <c r="H260">
        <v>-0.06</v>
      </c>
      <c r="I260">
        <v>0.91449273269082798</v>
      </c>
      <c r="J260">
        <v>8.7448852091271206E-2</v>
      </c>
      <c r="K260">
        <f t="shared" ref="K260:K323" si="25">MIN(      MAX(         IF(          ((IF(G260=1,F260,E260)*100/B260)-100)*G260&lt;$B$1,     ((IF(G260=1,F260,E260)*100/B260)-100)*G260,                 ((D260*100/B260)-100)*G260),$B$1       ),                           IF(L260=0,100,L260))</f>
        <v>-2.5400000000000063</v>
      </c>
      <c r="L260" s="3">
        <f t="shared" ref="L260:L323" si="26">(ROUND(C260*100/B260, 2)-100)*G260</f>
        <v>-2.5400000000000063</v>
      </c>
      <c r="M260">
        <f t="shared" si="21"/>
        <v>11484.670882254821</v>
      </c>
      <c r="N260">
        <f t="shared" si="22"/>
        <v>-299.31319557692768</v>
      </c>
      <c r="O260">
        <f t="shared" si="23"/>
        <v>1484.6708822548208</v>
      </c>
      <c r="P260">
        <f t="shared" si="24"/>
        <v>2.5400000000000063</v>
      </c>
    </row>
    <row r="261" spans="1:16">
      <c r="A261" s="1">
        <v>42944</v>
      </c>
      <c r="B261">
        <v>201</v>
      </c>
      <c r="C261">
        <v>211.009994506835</v>
      </c>
      <c r="D261">
        <v>220</v>
      </c>
      <c r="E261">
        <v>208.80000305175699</v>
      </c>
      <c r="F261">
        <v>225.600006103515</v>
      </c>
      <c r="G261">
        <v>-1</v>
      </c>
      <c r="H261">
        <v>1.42</v>
      </c>
      <c r="I261">
        <v>1.05257641879525</v>
      </c>
      <c r="J261">
        <v>5.3770253867319498E-2</v>
      </c>
      <c r="K261">
        <f t="shared" si="25"/>
        <v>-9.4527363184079576</v>
      </c>
      <c r="L261" s="3">
        <f t="shared" si="26"/>
        <v>-4.980000000000004</v>
      </c>
      <c r="M261">
        <f t="shared" ref="M261:M324" si="27">M260*(   IF(P261&lt;$D$1,L261,K261)      +100)/100</f>
        <v>10912.734272318532</v>
      </c>
      <c r="N261">
        <f t="shared" ref="N261:N324" si="28">M261-M260</f>
        <v>-571.93660993628873</v>
      </c>
      <c r="O261">
        <f t="shared" ref="O261:O324" si="29">SUM(N261,O260)</f>
        <v>912.73427231853202</v>
      </c>
      <c r="P261">
        <f t="shared" si="24"/>
        <v>4.980000000000004</v>
      </c>
    </row>
    <row r="262" spans="1:16">
      <c r="A262" s="1">
        <v>42944</v>
      </c>
      <c r="B262">
        <v>13.8500003814697</v>
      </c>
      <c r="C262">
        <v>14</v>
      </c>
      <c r="D262">
        <v>14.399999618530201</v>
      </c>
      <c r="E262">
        <v>14</v>
      </c>
      <c r="F262">
        <v>14.949999809265099</v>
      </c>
      <c r="G262">
        <v>-1</v>
      </c>
      <c r="H262">
        <v>-0.18</v>
      </c>
      <c r="I262">
        <v>1.02592595418294</v>
      </c>
      <c r="J262">
        <v>2.6514646111559799E-2</v>
      </c>
      <c r="K262">
        <f t="shared" si="25"/>
        <v>-3.9711135156094315</v>
      </c>
      <c r="L262" s="3">
        <f t="shared" si="26"/>
        <v>-1.0799999999999983</v>
      </c>
      <c r="M262">
        <f t="shared" si="27"/>
        <v>10794.876742177492</v>
      </c>
      <c r="N262">
        <f t="shared" si="28"/>
        <v>-117.85753014104012</v>
      </c>
      <c r="O262">
        <f t="shared" si="29"/>
        <v>794.87674217749191</v>
      </c>
      <c r="P262">
        <f t="shared" si="24"/>
        <v>1.0799999999999983</v>
      </c>
    </row>
    <row r="263" spans="1:16">
      <c r="A263" s="1">
        <v>42944</v>
      </c>
      <c r="B263">
        <v>117.59999847412099</v>
      </c>
      <c r="C263">
        <v>114</v>
      </c>
      <c r="D263">
        <v>118.25</v>
      </c>
      <c r="E263">
        <v>113.5</v>
      </c>
      <c r="F263">
        <v>118.75</v>
      </c>
      <c r="G263">
        <v>-1</v>
      </c>
      <c r="H263">
        <v>0.28000000000000003</v>
      </c>
      <c r="I263">
        <v>1.05470850649435</v>
      </c>
      <c r="J263">
        <v>5.5950754165271503E-2</v>
      </c>
      <c r="K263">
        <f t="shared" si="25"/>
        <v>-0.55272239312320437</v>
      </c>
      <c r="L263" s="3">
        <f t="shared" si="26"/>
        <v>3.0600000000000023</v>
      </c>
      <c r="M263">
        <f t="shared" si="27"/>
        <v>11125.199970488124</v>
      </c>
      <c r="N263">
        <f t="shared" si="28"/>
        <v>330.32322831063175</v>
      </c>
      <c r="O263">
        <f t="shared" si="29"/>
        <v>1125.1999704881237</v>
      </c>
      <c r="P263">
        <f t="shared" si="24"/>
        <v>3.0600000000000023</v>
      </c>
    </row>
    <row r="264" spans="1:16">
      <c r="A264" s="1">
        <v>42944</v>
      </c>
      <c r="B264">
        <v>14.800000190734799</v>
      </c>
      <c r="C264">
        <v>11.649999618530201</v>
      </c>
      <c r="D264">
        <v>12.699999809265099</v>
      </c>
      <c r="E264">
        <v>10.300000190734799</v>
      </c>
      <c r="F264">
        <v>13.2299995422363</v>
      </c>
      <c r="G264">
        <v>-1</v>
      </c>
      <c r="H264">
        <v>0.03</v>
      </c>
      <c r="I264">
        <v>1.06859204210103</v>
      </c>
      <c r="J264">
        <v>7.0149538549086302E-2</v>
      </c>
      <c r="K264">
        <f t="shared" si="25"/>
        <v>14.18919158382414</v>
      </c>
      <c r="L264" s="3">
        <f t="shared" si="26"/>
        <v>21.28</v>
      </c>
      <c r="M264">
        <f t="shared" si="27"/>
        <v>13492.642524207995</v>
      </c>
      <c r="N264">
        <f t="shared" si="28"/>
        <v>2367.4425537198713</v>
      </c>
      <c r="O264">
        <f t="shared" si="29"/>
        <v>3492.6425242079949</v>
      </c>
      <c r="P264">
        <f t="shared" si="24"/>
        <v>21.28</v>
      </c>
    </row>
    <row r="265" spans="1:16">
      <c r="A265" s="1">
        <v>42944</v>
      </c>
      <c r="B265">
        <v>5.5500001907348597</v>
      </c>
      <c r="C265">
        <v>4.9000000953674299</v>
      </c>
      <c r="D265">
        <v>4.4499998092651296</v>
      </c>
      <c r="E265">
        <v>4.4000000953674299</v>
      </c>
      <c r="F265">
        <v>5.0999999046325604</v>
      </c>
      <c r="G265">
        <v>1</v>
      </c>
      <c r="H265">
        <v>-0.08</v>
      </c>
      <c r="I265">
        <v>0.88095238455659197</v>
      </c>
      <c r="J265">
        <v>0.121750789638584</v>
      </c>
      <c r="K265">
        <f t="shared" si="25"/>
        <v>-19.819826012007425</v>
      </c>
      <c r="L265" s="3">
        <f t="shared" si="26"/>
        <v>-11.709999999999994</v>
      </c>
      <c r="M265">
        <f t="shared" si="27"/>
        <v>11912.65408462324</v>
      </c>
      <c r="N265">
        <f t="shared" si="28"/>
        <v>-1579.9884395847548</v>
      </c>
      <c r="O265">
        <f t="shared" si="29"/>
        <v>1912.6540846232401</v>
      </c>
      <c r="P265">
        <f t="shared" si="24"/>
        <v>11.709999999999994</v>
      </c>
    </row>
    <row r="266" spans="1:16">
      <c r="A266" s="1">
        <v>42944</v>
      </c>
      <c r="B266">
        <v>77.050003051757798</v>
      </c>
      <c r="C266">
        <v>76.25</v>
      </c>
      <c r="D266">
        <v>72.550003051757798</v>
      </c>
      <c r="E266">
        <v>70.529998779296804</v>
      </c>
      <c r="F266">
        <v>76.25</v>
      </c>
      <c r="G266">
        <v>1</v>
      </c>
      <c r="H266">
        <v>0.66</v>
      </c>
      <c r="I266">
        <v>0.935072835254246</v>
      </c>
      <c r="J266">
        <v>6.6401444055364106E-2</v>
      </c>
      <c r="K266">
        <f t="shared" si="25"/>
        <v>-5.8403631690671887</v>
      </c>
      <c r="L266" s="3">
        <f t="shared" si="26"/>
        <v>-1.0400000000000063</v>
      </c>
      <c r="M266">
        <f t="shared" si="27"/>
        <v>11788.762482143158</v>
      </c>
      <c r="N266">
        <f t="shared" si="28"/>
        <v>-123.89160248008193</v>
      </c>
      <c r="O266">
        <f t="shared" si="29"/>
        <v>1788.7624821431582</v>
      </c>
      <c r="P266">
        <f t="shared" si="24"/>
        <v>1.0400000000000063</v>
      </c>
    </row>
    <row r="267" spans="1:16">
      <c r="A267" s="1">
        <v>42944</v>
      </c>
      <c r="B267">
        <v>59.5</v>
      </c>
      <c r="C267">
        <v>55.2299995422363</v>
      </c>
      <c r="D267">
        <v>54</v>
      </c>
      <c r="E267">
        <v>53.409999847412102</v>
      </c>
      <c r="F267">
        <v>55.959999084472599</v>
      </c>
      <c r="G267">
        <v>-1</v>
      </c>
      <c r="H267">
        <v>0.55000000000000004</v>
      </c>
      <c r="I267">
        <v>1.0272790380007599</v>
      </c>
      <c r="J267">
        <v>2.7898453948894501E-2</v>
      </c>
      <c r="K267">
        <f t="shared" si="25"/>
        <v>7.1800000000000068</v>
      </c>
      <c r="L267" s="3">
        <f t="shared" si="26"/>
        <v>7.1800000000000068</v>
      </c>
      <c r="M267">
        <f t="shared" si="27"/>
        <v>12635.195628361038</v>
      </c>
      <c r="N267">
        <f t="shared" si="28"/>
        <v>846.43314621787977</v>
      </c>
      <c r="O267">
        <f t="shared" si="29"/>
        <v>2635.195628361038</v>
      </c>
      <c r="P267">
        <f t="shared" si="24"/>
        <v>7.1800000000000068</v>
      </c>
    </row>
    <row r="268" spans="1:16">
      <c r="A268" s="1">
        <v>42944</v>
      </c>
      <c r="B268">
        <v>35.700000762939403</v>
      </c>
      <c r="C268">
        <v>39.650001525878899</v>
      </c>
      <c r="D268">
        <v>37.599998474121001</v>
      </c>
      <c r="E268">
        <v>37.150001525878899</v>
      </c>
      <c r="F268">
        <v>39.650001525878899</v>
      </c>
      <c r="G268">
        <v>1</v>
      </c>
      <c r="H268">
        <v>0.87</v>
      </c>
      <c r="I268">
        <v>0.92968748292575298</v>
      </c>
      <c r="J268">
        <v>7.1909079769308298E-2</v>
      </c>
      <c r="K268">
        <f t="shared" si="25"/>
        <v>5.3221223265463067</v>
      </c>
      <c r="L268" s="3">
        <f t="shared" si="26"/>
        <v>11.060000000000002</v>
      </c>
      <c r="M268">
        <f t="shared" si="27"/>
        <v>14032.648264857768</v>
      </c>
      <c r="N268">
        <f t="shared" si="28"/>
        <v>1397.4526364967296</v>
      </c>
      <c r="O268">
        <f t="shared" si="29"/>
        <v>4032.6482648577676</v>
      </c>
      <c r="P268">
        <f t="shared" si="24"/>
        <v>11.060000000000002</v>
      </c>
    </row>
    <row r="269" spans="1:16">
      <c r="A269" s="1">
        <v>42944</v>
      </c>
      <c r="B269">
        <v>37.970001220703097</v>
      </c>
      <c r="C269">
        <v>37.209999084472599</v>
      </c>
      <c r="D269">
        <v>37.139999389648402</v>
      </c>
      <c r="E269">
        <v>35.090000152587798</v>
      </c>
      <c r="F269">
        <v>37.360000610351499</v>
      </c>
      <c r="G269">
        <v>-1</v>
      </c>
      <c r="H269">
        <v>0.08</v>
      </c>
      <c r="I269">
        <v>1.0556018885773299</v>
      </c>
      <c r="J269">
        <v>5.6864421974959403E-2</v>
      </c>
      <c r="K269">
        <f t="shared" si="25"/>
        <v>2</v>
      </c>
      <c r="L269" s="3">
        <f t="shared" si="26"/>
        <v>2</v>
      </c>
      <c r="M269">
        <f t="shared" si="27"/>
        <v>14313.301230154922</v>
      </c>
      <c r="N269">
        <f t="shared" si="28"/>
        <v>280.65296529715488</v>
      </c>
      <c r="O269">
        <f t="shared" si="29"/>
        <v>4313.3012301549225</v>
      </c>
      <c r="P269">
        <f t="shared" si="24"/>
        <v>2</v>
      </c>
    </row>
    <row r="270" spans="1:16">
      <c r="A270" s="1">
        <v>42944</v>
      </c>
      <c r="B270">
        <v>5.88000011444091</v>
      </c>
      <c r="C270">
        <v>5.8000001907348597</v>
      </c>
      <c r="D270">
        <v>5.3299999237060502</v>
      </c>
      <c r="E270">
        <v>5.1999998092651296</v>
      </c>
      <c r="F270">
        <v>5.8000001907348597</v>
      </c>
      <c r="G270">
        <v>1</v>
      </c>
      <c r="H270">
        <v>-4.8</v>
      </c>
      <c r="I270">
        <v>0.85217391785091001</v>
      </c>
      <c r="J270">
        <v>0.15118271931608401</v>
      </c>
      <c r="K270">
        <f t="shared" si="25"/>
        <v>-9.3537445583392724</v>
      </c>
      <c r="L270" s="3">
        <f t="shared" si="26"/>
        <v>-1.3599999999999994</v>
      </c>
      <c r="M270">
        <f t="shared" si="27"/>
        <v>14118.640333424815</v>
      </c>
      <c r="N270">
        <f t="shared" si="28"/>
        <v>-194.6608967301072</v>
      </c>
      <c r="O270">
        <f t="shared" si="29"/>
        <v>4118.6403334248153</v>
      </c>
      <c r="P270">
        <f t="shared" si="24"/>
        <v>1.3599999999999994</v>
      </c>
    </row>
    <row r="271" spans="1:16">
      <c r="A271" s="1">
        <v>42944</v>
      </c>
      <c r="B271">
        <v>101.949996948242</v>
      </c>
      <c r="C271">
        <v>103.370002746582</v>
      </c>
      <c r="D271">
        <v>102.5</v>
      </c>
      <c r="E271">
        <v>101.34999847412099</v>
      </c>
      <c r="F271">
        <v>103.790000915527</v>
      </c>
      <c r="G271">
        <v>-1</v>
      </c>
      <c r="H271">
        <v>0.99</v>
      </c>
      <c r="I271">
        <v>1.0349202592367599</v>
      </c>
      <c r="J271">
        <v>3.5713181827498601E-2</v>
      </c>
      <c r="K271">
        <f t="shared" si="25"/>
        <v>-1.3900000000000006</v>
      </c>
      <c r="L271" s="3">
        <f t="shared" si="26"/>
        <v>-1.3900000000000006</v>
      </c>
      <c r="M271">
        <f t="shared" si="27"/>
        <v>13922.391232790211</v>
      </c>
      <c r="N271">
        <f t="shared" si="28"/>
        <v>-196.24910063460447</v>
      </c>
      <c r="O271">
        <f t="shared" si="29"/>
        <v>3922.3912327902108</v>
      </c>
      <c r="P271">
        <f t="shared" si="24"/>
        <v>1.3900000000000006</v>
      </c>
    </row>
    <row r="272" spans="1:16">
      <c r="A272" s="1">
        <v>42944</v>
      </c>
      <c r="B272">
        <v>32.580001831054602</v>
      </c>
      <c r="C272">
        <v>32.400001525878899</v>
      </c>
      <c r="D272">
        <v>32.599998474121001</v>
      </c>
      <c r="E272">
        <v>32.400001525878899</v>
      </c>
      <c r="F272">
        <v>33.669998168945298</v>
      </c>
      <c r="G272">
        <v>-1</v>
      </c>
      <c r="H272">
        <v>0.6</v>
      </c>
      <c r="I272">
        <v>1.03527176809403</v>
      </c>
      <c r="J272">
        <v>3.6072672278258798E-2</v>
      </c>
      <c r="K272">
        <f t="shared" si="25"/>
        <v>-6.1377047091937698E-2</v>
      </c>
      <c r="L272" s="3">
        <f t="shared" si="26"/>
        <v>0.54999999999999716</v>
      </c>
      <c r="M272">
        <f t="shared" si="27"/>
        <v>13998.964384570558</v>
      </c>
      <c r="N272">
        <f t="shared" si="28"/>
        <v>76.573151780346961</v>
      </c>
      <c r="O272">
        <f t="shared" si="29"/>
        <v>3998.9643845705577</v>
      </c>
      <c r="P272">
        <f t="shared" si="24"/>
        <v>0.54999999999999716</v>
      </c>
    </row>
    <row r="273" spans="1:16">
      <c r="A273" s="1">
        <v>42944</v>
      </c>
      <c r="B273">
        <v>36.159999847412102</v>
      </c>
      <c r="C273">
        <v>34.849998474121001</v>
      </c>
      <c r="D273">
        <v>37.099998474121001</v>
      </c>
      <c r="E273">
        <v>34.2299995422363</v>
      </c>
      <c r="F273">
        <v>37.5</v>
      </c>
      <c r="G273">
        <v>-1</v>
      </c>
      <c r="H273">
        <v>0.16</v>
      </c>
      <c r="I273">
        <v>1.04117478617979</v>
      </c>
      <c r="J273">
        <v>4.21097282118379E-2</v>
      </c>
      <c r="K273">
        <f t="shared" si="25"/>
        <v>-2.5995537352751796</v>
      </c>
      <c r="L273" s="3">
        <f t="shared" si="26"/>
        <v>3.6200000000000045</v>
      </c>
      <c r="M273">
        <f t="shared" si="27"/>
        <v>14505.726895292013</v>
      </c>
      <c r="N273">
        <f t="shared" si="28"/>
        <v>506.76251072145533</v>
      </c>
      <c r="O273">
        <f t="shared" si="29"/>
        <v>4505.7268952920131</v>
      </c>
      <c r="P273">
        <f t="shared" si="24"/>
        <v>3.6200000000000045</v>
      </c>
    </row>
    <row r="274" spans="1:16">
      <c r="A274" s="1">
        <v>42944</v>
      </c>
      <c r="B274">
        <v>26.870000839233398</v>
      </c>
      <c r="C274">
        <v>26.870000839233398</v>
      </c>
      <c r="D274">
        <v>27.540000915527301</v>
      </c>
      <c r="E274">
        <v>26.860000610351499</v>
      </c>
      <c r="F274">
        <v>27.579999923706001</v>
      </c>
      <c r="G274">
        <v>-1</v>
      </c>
      <c r="H274">
        <v>0.46</v>
      </c>
      <c r="I274">
        <v>1.0322704621755401</v>
      </c>
      <c r="J274">
        <v>3.30032167149353E-2</v>
      </c>
      <c r="K274">
        <f t="shared" si="25"/>
        <v>-2.4934873664597177</v>
      </c>
      <c r="L274" s="3">
        <f t="shared" si="26"/>
        <v>0</v>
      </c>
      <c r="M274">
        <f t="shared" si="27"/>
        <v>14505.726895292013</v>
      </c>
      <c r="N274">
        <f t="shared" si="28"/>
        <v>0</v>
      </c>
      <c r="O274">
        <f t="shared" si="29"/>
        <v>4505.7268952920131</v>
      </c>
      <c r="P274">
        <f t="shared" si="24"/>
        <v>0</v>
      </c>
    </row>
    <row r="275" spans="1:16">
      <c r="A275" s="1">
        <v>42944</v>
      </c>
      <c r="B275">
        <v>10.300000190734799</v>
      </c>
      <c r="C275">
        <v>10.5</v>
      </c>
      <c r="D275">
        <v>9.9499998092651296</v>
      </c>
      <c r="E275">
        <v>9.6999998092651296</v>
      </c>
      <c r="F275">
        <v>10.649999618530201</v>
      </c>
      <c r="G275">
        <v>-1</v>
      </c>
      <c r="H275">
        <v>0.21</v>
      </c>
      <c r="I275">
        <v>1.0618557106461599</v>
      </c>
      <c r="J275">
        <v>6.3260247479765497E-2</v>
      </c>
      <c r="K275">
        <f t="shared" si="25"/>
        <v>-1.9399999999999977</v>
      </c>
      <c r="L275" s="3">
        <f t="shared" si="26"/>
        <v>-1.9399999999999977</v>
      </c>
      <c r="M275">
        <f t="shared" si="27"/>
        <v>14224.315793523348</v>
      </c>
      <c r="N275">
        <f t="shared" si="28"/>
        <v>-281.41110176866459</v>
      </c>
      <c r="O275">
        <f t="shared" si="29"/>
        <v>4224.3157935233485</v>
      </c>
      <c r="P275">
        <f t="shared" si="24"/>
        <v>1.9399999999999977</v>
      </c>
    </row>
    <row r="276" spans="1:16">
      <c r="A276" s="1">
        <v>42947</v>
      </c>
      <c r="B276">
        <v>50.849998474121001</v>
      </c>
      <c r="C276">
        <v>55.049999237060497</v>
      </c>
      <c r="D276">
        <v>56.830001831054602</v>
      </c>
      <c r="E276">
        <v>55.009998321533203</v>
      </c>
      <c r="F276">
        <v>58.720001220703097</v>
      </c>
      <c r="G276">
        <v>-1</v>
      </c>
      <c r="H276">
        <v>-1.74</v>
      </c>
      <c r="I276">
        <v>1.0867706236194199</v>
      </c>
      <c r="J276">
        <v>1</v>
      </c>
      <c r="K276">
        <f t="shared" si="25"/>
        <v>-11.760085617263087</v>
      </c>
      <c r="L276" s="3">
        <f t="shared" si="26"/>
        <v>-8.2600000000000051</v>
      </c>
      <c r="M276">
        <f t="shared" si="27"/>
        <v>13049.387308978319</v>
      </c>
      <c r="N276">
        <f t="shared" si="28"/>
        <v>-1174.9284845450293</v>
      </c>
      <c r="O276">
        <f t="shared" si="29"/>
        <v>3049.3873089783192</v>
      </c>
      <c r="P276">
        <f t="shared" si="24"/>
        <v>8.2600000000000051</v>
      </c>
    </row>
    <row r="277" spans="1:16">
      <c r="A277" s="1">
        <v>42948</v>
      </c>
      <c r="B277">
        <v>17.270000457763601</v>
      </c>
      <c r="C277">
        <v>16.840000152587798</v>
      </c>
      <c r="D277">
        <v>17.899999618530199</v>
      </c>
      <c r="E277">
        <v>16.770000457763601</v>
      </c>
      <c r="F277">
        <v>18.110000610351499</v>
      </c>
      <c r="G277">
        <v>-1</v>
      </c>
      <c r="H277">
        <v>0.36</v>
      </c>
      <c r="I277">
        <v>1.04730143708137</v>
      </c>
      <c r="J277">
        <v>6.2812136633418697E-2</v>
      </c>
      <c r="K277">
        <f t="shared" si="25"/>
        <v>-3.6479394560953011</v>
      </c>
      <c r="L277" s="3">
        <f t="shared" si="26"/>
        <v>2.4899999999999949</v>
      </c>
      <c r="M277">
        <f t="shared" si="27"/>
        <v>13374.317052971879</v>
      </c>
      <c r="N277">
        <f t="shared" si="28"/>
        <v>324.9297439935599</v>
      </c>
      <c r="O277">
        <f t="shared" si="29"/>
        <v>3374.3170529718791</v>
      </c>
      <c r="P277">
        <f t="shared" si="24"/>
        <v>2.4899999999999949</v>
      </c>
    </row>
    <row r="278" spans="1:16">
      <c r="A278" s="1">
        <v>42948</v>
      </c>
      <c r="B278">
        <v>8.9499998092651296</v>
      </c>
      <c r="C278">
        <v>8.75</v>
      </c>
      <c r="D278">
        <v>8.6499996185302699</v>
      </c>
      <c r="E278">
        <v>8.4899997711181605</v>
      </c>
      <c r="F278">
        <v>9.2600002288818306</v>
      </c>
      <c r="G278">
        <v>1</v>
      </c>
      <c r="H278">
        <v>-0.24</v>
      </c>
      <c r="I278">
        <v>0.934237983355098</v>
      </c>
      <c r="J278">
        <v>8.7326158139385296E-2</v>
      </c>
      <c r="K278">
        <f t="shared" si="25"/>
        <v>-3.3519575098124221</v>
      </c>
      <c r="L278" s="3">
        <f t="shared" si="26"/>
        <v>-2.230000000000004</v>
      </c>
      <c r="M278">
        <f t="shared" si="27"/>
        <v>13076.069782690605</v>
      </c>
      <c r="N278">
        <f t="shared" si="28"/>
        <v>-298.24727028127381</v>
      </c>
      <c r="O278">
        <f t="shared" si="29"/>
        <v>3076.0697826906053</v>
      </c>
      <c r="P278">
        <f t="shared" si="24"/>
        <v>2.230000000000004</v>
      </c>
    </row>
    <row r="279" spans="1:16">
      <c r="A279" s="1">
        <v>42948</v>
      </c>
      <c r="B279">
        <v>29.129999160766602</v>
      </c>
      <c r="C279">
        <v>27.7000007629394</v>
      </c>
      <c r="D279">
        <v>26.4899997711181</v>
      </c>
      <c r="E279">
        <v>25.909999847412099</v>
      </c>
      <c r="F279">
        <v>28.7299995422363</v>
      </c>
      <c r="G279">
        <v>-1</v>
      </c>
      <c r="H279">
        <v>0.37</v>
      </c>
      <c r="I279">
        <v>1.06547179949482</v>
      </c>
      <c r="J279">
        <v>8.6940775360154599E-2</v>
      </c>
      <c r="K279">
        <f t="shared" si="25"/>
        <v>4.9099999999999966</v>
      </c>
      <c r="L279" s="3">
        <f t="shared" si="26"/>
        <v>4.9099999999999966</v>
      </c>
      <c r="M279">
        <f t="shared" si="27"/>
        <v>13718.104809020713</v>
      </c>
      <c r="N279">
        <f t="shared" si="28"/>
        <v>642.03502633010794</v>
      </c>
      <c r="O279">
        <f t="shared" si="29"/>
        <v>3718.1048090207132</v>
      </c>
      <c r="P279">
        <f t="shared" si="24"/>
        <v>4.9099999999999966</v>
      </c>
    </row>
    <row r="280" spans="1:16">
      <c r="A280" s="1">
        <v>42948</v>
      </c>
      <c r="B280">
        <v>35</v>
      </c>
      <c r="C280">
        <v>37</v>
      </c>
      <c r="D280">
        <v>40.389999389648402</v>
      </c>
      <c r="E280">
        <v>36.75</v>
      </c>
      <c r="F280">
        <v>41.580001831054602</v>
      </c>
      <c r="G280">
        <v>-1</v>
      </c>
      <c r="H280">
        <v>0.27</v>
      </c>
      <c r="I280">
        <v>1.04727713697252</v>
      </c>
      <c r="J280">
        <v>6.2779868232035796E-2</v>
      </c>
      <c r="K280">
        <f t="shared" si="25"/>
        <v>-15.399998256138289</v>
      </c>
      <c r="L280" s="3">
        <f t="shared" si="26"/>
        <v>-5.7099999999999937</v>
      </c>
      <c r="M280">
        <f t="shared" si="27"/>
        <v>12934.801024425631</v>
      </c>
      <c r="N280">
        <f t="shared" si="28"/>
        <v>-783.30378459508211</v>
      </c>
      <c r="O280">
        <f t="shared" si="29"/>
        <v>2934.8010244256311</v>
      </c>
      <c r="P280">
        <f t="shared" si="24"/>
        <v>5.7099999999999937</v>
      </c>
    </row>
    <row r="281" spans="1:16">
      <c r="A281" s="1">
        <v>42948</v>
      </c>
      <c r="B281">
        <v>59.400001525878899</v>
      </c>
      <c r="C281">
        <v>59.900001525878899</v>
      </c>
      <c r="D281">
        <v>58.5</v>
      </c>
      <c r="E281">
        <v>58.049999237060497</v>
      </c>
      <c r="F281">
        <v>62</v>
      </c>
      <c r="G281">
        <v>1</v>
      </c>
      <c r="H281">
        <v>0.9</v>
      </c>
      <c r="I281">
        <v>0.92021686626800703</v>
      </c>
      <c r="J281">
        <v>0.105944965020712</v>
      </c>
      <c r="K281">
        <f t="shared" si="25"/>
        <v>-1.5151540450496412</v>
      </c>
      <c r="L281" s="3">
        <f t="shared" si="26"/>
        <v>0.84000000000000341</v>
      </c>
      <c r="M281">
        <f t="shared" si="27"/>
        <v>13043.453353030807</v>
      </c>
      <c r="N281">
        <f t="shared" si="28"/>
        <v>108.65232860517608</v>
      </c>
      <c r="O281">
        <f t="shared" si="29"/>
        <v>3043.4533530308072</v>
      </c>
      <c r="P281">
        <f t="shared" si="24"/>
        <v>0.84000000000000341</v>
      </c>
    </row>
    <row r="282" spans="1:16">
      <c r="A282" s="1">
        <v>42948</v>
      </c>
      <c r="B282">
        <v>37.75</v>
      </c>
      <c r="C282">
        <v>39.75</v>
      </c>
      <c r="D282">
        <v>44.5</v>
      </c>
      <c r="E282">
        <v>39.514999389648402</v>
      </c>
      <c r="F282">
        <v>44.950000762939403</v>
      </c>
      <c r="G282">
        <v>-1</v>
      </c>
      <c r="H282">
        <v>0.34</v>
      </c>
      <c r="I282">
        <v>1.0603933038772899</v>
      </c>
      <c r="J282">
        <v>8.0196981084485003E-2</v>
      </c>
      <c r="K282">
        <f t="shared" si="25"/>
        <v>-17.880794701986758</v>
      </c>
      <c r="L282" s="3">
        <f t="shared" si="26"/>
        <v>-5.2999999999999972</v>
      </c>
      <c r="M282">
        <f t="shared" si="27"/>
        <v>12352.150325320174</v>
      </c>
      <c r="N282">
        <f t="shared" si="28"/>
        <v>-691.30302771063361</v>
      </c>
      <c r="O282">
        <f t="shared" si="29"/>
        <v>2352.1503253201736</v>
      </c>
      <c r="P282">
        <f t="shared" si="24"/>
        <v>5.2999999999999972</v>
      </c>
    </row>
    <row r="283" spans="1:16">
      <c r="A283" s="1">
        <v>42948</v>
      </c>
      <c r="B283">
        <v>7.9800000190734801</v>
      </c>
      <c r="C283">
        <v>8.3500003814697195</v>
      </c>
      <c r="D283">
        <v>8.8699998855590803</v>
      </c>
      <c r="E283">
        <v>8.3299999237060494</v>
      </c>
      <c r="F283">
        <v>8.92000007629394</v>
      </c>
      <c r="G283">
        <v>1</v>
      </c>
      <c r="H283">
        <v>-0.01</v>
      </c>
      <c r="I283">
        <v>0.93333331474319103</v>
      </c>
      <c r="J283">
        <v>8.8527478267593995E-2</v>
      </c>
      <c r="K283">
        <f t="shared" si="25"/>
        <v>4.6400000000000006</v>
      </c>
      <c r="L283" s="3">
        <f t="shared" si="26"/>
        <v>4.6400000000000006</v>
      </c>
      <c r="M283">
        <f t="shared" si="27"/>
        <v>12925.29010041503</v>
      </c>
      <c r="N283">
        <f t="shared" si="28"/>
        <v>573.1397750948563</v>
      </c>
      <c r="O283">
        <f t="shared" si="29"/>
        <v>2925.2901004150299</v>
      </c>
      <c r="P283">
        <f t="shared" si="24"/>
        <v>4.6400000000000006</v>
      </c>
    </row>
    <row r="284" spans="1:16">
      <c r="A284" s="1">
        <v>42948</v>
      </c>
      <c r="B284">
        <v>38.259998321533203</v>
      </c>
      <c r="C284">
        <v>36.279998779296797</v>
      </c>
      <c r="D284">
        <v>33.590000152587798</v>
      </c>
      <c r="E284">
        <v>32.099998474121001</v>
      </c>
      <c r="F284">
        <v>36.700000762939403</v>
      </c>
      <c r="G284">
        <v>-1</v>
      </c>
      <c r="H284">
        <v>0.7</v>
      </c>
      <c r="I284">
        <v>1.07441723296155</v>
      </c>
      <c r="J284">
        <v>9.8819522050043407E-2</v>
      </c>
      <c r="K284">
        <f t="shared" si="25"/>
        <v>5.1800000000000068</v>
      </c>
      <c r="L284" s="3">
        <f t="shared" si="26"/>
        <v>5.1800000000000068</v>
      </c>
      <c r="M284">
        <f t="shared" si="27"/>
        <v>13594.820127616529</v>
      </c>
      <c r="N284">
        <f t="shared" si="28"/>
        <v>669.53002720149925</v>
      </c>
      <c r="O284">
        <f t="shared" si="29"/>
        <v>3594.8201276165291</v>
      </c>
      <c r="P284">
        <f t="shared" ref="P284:P347" si="30">ABS(L284)</f>
        <v>5.1800000000000068</v>
      </c>
    </row>
    <row r="285" spans="1:16">
      <c r="A285" s="1">
        <v>42948</v>
      </c>
      <c r="B285">
        <v>14.1000003814697</v>
      </c>
      <c r="C285">
        <v>14.5</v>
      </c>
      <c r="D285">
        <v>15.060000419616699</v>
      </c>
      <c r="E285">
        <v>12.560000419616699</v>
      </c>
      <c r="F285">
        <v>15.550000190734799</v>
      </c>
      <c r="G285">
        <v>1</v>
      </c>
      <c r="H285">
        <v>-0.6</v>
      </c>
      <c r="I285">
        <v>0.75401068482380895</v>
      </c>
      <c r="J285">
        <v>0.32665211521216903</v>
      </c>
      <c r="K285">
        <f t="shared" si="25"/>
        <v>2.8400000000000034</v>
      </c>
      <c r="L285" s="3">
        <f t="shared" si="26"/>
        <v>2.8400000000000034</v>
      </c>
      <c r="M285">
        <f t="shared" si="27"/>
        <v>13980.913019240839</v>
      </c>
      <c r="N285">
        <f t="shared" si="28"/>
        <v>386.09289162431014</v>
      </c>
      <c r="O285">
        <f t="shared" si="29"/>
        <v>3980.9130192408393</v>
      </c>
      <c r="P285">
        <f t="shared" si="30"/>
        <v>2.8400000000000034</v>
      </c>
    </row>
    <row r="286" spans="1:16">
      <c r="A286" s="1">
        <v>42949</v>
      </c>
      <c r="B286">
        <v>7.8200001716613698</v>
      </c>
      <c r="C286">
        <v>9.0399999618530202</v>
      </c>
      <c r="D286">
        <v>9.1499996185302699</v>
      </c>
      <c r="E286">
        <v>8.8000001907348597</v>
      </c>
      <c r="F286">
        <v>9.7390003204345703</v>
      </c>
      <c r="G286">
        <v>-1</v>
      </c>
      <c r="H286">
        <v>0</v>
      </c>
      <c r="I286">
        <v>1.23149610852062</v>
      </c>
      <c r="J286">
        <v>0.104807033727061</v>
      </c>
      <c r="K286">
        <f t="shared" si="25"/>
        <v>-17.007665187638224</v>
      </c>
      <c r="L286" s="3">
        <f t="shared" si="26"/>
        <v>-15.599999999999994</v>
      </c>
      <c r="M286">
        <f t="shared" si="27"/>
        <v>11799.890588239268</v>
      </c>
      <c r="N286">
        <f t="shared" si="28"/>
        <v>-2181.022431001571</v>
      </c>
      <c r="O286">
        <f t="shared" si="29"/>
        <v>1799.8905882392683</v>
      </c>
      <c r="P286">
        <f t="shared" si="30"/>
        <v>15.599999999999994</v>
      </c>
    </row>
    <row r="287" spans="1:16">
      <c r="A287" s="1">
        <v>42949</v>
      </c>
      <c r="B287">
        <v>121.870002746582</v>
      </c>
      <c r="C287">
        <v>122.98999786376901</v>
      </c>
      <c r="D287">
        <v>121.83000183105401</v>
      </c>
      <c r="E287">
        <v>121.129997253417</v>
      </c>
      <c r="F287">
        <v>125</v>
      </c>
      <c r="G287">
        <v>-1</v>
      </c>
      <c r="H287">
        <v>1.62</v>
      </c>
      <c r="I287">
        <v>1.02102883816517</v>
      </c>
      <c r="J287">
        <v>9.5205494593537492E-3</v>
      </c>
      <c r="K287">
        <f t="shared" si="25"/>
        <v>-0.92000000000000171</v>
      </c>
      <c r="L287" s="3">
        <f t="shared" si="26"/>
        <v>-0.92000000000000171</v>
      </c>
      <c r="M287">
        <f t="shared" si="27"/>
        <v>11691.331594827467</v>
      </c>
      <c r="N287">
        <f t="shared" si="28"/>
        <v>-108.55899341180157</v>
      </c>
      <c r="O287">
        <f t="shared" si="29"/>
        <v>1691.3315948274667</v>
      </c>
      <c r="P287">
        <f t="shared" si="30"/>
        <v>0.92000000000000171</v>
      </c>
    </row>
    <row r="288" spans="1:16">
      <c r="A288" s="1">
        <v>42949</v>
      </c>
      <c r="B288">
        <v>6.88000011444091</v>
      </c>
      <c r="C288">
        <v>6.8699998855590803</v>
      </c>
      <c r="D288">
        <v>6.5900001525878897</v>
      </c>
      <c r="E288">
        <v>6.3600001335143999</v>
      </c>
      <c r="F288">
        <v>6.8699998855590803</v>
      </c>
      <c r="G288">
        <v>1</v>
      </c>
      <c r="H288">
        <v>-0.26</v>
      </c>
      <c r="I288">
        <v>0.78989668017322001</v>
      </c>
      <c r="J288">
        <v>9.5121710114148494E-2</v>
      </c>
      <c r="K288">
        <f t="shared" si="25"/>
        <v>-4.215115654494241</v>
      </c>
      <c r="L288" s="3">
        <f t="shared" si="26"/>
        <v>-0.15000000000000568</v>
      </c>
      <c r="M288">
        <f t="shared" si="27"/>
        <v>11673.794597435226</v>
      </c>
      <c r="N288">
        <f t="shared" si="28"/>
        <v>-17.536997392240664</v>
      </c>
      <c r="O288">
        <f t="shared" si="29"/>
        <v>1673.794597435226</v>
      </c>
      <c r="P288">
        <f t="shared" si="30"/>
        <v>0.15000000000000568</v>
      </c>
    </row>
    <row r="289" spans="1:16">
      <c r="A289" s="1">
        <v>42949</v>
      </c>
      <c r="B289">
        <v>15.890000343322701</v>
      </c>
      <c r="C289">
        <v>16.100000381469702</v>
      </c>
      <c r="D289">
        <v>17.049999237060501</v>
      </c>
      <c r="E289">
        <v>16</v>
      </c>
      <c r="F289">
        <v>18.209999084472599</v>
      </c>
      <c r="G289">
        <v>-1</v>
      </c>
      <c r="H289">
        <v>-1.1200000000000001</v>
      </c>
      <c r="I289">
        <v>1.0614562498252</v>
      </c>
      <c r="J289">
        <v>2.7823565974091701E-2</v>
      </c>
      <c r="K289">
        <f t="shared" si="25"/>
        <v>-7.3001816782543756</v>
      </c>
      <c r="L289" s="3">
        <f t="shared" si="26"/>
        <v>-1.3199999999999932</v>
      </c>
      <c r="M289">
        <f t="shared" si="27"/>
        <v>11519.700508749082</v>
      </c>
      <c r="N289">
        <f t="shared" si="28"/>
        <v>-154.09408868614446</v>
      </c>
      <c r="O289">
        <f t="shared" si="29"/>
        <v>1519.7005087490816</v>
      </c>
      <c r="P289">
        <f t="shared" si="30"/>
        <v>1.3199999999999932</v>
      </c>
    </row>
    <row r="290" spans="1:16">
      <c r="A290" s="1">
        <v>42949</v>
      </c>
      <c r="B290">
        <v>10.7100000381469</v>
      </c>
      <c r="C290">
        <v>10.329999923706</v>
      </c>
      <c r="D290">
        <v>10.869999885559</v>
      </c>
      <c r="E290">
        <v>10.270000457763601</v>
      </c>
      <c r="F290">
        <v>11.170000076293899</v>
      </c>
      <c r="G290">
        <v>1</v>
      </c>
      <c r="H290">
        <v>-0.31</v>
      </c>
      <c r="I290">
        <v>0.87214985920489496</v>
      </c>
      <c r="J290">
        <v>5.7882588627307302E-2</v>
      </c>
      <c r="K290">
        <f t="shared" si="25"/>
        <v>-3.5499999999999972</v>
      </c>
      <c r="L290" s="3">
        <f t="shared" si="26"/>
        <v>-3.5499999999999972</v>
      </c>
      <c r="M290">
        <f t="shared" si="27"/>
        <v>11110.75114068849</v>
      </c>
      <c r="N290">
        <f t="shared" si="28"/>
        <v>-408.94936806059195</v>
      </c>
      <c r="O290">
        <f t="shared" si="29"/>
        <v>1110.7511406884896</v>
      </c>
      <c r="P290">
        <f t="shared" si="30"/>
        <v>3.5499999999999972</v>
      </c>
    </row>
    <row r="291" spans="1:16">
      <c r="A291" s="1">
        <v>42949</v>
      </c>
      <c r="B291">
        <v>28.9899997711181</v>
      </c>
      <c r="C291">
        <v>28.889999389648398</v>
      </c>
      <c r="D291">
        <v>28.860000610351499</v>
      </c>
      <c r="E291">
        <v>28.2399997711181</v>
      </c>
      <c r="F291">
        <v>28.9899997711181</v>
      </c>
      <c r="G291">
        <v>-1</v>
      </c>
      <c r="H291">
        <v>0.23</v>
      </c>
      <c r="I291">
        <v>1.0383237711998601</v>
      </c>
      <c r="J291">
        <v>1.73506190076405E-2</v>
      </c>
      <c r="K291">
        <f t="shared" si="25"/>
        <v>0.34000000000000341</v>
      </c>
      <c r="L291" s="3">
        <f t="shared" si="26"/>
        <v>0.34000000000000341</v>
      </c>
      <c r="M291">
        <f t="shared" si="27"/>
        <v>11148.527694566832</v>
      </c>
      <c r="N291">
        <f t="shared" si="28"/>
        <v>37.776553878342384</v>
      </c>
      <c r="O291">
        <f t="shared" si="29"/>
        <v>1148.527694566832</v>
      </c>
      <c r="P291">
        <f t="shared" si="30"/>
        <v>0.34000000000000341</v>
      </c>
    </row>
    <row r="292" spans="1:16">
      <c r="A292" s="1">
        <v>42949</v>
      </c>
      <c r="B292">
        <v>13.4799995422363</v>
      </c>
      <c r="C292">
        <v>13.6300001144409</v>
      </c>
      <c r="D292">
        <v>13.4099998474121</v>
      </c>
      <c r="E292">
        <v>13.300000190734799</v>
      </c>
      <c r="F292">
        <v>13.7399997711181</v>
      </c>
      <c r="G292">
        <v>-1</v>
      </c>
      <c r="H292">
        <v>0.26</v>
      </c>
      <c r="I292">
        <v>1.03533018957755</v>
      </c>
      <c r="J292">
        <v>1.5995311516471499E-2</v>
      </c>
      <c r="K292">
        <f t="shared" si="25"/>
        <v>-1.1099999999999994</v>
      </c>
      <c r="L292" s="3">
        <f t="shared" si="26"/>
        <v>-1.1099999999999994</v>
      </c>
      <c r="M292">
        <f t="shared" si="27"/>
        <v>11024.779037157141</v>
      </c>
      <c r="N292">
        <f t="shared" si="28"/>
        <v>-123.74865740969108</v>
      </c>
      <c r="O292">
        <f t="shared" si="29"/>
        <v>1024.7790371571409</v>
      </c>
      <c r="P292">
        <f t="shared" si="30"/>
        <v>1.1099999999999994</v>
      </c>
    </row>
    <row r="293" spans="1:16">
      <c r="A293" s="1">
        <v>42949</v>
      </c>
      <c r="B293">
        <v>14.270000457763601</v>
      </c>
      <c r="C293">
        <v>13.890000343322701</v>
      </c>
      <c r="D293">
        <v>13.869999885559</v>
      </c>
      <c r="E293">
        <v>13.539999961853001</v>
      </c>
      <c r="F293">
        <v>14.170000076293899</v>
      </c>
      <c r="G293">
        <v>-1</v>
      </c>
      <c r="H293">
        <v>0.34</v>
      </c>
      <c r="I293">
        <v>1.0310693858695701</v>
      </c>
      <c r="J293">
        <v>1.4066284714336101E-2</v>
      </c>
      <c r="K293">
        <f t="shared" si="25"/>
        <v>2.6599999999999966</v>
      </c>
      <c r="L293" s="3">
        <f t="shared" si="26"/>
        <v>2.6599999999999966</v>
      </c>
      <c r="M293">
        <f t="shared" si="27"/>
        <v>11318.03815954552</v>
      </c>
      <c r="N293">
        <f t="shared" si="28"/>
        <v>293.25912238837918</v>
      </c>
      <c r="O293">
        <f t="shared" si="29"/>
        <v>1318.0381595455201</v>
      </c>
      <c r="P293">
        <f t="shared" si="30"/>
        <v>2.6599999999999966</v>
      </c>
    </row>
    <row r="294" spans="1:16">
      <c r="A294" s="1">
        <v>42949</v>
      </c>
      <c r="B294">
        <v>11.390000343322701</v>
      </c>
      <c r="C294">
        <v>10.5</v>
      </c>
      <c r="D294">
        <v>9.1899995803833008</v>
      </c>
      <c r="E294">
        <v>9</v>
      </c>
      <c r="F294">
        <v>10.520000457763601</v>
      </c>
      <c r="G294">
        <v>-1</v>
      </c>
      <c r="H294">
        <v>-0.46</v>
      </c>
      <c r="I294">
        <v>1.03170293321368</v>
      </c>
      <c r="J294">
        <v>1.43531155310004E-2</v>
      </c>
      <c r="K294">
        <f t="shared" si="25"/>
        <v>7.8100000000000023</v>
      </c>
      <c r="L294" s="3">
        <f t="shared" si="26"/>
        <v>7.8100000000000023</v>
      </c>
      <c r="M294">
        <f t="shared" si="27"/>
        <v>12201.976939806025</v>
      </c>
      <c r="N294">
        <f t="shared" si="28"/>
        <v>883.93878026050515</v>
      </c>
      <c r="O294">
        <f t="shared" si="29"/>
        <v>2201.9769398060253</v>
      </c>
      <c r="P294">
        <f t="shared" si="30"/>
        <v>7.8100000000000023</v>
      </c>
    </row>
    <row r="295" spans="1:16">
      <c r="A295" s="1">
        <v>42949</v>
      </c>
      <c r="B295">
        <v>39.700000762939403</v>
      </c>
      <c r="C295">
        <v>40</v>
      </c>
      <c r="D295">
        <v>40.590000152587798</v>
      </c>
      <c r="E295">
        <v>39.619998931884702</v>
      </c>
      <c r="F295">
        <v>41.240001678466797</v>
      </c>
      <c r="G295">
        <v>-1</v>
      </c>
      <c r="H295">
        <v>0.85</v>
      </c>
      <c r="I295">
        <v>1.02903055673219</v>
      </c>
      <c r="J295">
        <v>1.31432297414873E-2</v>
      </c>
      <c r="K295">
        <f t="shared" si="25"/>
        <v>-2.2418120215232449</v>
      </c>
      <c r="L295" s="3">
        <f t="shared" si="26"/>
        <v>-0.76000000000000512</v>
      </c>
      <c r="M295">
        <f t="shared" si="27"/>
        <v>12109.2419150635</v>
      </c>
      <c r="N295">
        <f t="shared" si="28"/>
        <v>-92.735024742525638</v>
      </c>
      <c r="O295">
        <f t="shared" si="29"/>
        <v>2109.2419150634996</v>
      </c>
      <c r="P295">
        <f t="shared" si="30"/>
        <v>0.76000000000000512</v>
      </c>
    </row>
    <row r="296" spans="1:16">
      <c r="A296" s="1">
        <v>42949</v>
      </c>
      <c r="B296">
        <v>74.010002136230398</v>
      </c>
      <c r="C296">
        <v>75.120002746582003</v>
      </c>
      <c r="D296">
        <v>73.75</v>
      </c>
      <c r="E296">
        <v>73.129997253417898</v>
      </c>
      <c r="F296">
        <v>75.120002746582003</v>
      </c>
      <c r="G296">
        <v>-1</v>
      </c>
      <c r="H296">
        <v>0.56999999999999995</v>
      </c>
      <c r="I296">
        <v>1.02791669633653</v>
      </c>
      <c r="J296">
        <v>1.2638943061241701E-2</v>
      </c>
      <c r="K296">
        <f t="shared" si="25"/>
        <v>-1.5</v>
      </c>
      <c r="L296" s="3">
        <f t="shared" si="26"/>
        <v>-1.5</v>
      </c>
      <c r="M296">
        <f t="shared" si="27"/>
        <v>11927.603286337548</v>
      </c>
      <c r="N296">
        <f t="shared" si="28"/>
        <v>-181.638628725952</v>
      </c>
      <c r="O296">
        <f t="shared" si="29"/>
        <v>1927.6032863375476</v>
      </c>
      <c r="P296">
        <f t="shared" si="30"/>
        <v>1.5</v>
      </c>
    </row>
    <row r="297" spans="1:16">
      <c r="A297" s="1">
        <v>42949</v>
      </c>
      <c r="B297">
        <v>65.489997863769503</v>
      </c>
      <c r="C297">
        <v>65.169998168945298</v>
      </c>
      <c r="D297">
        <v>64</v>
      </c>
      <c r="E297">
        <v>63.400001525878899</v>
      </c>
      <c r="F297">
        <v>65.169998168945298</v>
      </c>
      <c r="G297">
        <v>-1</v>
      </c>
      <c r="H297">
        <v>0.76</v>
      </c>
      <c r="I297">
        <v>1.0396887778804</v>
      </c>
      <c r="J297">
        <v>1.7968609098784501E-2</v>
      </c>
      <c r="K297">
        <f t="shared" si="25"/>
        <v>0.48999999999999488</v>
      </c>
      <c r="L297" s="3">
        <f t="shared" si="26"/>
        <v>0.48999999999999488</v>
      </c>
      <c r="M297">
        <f t="shared" si="27"/>
        <v>11986.048542440602</v>
      </c>
      <c r="N297">
        <f t="shared" si="28"/>
        <v>58.445256103053907</v>
      </c>
      <c r="O297">
        <f t="shared" si="29"/>
        <v>1986.0485424406015</v>
      </c>
      <c r="P297">
        <f t="shared" si="30"/>
        <v>0.48999999999999488</v>
      </c>
    </row>
    <row r="298" spans="1:16">
      <c r="A298" s="1">
        <v>42949</v>
      </c>
      <c r="B298">
        <v>15.199999809265099</v>
      </c>
      <c r="C298">
        <v>15.899999618530201</v>
      </c>
      <c r="D298">
        <v>16.049999237060501</v>
      </c>
      <c r="E298">
        <v>14.800000190734799</v>
      </c>
      <c r="F298">
        <v>16.549999237060501</v>
      </c>
      <c r="G298">
        <v>-1</v>
      </c>
      <c r="H298">
        <v>-0.39</v>
      </c>
      <c r="I298">
        <v>1.69832403722846</v>
      </c>
      <c r="J298">
        <v>0.316157672757159</v>
      </c>
      <c r="K298">
        <f t="shared" si="25"/>
        <v>-5.5921015688255977</v>
      </c>
      <c r="L298" s="3">
        <f t="shared" si="26"/>
        <v>-4.6099999999999994</v>
      </c>
      <c r="M298">
        <f t="shared" si="27"/>
        <v>11433.491704634091</v>
      </c>
      <c r="N298">
        <f t="shared" si="28"/>
        <v>-552.55683780651088</v>
      </c>
      <c r="O298">
        <f t="shared" si="29"/>
        <v>1433.4917046340906</v>
      </c>
      <c r="P298">
        <f t="shared" si="30"/>
        <v>4.6099999999999994</v>
      </c>
    </row>
    <row r="299" spans="1:16">
      <c r="A299" s="1">
        <v>42949</v>
      </c>
      <c r="B299">
        <v>77.150001525878906</v>
      </c>
      <c r="C299">
        <v>77.059997558593693</v>
      </c>
      <c r="D299">
        <v>76.529998779296804</v>
      </c>
      <c r="E299">
        <v>76.050003051757798</v>
      </c>
      <c r="F299">
        <v>77.680000305175696</v>
      </c>
      <c r="G299">
        <v>-1</v>
      </c>
      <c r="H299">
        <v>1.2</v>
      </c>
      <c r="I299">
        <v>1.0252491897126701</v>
      </c>
      <c r="J299">
        <v>1.14312620402499E-2</v>
      </c>
      <c r="K299">
        <f t="shared" si="25"/>
        <v>0.12000000000000455</v>
      </c>
      <c r="L299" s="3">
        <f t="shared" si="26"/>
        <v>0.12000000000000455</v>
      </c>
      <c r="M299">
        <f t="shared" si="27"/>
        <v>11447.211894679651</v>
      </c>
      <c r="N299">
        <f t="shared" si="28"/>
        <v>13.72019004556023</v>
      </c>
      <c r="O299">
        <f t="shared" si="29"/>
        <v>1447.2118946796509</v>
      </c>
      <c r="P299">
        <f t="shared" si="30"/>
        <v>0.12000000000000455</v>
      </c>
    </row>
    <row r="300" spans="1:16">
      <c r="A300" s="1">
        <v>42949</v>
      </c>
      <c r="B300">
        <v>38.549999237060497</v>
      </c>
      <c r="C300">
        <v>38.189998626708899</v>
      </c>
      <c r="D300">
        <v>38.419998168945298</v>
      </c>
      <c r="E300">
        <v>37.720001220703097</v>
      </c>
      <c r="F300">
        <v>38.619998931884702</v>
      </c>
      <c r="G300">
        <v>-1</v>
      </c>
      <c r="H300">
        <v>0.52</v>
      </c>
      <c r="I300">
        <v>1.0413289778600201</v>
      </c>
      <c r="J300">
        <v>1.8711189592606699E-2</v>
      </c>
      <c r="K300">
        <f t="shared" si="25"/>
        <v>0.33722716131786967</v>
      </c>
      <c r="L300" s="3">
        <f t="shared" si="26"/>
        <v>0.93000000000000682</v>
      </c>
      <c r="M300">
        <f t="shared" si="27"/>
        <v>11553.670965300173</v>
      </c>
      <c r="N300">
        <f t="shared" si="28"/>
        <v>106.45907062052174</v>
      </c>
      <c r="O300">
        <f t="shared" si="29"/>
        <v>1553.6709653001726</v>
      </c>
      <c r="P300">
        <f t="shared" si="30"/>
        <v>0.93000000000000682</v>
      </c>
    </row>
    <row r="301" spans="1:16">
      <c r="A301" s="1">
        <v>42949</v>
      </c>
      <c r="B301">
        <v>29.329999923706001</v>
      </c>
      <c r="C301">
        <v>30</v>
      </c>
      <c r="D301">
        <v>30.4899997711181</v>
      </c>
      <c r="E301">
        <v>29.270000457763601</v>
      </c>
      <c r="F301">
        <v>31.069999694824201</v>
      </c>
      <c r="G301">
        <v>-1</v>
      </c>
      <c r="H301">
        <v>0.46</v>
      </c>
      <c r="I301">
        <v>1.02373474046177</v>
      </c>
      <c r="J301">
        <v>1.07456136518971E-2</v>
      </c>
      <c r="K301">
        <f t="shared" si="25"/>
        <v>-3.9549943758251658</v>
      </c>
      <c r="L301" s="3">
        <f t="shared" si="26"/>
        <v>-2.2800000000000011</v>
      </c>
      <c r="M301">
        <f t="shared" si="27"/>
        <v>11290.24726729133</v>
      </c>
      <c r="N301">
        <f t="shared" si="28"/>
        <v>-263.42369800884262</v>
      </c>
      <c r="O301">
        <f t="shared" si="29"/>
        <v>1290.24726729133</v>
      </c>
      <c r="P301">
        <f t="shared" si="30"/>
        <v>2.2800000000000011</v>
      </c>
    </row>
    <row r="302" spans="1:16">
      <c r="A302" s="1">
        <v>42949</v>
      </c>
      <c r="B302">
        <v>99.879997253417898</v>
      </c>
      <c r="C302">
        <v>99.860000610351506</v>
      </c>
      <c r="D302">
        <v>99.550003051757798</v>
      </c>
      <c r="E302">
        <v>98.5</v>
      </c>
      <c r="F302">
        <v>100.050003051757</v>
      </c>
      <c r="G302">
        <v>-1</v>
      </c>
      <c r="H302">
        <v>0.15</v>
      </c>
      <c r="I302">
        <v>1.10768547500998</v>
      </c>
      <c r="J302">
        <v>4.8753282650886E-2</v>
      </c>
      <c r="K302">
        <f t="shared" si="25"/>
        <v>1.9999999999996021E-2</v>
      </c>
      <c r="L302" s="3">
        <f t="shared" si="26"/>
        <v>1.9999999999996021E-2</v>
      </c>
      <c r="M302">
        <f t="shared" si="27"/>
        <v>11292.505316744786</v>
      </c>
      <c r="N302">
        <f t="shared" si="28"/>
        <v>2.2580494534558966</v>
      </c>
      <c r="O302">
        <f t="shared" si="29"/>
        <v>1292.5053167447859</v>
      </c>
      <c r="P302">
        <f t="shared" si="30"/>
        <v>1.9999999999996021E-2</v>
      </c>
    </row>
    <row r="303" spans="1:16">
      <c r="A303" s="1">
        <v>42949</v>
      </c>
      <c r="B303">
        <v>42.349998474121001</v>
      </c>
      <c r="C303">
        <v>42.799999237060497</v>
      </c>
      <c r="D303">
        <v>42.549999237060497</v>
      </c>
      <c r="E303">
        <v>42.299999237060497</v>
      </c>
      <c r="F303">
        <v>42.900001525878899</v>
      </c>
      <c r="G303">
        <v>-1</v>
      </c>
      <c r="H303">
        <v>0.01</v>
      </c>
      <c r="I303">
        <v>1.0254237108101001</v>
      </c>
      <c r="J303">
        <v>1.1510274334068E-2</v>
      </c>
      <c r="K303">
        <f t="shared" si="25"/>
        <v>-1.0600000000000023</v>
      </c>
      <c r="L303" s="3">
        <f t="shared" si="26"/>
        <v>-1.0600000000000023</v>
      </c>
      <c r="M303">
        <f t="shared" si="27"/>
        <v>11172.804760387291</v>
      </c>
      <c r="N303">
        <f t="shared" si="28"/>
        <v>-119.70055635749486</v>
      </c>
      <c r="O303">
        <f t="shared" si="29"/>
        <v>1172.804760387291</v>
      </c>
      <c r="P303">
        <f t="shared" si="30"/>
        <v>1.0600000000000023</v>
      </c>
    </row>
    <row r="304" spans="1:16">
      <c r="A304" s="1">
        <v>42949</v>
      </c>
      <c r="B304">
        <v>108.31999969482401</v>
      </c>
      <c r="C304">
        <v>106</v>
      </c>
      <c r="D304">
        <v>110.470001220703</v>
      </c>
      <c r="E304">
        <v>103.169998168945</v>
      </c>
      <c r="F304">
        <v>111.459999084472</v>
      </c>
      <c r="G304">
        <v>-1</v>
      </c>
      <c r="H304">
        <v>0.66</v>
      </c>
      <c r="I304">
        <v>1.0527748113265301</v>
      </c>
      <c r="J304">
        <v>2.38931508006162E-2</v>
      </c>
      <c r="K304">
        <f t="shared" si="25"/>
        <v>-1.984861089306051</v>
      </c>
      <c r="L304" s="3">
        <f t="shared" si="26"/>
        <v>2.1400000000000006</v>
      </c>
      <c r="M304">
        <f t="shared" si="27"/>
        <v>11411.902782259578</v>
      </c>
      <c r="N304">
        <f t="shared" si="28"/>
        <v>239.09802187228706</v>
      </c>
      <c r="O304">
        <f t="shared" si="29"/>
        <v>1411.9027822595781</v>
      </c>
      <c r="P304">
        <f t="shared" si="30"/>
        <v>2.1400000000000006</v>
      </c>
    </row>
    <row r="305" spans="1:16">
      <c r="A305" s="1">
        <v>42949</v>
      </c>
      <c r="B305">
        <v>36.799999237060497</v>
      </c>
      <c r="C305">
        <v>36.900001525878899</v>
      </c>
      <c r="D305">
        <v>34.900001525878899</v>
      </c>
      <c r="E305">
        <v>34.169998168945298</v>
      </c>
      <c r="F305">
        <v>37.169998168945298</v>
      </c>
      <c r="G305">
        <v>-1</v>
      </c>
      <c r="H305">
        <v>0.43</v>
      </c>
      <c r="I305">
        <v>1.0424929187654199</v>
      </c>
      <c r="J305">
        <v>1.9238149611540301E-2</v>
      </c>
      <c r="K305">
        <f t="shared" si="25"/>
        <v>-0.26999999999999602</v>
      </c>
      <c r="L305" s="3">
        <f t="shared" si="26"/>
        <v>-0.26999999999999602</v>
      </c>
      <c r="M305">
        <f t="shared" si="27"/>
        <v>11381.090644747477</v>
      </c>
      <c r="N305">
        <f t="shared" si="28"/>
        <v>-30.81213751210089</v>
      </c>
      <c r="O305">
        <f t="shared" si="29"/>
        <v>1381.0906447474772</v>
      </c>
      <c r="P305">
        <f t="shared" si="30"/>
        <v>0.26999999999999602</v>
      </c>
    </row>
    <row r="306" spans="1:16">
      <c r="A306" s="1">
        <v>42949</v>
      </c>
      <c r="B306">
        <v>48.529998779296797</v>
      </c>
      <c r="C306">
        <v>48.509998321533203</v>
      </c>
      <c r="D306">
        <v>49.779998779296797</v>
      </c>
      <c r="E306">
        <v>47.909999847412102</v>
      </c>
      <c r="F306">
        <v>50.080001831054602</v>
      </c>
      <c r="G306">
        <v>-1</v>
      </c>
      <c r="H306">
        <v>0.71</v>
      </c>
      <c r="I306">
        <v>1.0374091501852301</v>
      </c>
      <c r="J306">
        <v>1.69365355220026E-2</v>
      </c>
      <c r="K306">
        <f t="shared" si="25"/>
        <v>-2.5757264196207927</v>
      </c>
      <c r="L306" s="3">
        <f t="shared" si="26"/>
        <v>4.0000000000006253E-2</v>
      </c>
      <c r="M306">
        <f t="shared" si="27"/>
        <v>11385.643081005377</v>
      </c>
      <c r="N306">
        <f t="shared" si="28"/>
        <v>4.5524362578998989</v>
      </c>
      <c r="O306">
        <f t="shared" si="29"/>
        <v>1385.6430810053771</v>
      </c>
      <c r="P306">
        <f t="shared" si="30"/>
        <v>4.0000000000006253E-2</v>
      </c>
    </row>
    <row r="307" spans="1:16">
      <c r="A307" s="1">
        <v>42949</v>
      </c>
      <c r="B307">
        <v>6.3200001716613698</v>
      </c>
      <c r="C307">
        <v>6.25</v>
      </c>
      <c r="D307">
        <v>6.17000007629394</v>
      </c>
      <c r="E307">
        <v>5.8299999237060502</v>
      </c>
      <c r="F307">
        <v>6.3600001335143999</v>
      </c>
      <c r="G307">
        <v>1</v>
      </c>
      <c r="H307">
        <v>-0.76</v>
      </c>
      <c r="I307">
        <v>0.73063589021697695</v>
      </c>
      <c r="J307">
        <v>0.121951308466048</v>
      </c>
      <c r="K307">
        <f t="shared" si="25"/>
        <v>-2.3734191660314252</v>
      </c>
      <c r="L307" s="3">
        <f t="shared" si="26"/>
        <v>-1.1099999999999994</v>
      </c>
      <c r="M307">
        <f t="shared" si="27"/>
        <v>11259.262442806217</v>
      </c>
      <c r="N307">
        <f t="shared" si="28"/>
        <v>-126.38063819915988</v>
      </c>
      <c r="O307">
        <f t="shared" si="29"/>
        <v>1259.2624428062172</v>
      </c>
      <c r="P307">
        <f t="shared" si="30"/>
        <v>1.1099999999999994</v>
      </c>
    </row>
    <row r="308" spans="1:16">
      <c r="A308" s="1">
        <v>42950</v>
      </c>
      <c r="B308">
        <v>17.840000152587798</v>
      </c>
      <c r="C308">
        <v>18</v>
      </c>
      <c r="D308">
        <v>17.4300003051757</v>
      </c>
      <c r="E308">
        <v>16.770000457763601</v>
      </c>
      <c r="F308">
        <v>18.270000457763601</v>
      </c>
      <c r="G308">
        <v>-1</v>
      </c>
      <c r="H308">
        <v>-0.12</v>
      </c>
      <c r="I308">
        <v>1.0205950011315299</v>
      </c>
      <c r="J308">
        <v>2.2085543099906301E-2</v>
      </c>
      <c r="K308">
        <f t="shared" si="25"/>
        <v>-0.90000000000000568</v>
      </c>
      <c r="L308" s="3">
        <f t="shared" si="26"/>
        <v>-0.90000000000000568</v>
      </c>
      <c r="M308">
        <f t="shared" si="27"/>
        <v>11157.929080820961</v>
      </c>
      <c r="N308">
        <f t="shared" si="28"/>
        <v>-101.33336198525649</v>
      </c>
      <c r="O308">
        <f t="shared" si="29"/>
        <v>1157.9290808209607</v>
      </c>
      <c r="P308">
        <f t="shared" si="30"/>
        <v>0.90000000000000568</v>
      </c>
    </row>
    <row r="309" spans="1:16">
      <c r="A309" s="1">
        <v>42950</v>
      </c>
      <c r="B309">
        <v>88.690002441406193</v>
      </c>
      <c r="C309">
        <v>87.300003051757798</v>
      </c>
      <c r="D309">
        <v>87.410003662109304</v>
      </c>
      <c r="E309">
        <v>86.300003051757798</v>
      </c>
      <c r="F309">
        <v>88.220001220703097</v>
      </c>
      <c r="G309">
        <v>-1</v>
      </c>
      <c r="H309">
        <v>0.66</v>
      </c>
      <c r="I309">
        <v>1.0234248637608101</v>
      </c>
      <c r="J309">
        <v>2.5120214118699101E-2</v>
      </c>
      <c r="K309">
        <f t="shared" si="25"/>
        <v>1.4432278092928641</v>
      </c>
      <c r="L309" s="3">
        <f t="shared" si="26"/>
        <v>1.5699999999999932</v>
      </c>
      <c r="M309">
        <f t="shared" si="27"/>
        <v>11333.108567389849</v>
      </c>
      <c r="N309">
        <f t="shared" si="28"/>
        <v>175.17948656888802</v>
      </c>
      <c r="O309">
        <f t="shared" si="29"/>
        <v>1333.1085673898488</v>
      </c>
      <c r="P309">
        <f t="shared" si="30"/>
        <v>1.5699999999999932</v>
      </c>
    </row>
    <row r="310" spans="1:16">
      <c r="A310" s="1">
        <v>42950</v>
      </c>
      <c r="B310">
        <v>77.199996948242102</v>
      </c>
      <c r="C310">
        <v>81.980003356933594</v>
      </c>
      <c r="D310">
        <v>80.519996643066406</v>
      </c>
      <c r="E310">
        <v>78.800003051757798</v>
      </c>
      <c r="F310">
        <v>81.980003356933594</v>
      </c>
      <c r="G310">
        <v>-1</v>
      </c>
      <c r="H310">
        <v>0.46</v>
      </c>
      <c r="I310">
        <v>1.02809962329545</v>
      </c>
      <c r="J310">
        <v>3.0133304553823001E-2</v>
      </c>
      <c r="K310">
        <f t="shared" si="25"/>
        <v>-6.1899999999999977</v>
      </c>
      <c r="L310" s="3">
        <f t="shared" si="26"/>
        <v>-6.1899999999999977</v>
      </c>
      <c r="M310">
        <f t="shared" si="27"/>
        <v>10631.589147068418</v>
      </c>
      <c r="N310">
        <f t="shared" si="28"/>
        <v>-701.51942032143052</v>
      </c>
      <c r="O310">
        <f t="shared" si="29"/>
        <v>631.58914706841824</v>
      </c>
      <c r="P310">
        <f t="shared" si="30"/>
        <v>6.1899999999999977</v>
      </c>
    </row>
    <row r="311" spans="1:16">
      <c r="A311" s="1">
        <v>42950</v>
      </c>
      <c r="B311">
        <v>26.9699993133544</v>
      </c>
      <c r="C311">
        <v>26.270000457763601</v>
      </c>
      <c r="D311">
        <v>24.7299995422363</v>
      </c>
      <c r="E311">
        <v>24.559999465942301</v>
      </c>
      <c r="F311">
        <v>26.270000457763601</v>
      </c>
      <c r="G311">
        <v>-1</v>
      </c>
      <c r="H311">
        <v>0.61</v>
      </c>
      <c r="I311">
        <v>1.0385059694431999</v>
      </c>
      <c r="J311">
        <v>4.1292799272509E-2</v>
      </c>
      <c r="K311">
        <f t="shared" si="25"/>
        <v>2.5999999999999943</v>
      </c>
      <c r="L311" s="3">
        <f t="shared" si="26"/>
        <v>2.5999999999999943</v>
      </c>
      <c r="M311">
        <f t="shared" si="27"/>
        <v>10908.010464892197</v>
      </c>
      <c r="N311">
        <f t="shared" si="28"/>
        <v>276.42131782377874</v>
      </c>
      <c r="O311">
        <f t="shared" si="29"/>
        <v>908.01046489219698</v>
      </c>
      <c r="P311">
        <f t="shared" si="30"/>
        <v>2.5999999999999943</v>
      </c>
    </row>
    <row r="312" spans="1:16">
      <c r="A312" s="1">
        <v>42950</v>
      </c>
      <c r="B312">
        <v>23.7399997711181</v>
      </c>
      <c r="C312">
        <v>23.360000610351499</v>
      </c>
      <c r="D312">
        <v>22.440000534057599</v>
      </c>
      <c r="E312">
        <v>21.620000839233398</v>
      </c>
      <c r="F312">
        <v>23.409999847412099</v>
      </c>
      <c r="G312">
        <v>-1</v>
      </c>
      <c r="H312">
        <v>0.49</v>
      </c>
      <c r="I312">
        <v>1.0344226135911201</v>
      </c>
      <c r="J312">
        <v>3.6913914751585501E-2</v>
      </c>
      <c r="K312">
        <f t="shared" si="25"/>
        <v>1.5999999999999943</v>
      </c>
      <c r="L312" s="3">
        <f t="shared" si="26"/>
        <v>1.5999999999999943</v>
      </c>
      <c r="M312">
        <f t="shared" si="27"/>
        <v>11082.53863233047</v>
      </c>
      <c r="N312">
        <f t="shared" si="28"/>
        <v>174.52816743827316</v>
      </c>
      <c r="O312">
        <f t="shared" si="29"/>
        <v>1082.5386323304701</v>
      </c>
      <c r="P312">
        <f t="shared" si="30"/>
        <v>1.5999999999999943</v>
      </c>
    </row>
    <row r="313" spans="1:16">
      <c r="A313" s="1">
        <v>42950</v>
      </c>
      <c r="B313">
        <v>15</v>
      </c>
      <c r="C313">
        <v>14.949999809265099</v>
      </c>
      <c r="D313">
        <v>13.5</v>
      </c>
      <c r="E313">
        <v>13.079999923706</v>
      </c>
      <c r="F313">
        <v>14.9799995422363</v>
      </c>
      <c r="G313">
        <v>-1</v>
      </c>
      <c r="H313">
        <v>-0.66</v>
      </c>
      <c r="I313">
        <v>1.0526315789473599</v>
      </c>
      <c r="J313">
        <v>5.6440735197554999E-2</v>
      </c>
      <c r="K313">
        <f t="shared" si="25"/>
        <v>0.32999999999999829</v>
      </c>
      <c r="L313" s="3">
        <f t="shared" si="26"/>
        <v>0.32999999999999829</v>
      </c>
      <c r="M313">
        <f t="shared" si="27"/>
        <v>11119.111009817161</v>
      </c>
      <c r="N313">
        <f t="shared" si="28"/>
        <v>36.572377486691039</v>
      </c>
      <c r="O313">
        <f t="shared" si="29"/>
        <v>1119.1110098171612</v>
      </c>
      <c r="P313">
        <f t="shared" si="30"/>
        <v>0.32999999999999829</v>
      </c>
    </row>
    <row r="314" spans="1:16">
      <c r="A314" s="1">
        <v>42950</v>
      </c>
      <c r="B314">
        <v>455.47000122070301</v>
      </c>
      <c r="C314">
        <v>459</v>
      </c>
      <c r="D314">
        <v>449.35998535156199</v>
      </c>
      <c r="E314">
        <v>442.61999511718699</v>
      </c>
      <c r="F314">
        <v>459</v>
      </c>
      <c r="G314">
        <v>-1</v>
      </c>
      <c r="H314">
        <v>3.91</v>
      </c>
      <c r="I314">
        <v>1.03054505953506</v>
      </c>
      <c r="J314">
        <v>3.2755726719433102E-2</v>
      </c>
      <c r="K314">
        <f t="shared" si="25"/>
        <v>-0.78000000000000114</v>
      </c>
      <c r="L314" s="3">
        <f t="shared" si="26"/>
        <v>-0.78000000000000114</v>
      </c>
      <c r="M314">
        <f t="shared" si="27"/>
        <v>11032.381943940587</v>
      </c>
      <c r="N314">
        <f t="shared" si="28"/>
        <v>-86.729065876574168</v>
      </c>
      <c r="O314">
        <f t="shared" si="29"/>
        <v>1032.381943940587</v>
      </c>
      <c r="P314">
        <f t="shared" si="30"/>
        <v>0.78000000000000114</v>
      </c>
    </row>
    <row r="315" spans="1:16">
      <c r="A315" s="1">
        <v>42950</v>
      </c>
      <c r="B315">
        <v>17.9500007629394</v>
      </c>
      <c r="C315">
        <v>17.420000076293899</v>
      </c>
      <c r="D315">
        <v>16.2600002288818</v>
      </c>
      <c r="E315">
        <v>16.170000076293899</v>
      </c>
      <c r="F315">
        <v>17.4799995422363</v>
      </c>
      <c r="G315">
        <v>-1</v>
      </c>
      <c r="H315">
        <v>0.38</v>
      </c>
      <c r="I315">
        <v>1.0222096417345199</v>
      </c>
      <c r="J315">
        <v>2.3817041651449398E-2</v>
      </c>
      <c r="K315">
        <f t="shared" si="25"/>
        <v>2.9500000000000028</v>
      </c>
      <c r="L315" s="3">
        <f t="shared" si="26"/>
        <v>2.9500000000000028</v>
      </c>
      <c r="M315">
        <f t="shared" si="27"/>
        <v>11357.837211286835</v>
      </c>
      <c r="N315">
        <f t="shared" si="28"/>
        <v>325.45526734624764</v>
      </c>
      <c r="O315">
        <f t="shared" si="29"/>
        <v>1357.8372112868346</v>
      </c>
      <c r="P315">
        <f t="shared" si="30"/>
        <v>2.9500000000000028</v>
      </c>
    </row>
    <row r="316" spans="1:16">
      <c r="A316" s="1">
        <v>42950</v>
      </c>
      <c r="B316">
        <v>73.300003051757798</v>
      </c>
      <c r="C316">
        <v>73.699996948242102</v>
      </c>
      <c r="D316">
        <v>73.169998168945298</v>
      </c>
      <c r="E316">
        <v>71.680000305175696</v>
      </c>
      <c r="F316">
        <v>74.629997253417898</v>
      </c>
      <c r="G316">
        <v>-1</v>
      </c>
      <c r="H316">
        <v>1.73</v>
      </c>
      <c r="I316">
        <v>1.0213181897764401</v>
      </c>
      <c r="J316">
        <v>2.2861071777203E-2</v>
      </c>
      <c r="K316">
        <f t="shared" si="25"/>
        <v>-0.54999999999999716</v>
      </c>
      <c r="L316" s="3">
        <f t="shared" si="26"/>
        <v>-0.54999999999999716</v>
      </c>
      <c r="M316">
        <f t="shared" si="27"/>
        <v>11295.369106624757</v>
      </c>
      <c r="N316">
        <f t="shared" si="28"/>
        <v>-62.468104662077167</v>
      </c>
      <c r="O316">
        <f t="shared" si="29"/>
        <v>1295.3691066247575</v>
      </c>
      <c r="P316">
        <f t="shared" si="30"/>
        <v>0.54999999999999716</v>
      </c>
    </row>
    <row r="317" spans="1:16">
      <c r="A317" s="1">
        <v>42950</v>
      </c>
      <c r="B317">
        <v>12.170000076293899</v>
      </c>
      <c r="C317">
        <v>12.199999809265099</v>
      </c>
      <c r="D317">
        <v>12.149999618530201</v>
      </c>
      <c r="E317">
        <v>12.020000457763601</v>
      </c>
      <c r="F317">
        <v>12.25</v>
      </c>
      <c r="G317">
        <v>-1</v>
      </c>
      <c r="H317">
        <v>0.3</v>
      </c>
      <c r="I317">
        <v>1.0296108621409601</v>
      </c>
      <c r="J317">
        <v>3.1753917752324397E-2</v>
      </c>
      <c r="K317">
        <f t="shared" si="25"/>
        <v>-0.25</v>
      </c>
      <c r="L317" s="3">
        <f t="shared" si="26"/>
        <v>-0.25</v>
      </c>
      <c r="M317">
        <f t="shared" si="27"/>
        <v>11267.130683858197</v>
      </c>
      <c r="N317">
        <f t="shared" si="28"/>
        <v>-28.238422766560689</v>
      </c>
      <c r="O317">
        <f t="shared" si="29"/>
        <v>1267.1306838581968</v>
      </c>
      <c r="P317">
        <f t="shared" si="30"/>
        <v>0.25</v>
      </c>
    </row>
    <row r="318" spans="1:16">
      <c r="A318" s="1">
        <v>42950</v>
      </c>
      <c r="B318">
        <v>27.049999237060501</v>
      </c>
      <c r="C318">
        <v>27.360000610351499</v>
      </c>
      <c r="D318">
        <v>27.059999465942301</v>
      </c>
      <c r="E318">
        <v>26.2399997711181</v>
      </c>
      <c r="F318">
        <v>28.860000610351499</v>
      </c>
      <c r="G318">
        <v>-1</v>
      </c>
      <c r="H318">
        <v>0.89</v>
      </c>
      <c r="I318">
        <v>1.0292997918682001</v>
      </c>
      <c r="J318">
        <v>3.1420334089361401E-2</v>
      </c>
      <c r="K318">
        <f t="shared" si="25"/>
        <v>-1.1500000000000057</v>
      </c>
      <c r="L318" s="3">
        <f t="shared" si="26"/>
        <v>-1.1500000000000057</v>
      </c>
      <c r="M318">
        <f t="shared" si="27"/>
        <v>11137.558680993827</v>
      </c>
      <c r="N318">
        <f t="shared" si="28"/>
        <v>-129.57200286437001</v>
      </c>
      <c r="O318">
        <f t="shared" si="29"/>
        <v>1137.5586809938268</v>
      </c>
      <c r="P318">
        <f t="shared" si="30"/>
        <v>1.1500000000000057</v>
      </c>
    </row>
    <row r="319" spans="1:16">
      <c r="A319" s="1">
        <v>42950</v>
      </c>
      <c r="B319">
        <v>24.620000839233398</v>
      </c>
      <c r="C319">
        <v>26</v>
      </c>
      <c r="D319">
        <v>25.2600002288818</v>
      </c>
      <c r="E319">
        <v>25</v>
      </c>
      <c r="F319">
        <v>26</v>
      </c>
      <c r="G319">
        <v>-1</v>
      </c>
      <c r="H319">
        <v>0.85</v>
      </c>
      <c r="I319">
        <v>1.02583336830139</v>
      </c>
      <c r="J319">
        <v>2.7703031691635401E-2</v>
      </c>
      <c r="K319">
        <f t="shared" si="25"/>
        <v>-5.6099999999999994</v>
      </c>
      <c r="L319" s="3">
        <f t="shared" si="26"/>
        <v>-5.6099999999999994</v>
      </c>
      <c r="M319">
        <f t="shared" si="27"/>
        <v>10512.741638990072</v>
      </c>
      <c r="N319">
        <f t="shared" si="28"/>
        <v>-624.81704200375498</v>
      </c>
      <c r="O319">
        <f t="shared" si="29"/>
        <v>512.74163899007181</v>
      </c>
      <c r="P319">
        <f t="shared" si="30"/>
        <v>5.6099999999999994</v>
      </c>
    </row>
    <row r="320" spans="1:16">
      <c r="A320" s="1">
        <v>42950</v>
      </c>
      <c r="B320">
        <v>115.230003356933</v>
      </c>
      <c r="C320">
        <v>111.5</v>
      </c>
      <c r="D320">
        <v>110.26999664306599</v>
      </c>
      <c r="E320">
        <v>109.900001525878</v>
      </c>
      <c r="F320">
        <v>113.430000305175</v>
      </c>
      <c r="G320">
        <v>-1</v>
      </c>
      <c r="H320">
        <v>2.7</v>
      </c>
      <c r="I320">
        <v>1.0251779518917801</v>
      </c>
      <c r="J320">
        <v>2.70001801952751E-2</v>
      </c>
      <c r="K320">
        <f t="shared" si="25"/>
        <v>3.2399999999999949</v>
      </c>
      <c r="L320" s="3">
        <f t="shared" si="26"/>
        <v>3.2399999999999949</v>
      </c>
      <c r="M320">
        <f t="shared" si="27"/>
        <v>10853.354468093348</v>
      </c>
      <c r="N320">
        <f t="shared" si="28"/>
        <v>340.61282910327645</v>
      </c>
      <c r="O320">
        <f t="shared" si="29"/>
        <v>853.35446809334826</v>
      </c>
      <c r="P320">
        <f t="shared" si="30"/>
        <v>3.2399999999999949</v>
      </c>
    </row>
    <row r="321" spans="1:16">
      <c r="A321" s="1">
        <v>42950</v>
      </c>
      <c r="B321">
        <v>5.5100002288818297</v>
      </c>
      <c r="C321">
        <v>5.2399997711181596</v>
      </c>
      <c r="D321">
        <v>4.3200001716613698</v>
      </c>
      <c r="E321">
        <v>4.2699999809265101</v>
      </c>
      <c r="F321">
        <v>5.3499999046325604</v>
      </c>
      <c r="G321">
        <v>-1</v>
      </c>
      <c r="H321">
        <v>-0.11</v>
      </c>
      <c r="I321">
        <v>1.0222635186212801</v>
      </c>
      <c r="J321">
        <v>2.3874817822328701E-2</v>
      </c>
      <c r="K321">
        <f t="shared" si="25"/>
        <v>4.9000000000000057</v>
      </c>
      <c r="L321" s="3">
        <f t="shared" si="26"/>
        <v>4.9000000000000057</v>
      </c>
      <c r="M321">
        <f t="shared" si="27"/>
        <v>11385.168837029922</v>
      </c>
      <c r="N321">
        <f t="shared" si="28"/>
        <v>531.81436893657337</v>
      </c>
      <c r="O321">
        <f t="shared" si="29"/>
        <v>1385.1688370299216</v>
      </c>
      <c r="P321">
        <f t="shared" si="30"/>
        <v>4.9000000000000057</v>
      </c>
    </row>
    <row r="322" spans="1:16">
      <c r="A322" s="1">
        <v>42950</v>
      </c>
      <c r="B322">
        <v>51.830001831054602</v>
      </c>
      <c r="C322">
        <v>52.009998321533203</v>
      </c>
      <c r="D322">
        <v>50.819999694824197</v>
      </c>
      <c r="E322">
        <v>50.599998474121001</v>
      </c>
      <c r="F322">
        <v>52.040000915527301</v>
      </c>
      <c r="G322">
        <v>-1</v>
      </c>
      <c r="H322">
        <v>0.73</v>
      </c>
      <c r="I322">
        <v>1.01707226770432</v>
      </c>
      <c r="J322">
        <v>1.83078554737049E-2</v>
      </c>
      <c r="K322">
        <f t="shared" si="25"/>
        <v>-0.34999999999999432</v>
      </c>
      <c r="L322" s="3">
        <f t="shared" si="26"/>
        <v>-0.34999999999999432</v>
      </c>
      <c r="M322">
        <f t="shared" si="27"/>
        <v>11345.320746100317</v>
      </c>
      <c r="N322">
        <f t="shared" si="28"/>
        <v>-39.84809092960495</v>
      </c>
      <c r="O322">
        <f t="shared" si="29"/>
        <v>1345.3207461003167</v>
      </c>
      <c r="P322">
        <f t="shared" si="30"/>
        <v>0.34999999999999432</v>
      </c>
    </row>
    <row r="323" spans="1:16">
      <c r="A323" s="1">
        <v>42950</v>
      </c>
      <c r="B323">
        <v>71.849998474121094</v>
      </c>
      <c r="C323">
        <v>64.050003051757798</v>
      </c>
      <c r="D323">
        <v>65.5</v>
      </c>
      <c r="E323">
        <v>64</v>
      </c>
      <c r="F323">
        <v>66.849998474121094</v>
      </c>
      <c r="G323">
        <v>-1</v>
      </c>
      <c r="H323">
        <v>1.78</v>
      </c>
      <c r="I323">
        <v>1.0428156296503699</v>
      </c>
      <c r="J323">
        <v>4.5914366692852801E-2</v>
      </c>
      <c r="K323">
        <f t="shared" si="25"/>
        <v>8.8378547097787816</v>
      </c>
      <c r="L323" s="3">
        <f t="shared" si="26"/>
        <v>10.86</v>
      </c>
      <c r="M323">
        <f t="shared" si="27"/>
        <v>12577.422579126813</v>
      </c>
      <c r="N323">
        <f t="shared" si="28"/>
        <v>1232.101833026496</v>
      </c>
      <c r="O323">
        <f t="shared" si="29"/>
        <v>2577.4225791268127</v>
      </c>
      <c r="P323">
        <f t="shared" si="30"/>
        <v>10.86</v>
      </c>
    </row>
    <row r="324" spans="1:16">
      <c r="A324" s="1">
        <v>42950</v>
      </c>
      <c r="B324">
        <v>37.159999847412102</v>
      </c>
      <c r="C324">
        <v>31.899999618530199</v>
      </c>
      <c r="D324">
        <v>33.544998168945298</v>
      </c>
      <c r="E324">
        <v>31.030000686645501</v>
      </c>
      <c r="F324">
        <v>33.770000457763601</v>
      </c>
      <c r="G324">
        <v>-1</v>
      </c>
      <c r="H324">
        <v>0.65</v>
      </c>
      <c r="I324">
        <v>1.02964809338598</v>
      </c>
      <c r="J324">
        <v>3.1793843570306901E-2</v>
      </c>
      <c r="K324">
        <f t="shared" ref="K324:K387" si="31">MIN(      MAX(         IF(          ((IF(G324=1,F324,E324)*100/B324)-100)*G324&lt;$B$1,     ((IF(G324=1,F324,E324)*100/B324)-100)*G324,                 ((D324*100/B324)-100)*G324),$B$1       ),                           IF(L324=0,100,L324))</f>
        <v>9.7282069249485232</v>
      </c>
      <c r="L324" s="3">
        <f t="shared" ref="L324:L387" si="32">(ROUND(C324*100/B324, 2)-100)*G324</f>
        <v>14.159999999999997</v>
      </c>
      <c r="M324">
        <f t="shared" si="27"/>
        <v>14358.385616331168</v>
      </c>
      <c r="N324">
        <f t="shared" si="28"/>
        <v>1780.9630372043557</v>
      </c>
      <c r="O324">
        <f t="shared" si="29"/>
        <v>4358.3856163311684</v>
      </c>
      <c r="P324">
        <f t="shared" si="30"/>
        <v>14.159999999999997</v>
      </c>
    </row>
    <row r="325" spans="1:16">
      <c r="A325" s="1">
        <v>42950</v>
      </c>
      <c r="B325">
        <v>85.739997863769503</v>
      </c>
      <c r="C325">
        <v>86</v>
      </c>
      <c r="D325">
        <v>86.510002136230398</v>
      </c>
      <c r="E325">
        <v>85.510002136230398</v>
      </c>
      <c r="F325">
        <v>86.519996643066406</v>
      </c>
      <c r="G325">
        <v>-1</v>
      </c>
      <c r="H325">
        <v>1.02</v>
      </c>
      <c r="I325">
        <v>1.0182897977594201</v>
      </c>
      <c r="J325">
        <v>1.96135030109717E-2</v>
      </c>
      <c r="K325">
        <f t="shared" si="31"/>
        <v>-0.89806891957745449</v>
      </c>
      <c r="L325" s="3">
        <f t="shared" si="32"/>
        <v>-0.29999999999999716</v>
      </c>
      <c r="M325">
        <f t="shared" ref="M325:M388" si="33">M324*(   IF(P325&lt;$D$1,L325,K325)      +100)/100</f>
        <v>14315.310459482176</v>
      </c>
      <c r="N325">
        <f t="shared" ref="N325:N388" si="34">M325-M324</f>
        <v>-43.075156848992265</v>
      </c>
      <c r="O325">
        <f t="shared" ref="O325:O388" si="35">SUM(N325,O324)</f>
        <v>4315.3104594821762</v>
      </c>
      <c r="P325">
        <f t="shared" si="30"/>
        <v>0.29999999999999716</v>
      </c>
    </row>
    <row r="326" spans="1:16">
      <c r="A326" s="1">
        <v>42950</v>
      </c>
      <c r="B326">
        <v>6.21000003814697</v>
      </c>
      <c r="C326">
        <v>6.25</v>
      </c>
      <c r="D326">
        <v>6.0599999427795401</v>
      </c>
      <c r="E326">
        <v>5.7699999809265101</v>
      </c>
      <c r="F326">
        <v>6.4400000572204501</v>
      </c>
      <c r="G326">
        <v>1</v>
      </c>
      <c r="H326">
        <v>-0.09</v>
      </c>
      <c r="I326">
        <v>0.88841205171507198</v>
      </c>
      <c r="J326">
        <v>0.119664010967373</v>
      </c>
      <c r="K326">
        <f t="shared" si="31"/>
        <v>-2.415460458067713</v>
      </c>
      <c r="L326" s="3">
        <f t="shared" si="32"/>
        <v>0.64000000000000057</v>
      </c>
      <c r="M326">
        <f t="shared" si="33"/>
        <v>14406.928446422862</v>
      </c>
      <c r="N326">
        <f t="shared" si="34"/>
        <v>91.617986940686023</v>
      </c>
      <c r="O326">
        <f t="shared" si="35"/>
        <v>4406.9284464228622</v>
      </c>
      <c r="P326">
        <f t="shared" si="30"/>
        <v>0.64000000000000057</v>
      </c>
    </row>
    <row r="327" spans="1:16">
      <c r="A327" s="1">
        <v>42950</v>
      </c>
      <c r="B327">
        <v>55.75</v>
      </c>
      <c r="C327">
        <v>56.849998474121001</v>
      </c>
      <c r="D327">
        <v>59.970001220703097</v>
      </c>
      <c r="E327">
        <v>56.099998474121001</v>
      </c>
      <c r="F327">
        <v>60.659999847412102</v>
      </c>
      <c r="G327">
        <v>-1</v>
      </c>
      <c r="H327">
        <v>0.35</v>
      </c>
      <c r="I327">
        <v>1.01975492714883</v>
      </c>
      <c r="J327">
        <v>2.1184669629037901E-2</v>
      </c>
      <c r="K327">
        <f t="shared" si="31"/>
        <v>-7.5695089160593625</v>
      </c>
      <c r="L327" s="3">
        <f t="shared" si="32"/>
        <v>-1.9699999999999989</v>
      </c>
      <c r="M327">
        <f t="shared" si="33"/>
        <v>14123.111956028333</v>
      </c>
      <c r="N327">
        <f t="shared" si="34"/>
        <v>-283.81649039452896</v>
      </c>
      <c r="O327">
        <f t="shared" si="35"/>
        <v>4123.1119560283332</v>
      </c>
      <c r="P327">
        <f t="shared" si="30"/>
        <v>1.9699999999999989</v>
      </c>
    </row>
    <row r="328" spans="1:16">
      <c r="A328" s="1">
        <v>42950</v>
      </c>
      <c r="B328">
        <v>208.21000671386699</v>
      </c>
      <c r="C328">
        <v>209</v>
      </c>
      <c r="D328">
        <v>213.92999267578099</v>
      </c>
      <c r="E328">
        <v>208.38000488281199</v>
      </c>
      <c r="F328">
        <v>214.759994506835</v>
      </c>
      <c r="G328">
        <v>-1</v>
      </c>
      <c r="H328">
        <v>2.62</v>
      </c>
      <c r="I328">
        <v>1.02108774937242</v>
      </c>
      <c r="J328">
        <v>2.2613953486592502E-2</v>
      </c>
      <c r="K328">
        <f t="shared" si="31"/>
        <v>-2.7472195271453472</v>
      </c>
      <c r="L328" s="3">
        <f t="shared" si="32"/>
        <v>-0.37999999999999545</v>
      </c>
      <c r="M328">
        <f t="shared" si="33"/>
        <v>14069.444130595426</v>
      </c>
      <c r="N328">
        <f t="shared" si="34"/>
        <v>-53.667825432907193</v>
      </c>
      <c r="O328">
        <f t="shared" si="35"/>
        <v>4069.444130595426</v>
      </c>
      <c r="P328">
        <f t="shared" si="30"/>
        <v>0.37999999999999545</v>
      </c>
    </row>
    <row r="329" spans="1:16">
      <c r="A329" s="1">
        <v>42950</v>
      </c>
      <c r="B329">
        <v>15.4899997711181</v>
      </c>
      <c r="C329">
        <v>15.3400001525878</v>
      </c>
      <c r="D329">
        <v>14.060000419616699</v>
      </c>
      <c r="E329">
        <v>13.920000076293899</v>
      </c>
      <c r="F329">
        <v>15.520000457763601</v>
      </c>
      <c r="G329">
        <v>1</v>
      </c>
      <c r="H329">
        <v>-0.63</v>
      </c>
      <c r="I329">
        <v>0.88767903116749602</v>
      </c>
      <c r="J329">
        <v>0.120450083121155</v>
      </c>
      <c r="K329">
        <f t="shared" si="31"/>
        <v>-9.231758377219009</v>
      </c>
      <c r="L329" s="3">
        <f t="shared" si="32"/>
        <v>-0.96999999999999886</v>
      </c>
      <c r="M329">
        <f t="shared" si="33"/>
        <v>13932.970522528653</v>
      </c>
      <c r="N329">
        <f t="shared" si="34"/>
        <v>-136.47360806677352</v>
      </c>
      <c r="O329">
        <f t="shared" si="35"/>
        <v>3932.9705225286525</v>
      </c>
      <c r="P329">
        <f t="shared" si="30"/>
        <v>0.96999999999999886</v>
      </c>
    </row>
    <row r="330" spans="1:16">
      <c r="A330" s="1">
        <v>42950</v>
      </c>
      <c r="B330">
        <v>23.329999923706001</v>
      </c>
      <c r="C330">
        <v>22.670000076293899</v>
      </c>
      <c r="D330">
        <v>23.040000915527301</v>
      </c>
      <c r="E330">
        <v>22.350000381469702</v>
      </c>
      <c r="F330">
        <v>23.360000610351499</v>
      </c>
      <c r="G330">
        <v>-1</v>
      </c>
      <c r="H330">
        <v>0.03</v>
      </c>
      <c r="I330">
        <v>1.0433810056742701</v>
      </c>
      <c r="J330">
        <v>4.6520661223444303E-2</v>
      </c>
      <c r="K330">
        <f t="shared" si="31"/>
        <v>1.2430304720405303</v>
      </c>
      <c r="L330" s="3">
        <f t="shared" si="32"/>
        <v>2.8299999999999983</v>
      </c>
      <c r="M330">
        <f t="shared" si="33"/>
        <v>14327.273588316213</v>
      </c>
      <c r="N330">
        <f t="shared" si="34"/>
        <v>394.30306578756063</v>
      </c>
      <c r="O330">
        <f t="shared" si="35"/>
        <v>4327.2735883162131</v>
      </c>
      <c r="P330">
        <f t="shared" si="30"/>
        <v>2.8299999999999983</v>
      </c>
    </row>
    <row r="331" spans="1:16">
      <c r="A331" s="1">
        <v>42950</v>
      </c>
      <c r="B331">
        <v>38.959999084472599</v>
      </c>
      <c r="C331">
        <v>38.419998168945298</v>
      </c>
      <c r="D331">
        <v>39.110000610351499</v>
      </c>
      <c r="E331">
        <v>38.349998474121001</v>
      </c>
      <c r="F331">
        <v>39.180000305175703</v>
      </c>
      <c r="G331">
        <v>-1</v>
      </c>
      <c r="H331">
        <v>0.5</v>
      </c>
      <c r="I331">
        <v>1.0249934439592201</v>
      </c>
      <c r="J331">
        <v>2.6802318691372801E-2</v>
      </c>
      <c r="K331">
        <f t="shared" si="31"/>
        <v>-0.38501419251491598</v>
      </c>
      <c r="L331" s="3">
        <f t="shared" si="32"/>
        <v>1.3900000000000006</v>
      </c>
      <c r="M331">
        <f t="shared" si="33"/>
        <v>14526.422691193809</v>
      </c>
      <c r="N331">
        <f t="shared" si="34"/>
        <v>199.14910287759631</v>
      </c>
      <c r="O331">
        <f t="shared" si="35"/>
        <v>4526.4226911938094</v>
      </c>
      <c r="P331">
        <f t="shared" si="30"/>
        <v>1.3900000000000006</v>
      </c>
    </row>
    <row r="332" spans="1:16">
      <c r="A332" s="1">
        <v>42950</v>
      </c>
      <c r="B332">
        <v>67.150001525878906</v>
      </c>
      <c r="C332">
        <v>67.879997253417898</v>
      </c>
      <c r="D332">
        <v>65.339996337890597</v>
      </c>
      <c r="E332">
        <v>64.849998474121094</v>
      </c>
      <c r="F332">
        <v>67.879997253417898</v>
      </c>
      <c r="G332">
        <v>-1</v>
      </c>
      <c r="H332">
        <v>0.74</v>
      </c>
      <c r="I332">
        <v>1.0329180021431701</v>
      </c>
      <c r="J332">
        <v>3.5300408601717403E-2</v>
      </c>
      <c r="K332">
        <f t="shared" si="31"/>
        <v>-1.0900000000000034</v>
      </c>
      <c r="L332" s="3">
        <f t="shared" si="32"/>
        <v>-1.0900000000000034</v>
      </c>
      <c r="M332">
        <f t="shared" si="33"/>
        <v>14368.084683859795</v>
      </c>
      <c r="N332">
        <f t="shared" si="34"/>
        <v>-158.33800733401404</v>
      </c>
      <c r="O332">
        <f t="shared" si="35"/>
        <v>4368.0846838597954</v>
      </c>
      <c r="P332">
        <f t="shared" si="30"/>
        <v>1.0900000000000034</v>
      </c>
    </row>
    <row r="333" spans="1:16">
      <c r="A333" s="1">
        <v>42950</v>
      </c>
      <c r="B333">
        <v>9.9799995422363192</v>
      </c>
      <c r="C333">
        <v>9.8000001907348597</v>
      </c>
      <c r="D333">
        <v>10.039999961853001</v>
      </c>
      <c r="E333">
        <v>9.8000001907348597</v>
      </c>
      <c r="F333">
        <v>10.25</v>
      </c>
      <c r="G333">
        <v>-1</v>
      </c>
      <c r="H333">
        <v>-0.37</v>
      </c>
      <c r="I333">
        <v>1.0256937319385</v>
      </c>
      <c r="J333">
        <v>2.75532892909848E-2</v>
      </c>
      <c r="K333">
        <f t="shared" si="31"/>
        <v>-0.60120663696180543</v>
      </c>
      <c r="L333" s="3">
        <f t="shared" si="32"/>
        <v>1.7999999999999972</v>
      </c>
      <c r="M333">
        <f t="shared" si="33"/>
        <v>14626.71020816927</v>
      </c>
      <c r="N333">
        <f t="shared" si="34"/>
        <v>258.62552430947471</v>
      </c>
      <c r="O333">
        <f t="shared" si="35"/>
        <v>4626.7102081692701</v>
      </c>
      <c r="P333">
        <f t="shared" si="30"/>
        <v>1.7999999999999972</v>
      </c>
    </row>
    <row r="334" spans="1:16">
      <c r="A334" s="1">
        <v>42950</v>
      </c>
      <c r="B334">
        <v>76.620002746582003</v>
      </c>
      <c r="C334">
        <v>75.180000305175696</v>
      </c>
      <c r="D334">
        <v>74.860000610351506</v>
      </c>
      <c r="E334">
        <v>74.510002136230398</v>
      </c>
      <c r="F334">
        <v>76.470001220703097</v>
      </c>
      <c r="G334">
        <v>-1</v>
      </c>
      <c r="H334">
        <v>0.61</v>
      </c>
      <c r="I334">
        <v>1.0290089133584099</v>
      </c>
      <c r="J334">
        <v>3.1108403547394799E-2</v>
      </c>
      <c r="K334">
        <f t="shared" si="31"/>
        <v>1.8799999999999955</v>
      </c>
      <c r="L334" s="3">
        <f t="shared" si="32"/>
        <v>1.8799999999999955</v>
      </c>
      <c r="M334">
        <f t="shared" si="33"/>
        <v>14901.69236008285</v>
      </c>
      <c r="N334">
        <f t="shared" si="34"/>
        <v>274.98215191358031</v>
      </c>
      <c r="O334">
        <f t="shared" si="35"/>
        <v>4901.6923600828504</v>
      </c>
      <c r="P334">
        <f t="shared" si="30"/>
        <v>1.8799999999999955</v>
      </c>
    </row>
    <row r="335" spans="1:16">
      <c r="A335" s="1">
        <v>42951</v>
      </c>
      <c r="B335">
        <v>45.220001220703097</v>
      </c>
      <c r="C335">
        <v>46.799999237060497</v>
      </c>
      <c r="D335">
        <v>45.349998474121001</v>
      </c>
      <c r="E335">
        <v>44.020000457763601</v>
      </c>
      <c r="F335">
        <v>47.779998779296797</v>
      </c>
      <c r="G335">
        <v>-1</v>
      </c>
      <c r="H335">
        <v>0.18</v>
      </c>
      <c r="I335">
        <v>1.0526071271972399</v>
      </c>
      <c r="J335">
        <v>3.72740822039095E-2</v>
      </c>
      <c r="K335">
        <f t="shared" si="31"/>
        <v>-3.4899999999999949</v>
      </c>
      <c r="L335" s="3">
        <f t="shared" si="32"/>
        <v>-3.4899999999999949</v>
      </c>
      <c r="M335">
        <f t="shared" si="33"/>
        <v>14381.623296715959</v>
      </c>
      <c r="N335">
        <f t="shared" si="34"/>
        <v>-520.06906336689099</v>
      </c>
      <c r="O335">
        <f t="shared" si="35"/>
        <v>4381.6232967159594</v>
      </c>
      <c r="P335">
        <f t="shared" si="30"/>
        <v>3.4899999999999949</v>
      </c>
    </row>
    <row r="336" spans="1:16">
      <c r="A336" s="1">
        <v>42951</v>
      </c>
      <c r="B336">
        <v>20.840000152587798</v>
      </c>
      <c r="C336">
        <v>19</v>
      </c>
      <c r="D336">
        <v>19.709999084472599</v>
      </c>
      <c r="E336">
        <v>18.4500007629394</v>
      </c>
      <c r="F336">
        <v>20.020000457763601</v>
      </c>
      <c r="G336">
        <v>-1</v>
      </c>
      <c r="H336">
        <v>-0.17</v>
      </c>
      <c r="I336">
        <v>1.0589430807634199</v>
      </c>
      <c r="J336">
        <v>4.1763338064245599E-2</v>
      </c>
      <c r="K336">
        <f t="shared" si="31"/>
        <v>5.4222699608516081</v>
      </c>
      <c r="L336" s="3">
        <f t="shared" si="32"/>
        <v>8.8299999999999983</v>
      </c>
      <c r="M336">
        <f t="shared" si="33"/>
        <v>15651.520633815979</v>
      </c>
      <c r="N336">
        <f t="shared" si="34"/>
        <v>1269.8973371000193</v>
      </c>
      <c r="O336">
        <f t="shared" si="35"/>
        <v>5651.5206338159787</v>
      </c>
      <c r="P336">
        <f t="shared" si="30"/>
        <v>8.8299999999999983</v>
      </c>
    </row>
    <row r="337" spans="1:16">
      <c r="A337" s="1">
        <v>42951</v>
      </c>
      <c r="B337">
        <v>63.970001220703097</v>
      </c>
      <c r="C337">
        <v>63.020000457763601</v>
      </c>
      <c r="D337">
        <v>62.009998321533203</v>
      </c>
      <c r="E337">
        <v>61.220001220703097</v>
      </c>
      <c r="F337">
        <v>63.299999237060497</v>
      </c>
      <c r="G337">
        <v>-1</v>
      </c>
      <c r="H337">
        <v>0.3</v>
      </c>
      <c r="I337">
        <v>1.0528308589177799</v>
      </c>
      <c r="J337">
        <v>3.7432604346960198E-2</v>
      </c>
      <c r="K337">
        <f t="shared" si="31"/>
        <v>1.4899999999999949</v>
      </c>
      <c r="L337" s="3">
        <f t="shared" si="32"/>
        <v>1.4899999999999949</v>
      </c>
      <c r="M337">
        <f t="shared" si="33"/>
        <v>15884.728291259837</v>
      </c>
      <c r="N337">
        <f t="shared" si="34"/>
        <v>233.2076574438579</v>
      </c>
      <c r="O337">
        <f t="shared" si="35"/>
        <v>5884.7282912598366</v>
      </c>
      <c r="P337">
        <f t="shared" si="30"/>
        <v>1.4899999999999949</v>
      </c>
    </row>
    <row r="338" spans="1:16">
      <c r="A338" s="1">
        <v>42951</v>
      </c>
      <c r="B338">
        <v>8.3500003814697195</v>
      </c>
      <c r="C338">
        <v>8.25</v>
      </c>
      <c r="D338">
        <v>8.6899995803833008</v>
      </c>
      <c r="E338">
        <v>8.1099996566772408</v>
      </c>
      <c r="F338">
        <v>8.9600000381469709</v>
      </c>
      <c r="G338">
        <v>1</v>
      </c>
      <c r="H338">
        <v>0.53</v>
      </c>
      <c r="I338">
        <v>0.86528504782899196</v>
      </c>
      <c r="J338">
        <v>9.5450492525291294E-2</v>
      </c>
      <c r="K338">
        <f t="shared" si="31"/>
        <v>-1.2000000000000028</v>
      </c>
      <c r="L338" s="3">
        <f t="shared" si="32"/>
        <v>-1.2000000000000028</v>
      </c>
      <c r="M338">
        <f t="shared" si="33"/>
        <v>15694.111551764719</v>
      </c>
      <c r="N338">
        <f t="shared" si="34"/>
        <v>-190.61673949511714</v>
      </c>
      <c r="O338">
        <f t="shared" si="35"/>
        <v>5694.1115517647195</v>
      </c>
      <c r="P338">
        <f t="shared" si="30"/>
        <v>1.2000000000000028</v>
      </c>
    </row>
    <row r="339" spans="1:16">
      <c r="A339" s="1">
        <v>42951</v>
      </c>
      <c r="B339">
        <v>17.9899997711181</v>
      </c>
      <c r="C339">
        <v>17.4699993133544</v>
      </c>
      <c r="D339">
        <v>18.299999237060501</v>
      </c>
      <c r="E339">
        <v>17.350000381469702</v>
      </c>
      <c r="F339">
        <v>18.379999160766602</v>
      </c>
      <c r="G339">
        <v>-1</v>
      </c>
      <c r="H339">
        <v>0.05</v>
      </c>
      <c r="I339">
        <v>1.0766008831104501</v>
      </c>
      <c r="J339">
        <v>5.4274539707247001E-2</v>
      </c>
      <c r="K339">
        <f t="shared" si="31"/>
        <v>-1.723176597478826</v>
      </c>
      <c r="L339" s="3">
        <f t="shared" si="32"/>
        <v>2.8900000000000006</v>
      </c>
      <c r="M339">
        <f t="shared" si="33"/>
        <v>16147.671375610718</v>
      </c>
      <c r="N339">
        <f t="shared" si="34"/>
        <v>453.55982384599884</v>
      </c>
      <c r="O339">
        <f t="shared" si="35"/>
        <v>6147.6713756107183</v>
      </c>
      <c r="P339">
        <f t="shared" si="30"/>
        <v>2.8900000000000006</v>
      </c>
    </row>
    <row r="340" spans="1:16">
      <c r="A340" s="1">
        <v>42951</v>
      </c>
      <c r="B340">
        <v>21.860000610351499</v>
      </c>
      <c r="C340">
        <v>23.209999084472599</v>
      </c>
      <c r="D340">
        <v>24.040000915527301</v>
      </c>
      <c r="E340">
        <v>22.7000007629394</v>
      </c>
      <c r="F340">
        <v>24.149999618530199</v>
      </c>
      <c r="G340">
        <v>-1</v>
      </c>
      <c r="H340">
        <v>1.93</v>
      </c>
      <c r="I340">
        <v>1.05757138508298</v>
      </c>
      <c r="J340">
        <v>4.0791441283803E-2</v>
      </c>
      <c r="K340">
        <f t="shared" si="31"/>
        <v>-9.9725537251060103</v>
      </c>
      <c r="L340" s="3">
        <f t="shared" si="32"/>
        <v>-6.1800000000000068</v>
      </c>
      <c r="M340">
        <f t="shared" si="33"/>
        <v>15149.745284597973</v>
      </c>
      <c r="N340">
        <f t="shared" si="34"/>
        <v>-997.92609101274502</v>
      </c>
      <c r="O340">
        <f t="shared" si="35"/>
        <v>5149.7452845979733</v>
      </c>
      <c r="P340">
        <f t="shared" si="30"/>
        <v>6.1800000000000068</v>
      </c>
    </row>
    <row r="341" spans="1:16">
      <c r="A341" s="1">
        <v>42951</v>
      </c>
      <c r="B341">
        <v>43.080001831054602</v>
      </c>
      <c r="C341">
        <v>41.400001525878899</v>
      </c>
      <c r="D341">
        <v>41.790000915527301</v>
      </c>
      <c r="E341">
        <v>40.130001068115199</v>
      </c>
      <c r="F341">
        <v>43.459999084472599</v>
      </c>
      <c r="G341">
        <v>-1</v>
      </c>
      <c r="H341">
        <v>-1.35</v>
      </c>
      <c r="I341">
        <v>1.05717795904428</v>
      </c>
      <c r="J341">
        <v>4.0512684482418397E-2</v>
      </c>
      <c r="K341">
        <f t="shared" si="31"/>
        <v>2.9944309672647051</v>
      </c>
      <c r="L341" s="3">
        <f t="shared" si="32"/>
        <v>3.9000000000000057</v>
      </c>
      <c r="M341">
        <f t="shared" si="33"/>
        <v>15740.585350697294</v>
      </c>
      <c r="N341">
        <f t="shared" si="34"/>
        <v>590.84006609932112</v>
      </c>
      <c r="O341">
        <f t="shared" si="35"/>
        <v>5740.5853506972944</v>
      </c>
      <c r="P341">
        <f t="shared" si="30"/>
        <v>3.9000000000000057</v>
      </c>
    </row>
    <row r="342" spans="1:16">
      <c r="A342" s="1">
        <v>42951</v>
      </c>
      <c r="B342">
        <v>15.329999923706</v>
      </c>
      <c r="C342">
        <v>14.9700002670288</v>
      </c>
      <c r="D342">
        <v>15.2600002288818</v>
      </c>
      <c r="E342">
        <v>14.560000419616699</v>
      </c>
      <c r="F342">
        <v>15.6800003051757</v>
      </c>
      <c r="G342">
        <v>1</v>
      </c>
      <c r="H342">
        <v>-0.32</v>
      </c>
      <c r="I342">
        <v>0.85546874210038804</v>
      </c>
      <c r="J342">
        <v>0.102405705747537</v>
      </c>
      <c r="K342">
        <f t="shared" si="31"/>
        <v>-2.3499999999999943</v>
      </c>
      <c r="L342" s="3">
        <f t="shared" si="32"/>
        <v>-2.3499999999999943</v>
      </c>
      <c r="M342">
        <f t="shared" si="33"/>
        <v>15370.68159495591</v>
      </c>
      <c r="N342">
        <f t="shared" si="34"/>
        <v>-369.90375574138488</v>
      </c>
      <c r="O342">
        <f t="shared" si="35"/>
        <v>5370.6815949559095</v>
      </c>
      <c r="P342">
        <f t="shared" si="30"/>
        <v>2.3499999999999943</v>
      </c>
    </row>
    <row r="343" spans="1:16">
      <c r="A343" s="1">
        <v>42951</v>
      </c>
      <c r="B343">
        <v>82.760002136230398</v>
      </c>
      <c r="C343">
        <v>80.5</v>
      </c>
      <c r="D343">
        <v>78.449996948242102</v>
      </c>
      <c r="E343">
        <v>77.040000915527301</v>
      </c>
      <c r="F343">
        <v>82.160003662109304</v>
      </c>
      <c r="G343">
        <v>-1</v>
      </c>
      <c r="H343">
        <v>1.1299999999999999</v>
      </c>
      <c r="I343">
        <v>1.0833879146154901</v>
      </c>
      <c r="J343">
        <v>5.9083400858151301E-2</v>
      </c>
      <c r="K343">
        <f t="shared" si="31"/>
        <v>2.730000000000004</v>
      </c>
      <c r="L343" s="3">
        <f t="shared" si="32"/>
        <v>2.730000000000004</v>
      </c>
      <c r="M343">
        <f t="shared" si="33"/>
        <v>15790.301202498207</v>
      </c>
      <c r="N343">
        <f t="shared" si="34"/>
        <v>419.61960754229767</v>
      </c>
      <c r="O343">
        <f t="shared" si="35"/>
        <v>5790.3012024982072</v>
      </c>
      <c r="P343">
        <f t="shared" si="30"/>
        <v>2.730000000000004</v>
      </c>
    </row>
    <row r="344" spans="1:16">
      <c r="A344" s="1">
        <v>42951</v>
      </c>
      <c r="B344">
        <v>5.2199997901916504</v>
      </c>
      <c r="C344">
        <v>5.0100002288818297</v>
      </c>
      <c r="D344">
        <v>5.2800002098083496</v>
      </c>
      <c r="E344">
        <v>5</v>
      </c>
      <c r="F344">
        <v>5.38000011444091</v>
      </c>
      <c r="G344">
        <v>1</v>
      </c>
      <c r="H344">
        <v>0.16</v>
      </c>
      <c r="I344">
        <v>0.86567157687670404</v>
      </c>
      <c r="J344">
        <v>9.5176622495388705E-2</v>
      </c>
      <c r="K344">
        <f t="shared" si="31"/>
        <v>-4.019999999999996</v>
      </c>
      <c r="L344" s="3">
        <f t="shared" si="32"/>
        <v>-4.019999999999996</v>
      </c>
      <c r="M344">
        <f t="shared" si="33"/>
        <v>15155.531094157779</v>
      </c>
      <c r="N344">
        <f t="shared" si="34"/>
        <v>-634.77010834042812</v>
      </c>
      <c r="O344">
        <f t="shared" si="35"/>
        <v>5155.5310941577791</v>
      </c>
      <c r="P344">
        <f t="shared" si="30"/>
        <v>4.019999999999996</v>
      </c>
    </row>
    <row r="345" spans="1:16">
      <c r="A345" s="1">
        <v>42951</v>
      </c>
      <c r="B345">
        <v>22.569999694824201</v>
      </c>
      <c r="C345">
        <v>22.75</v>
      </c>
      <c r="D345">
        <v>21.840000152587798</v>
      </c>
      <c r="E345">
        <v>21.540000915527301</v>
      </c>
      <c r="F345">
        <v>23.209999084472599</v>
      </c>
      <c r="G345">
        <v>1</v>
      </c>
      <c r="H345">
        <v>0.5</v>
      </c>
      <c r="I345">
        <v>0.86177927585278402</v>
      </c>
      <c r="J345">
        <v>9.7934460759089195E-2</v>
      </c>
      <c r="K345">
        <f t="shared" si="31"/>
        <v>-3.2343799384446044</v>
      </c>
      <c r="L345" s="3">
        <f t="shared" si="32"/>
        <v>0.79999999999999716</v>
      </c>
      <c r="M345">
        <f t="shared" si="33"/>
        <v>15276.775342911042</v>
      </c>
      <c r="N345">
        <f t="shared" si="34"/>
        <v>121.24424875326258</v>
      </c>
      <c r="O345">
        <f t="shared" si="35"/>
        <v>5276.7753429110417</v>
      </c>
      <c r="P345">
        <f t="shared" si="30"/>
        <v>0.79999999999999716</v>
      </c>
    </row>
    <row r="346" spans="1:16">
      <c r="A346" s="1">
        <v>42951</v>
      </c>
      <c r="B346">
        <v>33.220001220703097</v>
      </c>
      <c r="C346">
        <v>32.240001678466797</v>
      </c>
      <c r="D346">
        <v>35.689998626708899</v>
      </c>
      <c r="E346">
        <v>32.240001678466797</v>
      </c>
      <c r="F346">
        <v>36</v>
      </c>
      <c r="G346">
        <v>-1</v>
      </c>
      <c r="H346">
        <v>-0.65</v>
      </c>
      <c r="I346">
        <v>1.0586361411455001</v>
      </c>
      <c r="J346">
        <v>4.1545860069164803E-2</v>
      </c>
      <c r="K346">
        <f t="shared" si="31"/>
        <v>-7.4352718700879166</v>
      </c>
      <c r="L346" s="3">
        <f t="shared" si="32"/>
        <v>2.9500000000000028</v>
      </c>
      <c r="M346">
        <f t="shared" si="33"/>
        <v>15727.440215526916</v>
      </c>
      <c r="N346">
        <f t="shared" si="34"/>
        <v>450.66487261587463</v>
      </c>
      <c r="O346">
        <f t="shared" si="35"/>
        <v>5727.4402155269163</v>
      </c>
      <c r="P346">
        <f t="shared" si="30"/>
        <v>2.9500000000000028</v>
      </c>
    </row>
    <row r="347" spans="1:16">
      <c r="A347" s="1">
        <v>42951</v>
      </c>
      <c r="B347">
        <v>15.1000003814697</v>
      </c>
      <c r="C347">
        <v>15.649999618530201</v>
      </c>
      <c r="D347">
        <v>16.25</v>
      </c>
      <c r="E347">
        <v>15.5</v>
      </c>
      <c r="F347">
        <v>16.649999618530199</v>
      </c>
      <c r="G347">
        <v>1</v>
      </c>
      <c r="H347">
        <v>-1.33</v>
      </c>
      <c r="I347">
        <v>0.73479323319087397</v>
      </c>
      <c r="J347">
        <v>0.18790873696660801</v>
      </c>
      <c r="K347">
        <f t="shared" si="31"/>
        <v>3.6400000000000006</v>
      </c>
      <c r="L347" s="3">
        <f t="shared" si="32"/>
        <v>3.6400000000000006</v>
      </c>
      <c r="M347">
        <f t="shared" si="33"/>
        <v>16299.919039372096</v>
      </c>
      <c r="N347">
        <f t="shared" si="34"/>
        <v>572.47882384518016</v>
      </c>
      <c r="O347">
        <f t="shared" si="35"/>
        <v>6299.9190393720964</v>
      </c>
      <c r="P347">
        <f t="shared" si="30"/>
        <v>3.6400000000000006</v>
      </c>
    </row>
    <row r="348" spans="1:16">
      <c r="A348" s="1">
        <v>42951</v>
      </c>
      <c r="B348">
        <v>9.8999996185302699</v>
      </c>
      <c r="C348">
        <v>9.8900003433227504</v>
      </c>
      <c r="D348">
        <v>9.8999996185302699</v>
      </c>
      <c r="E348">
        <v>9.8400001525878906</v>
      </c>
      <c r="F348">
        <v>9.9499998092651296</v>
      </c>
      <c r="G348">
        <v>-1</v>
      </c>
      <c r="H348">
        <v>0.21</v>
      </c>
      <c r="I348">
        <v>1.0554370466679199</v>
      </c>
      <c r="J348">
        <v>3.9279184109299703E-2</v>
      </c>
      <c r="K348">
        <f t="shared" si="31"/>
        <v>0</v>
      </c>
      <c r="L348" s="3">
        <f t="shared" si="32"/>
        <v>9.9999999999994316E-2</v>
      </c>
      <c r="M348">
        <f t="shared" si="33"/>
        <v>16316.218958411468</v>
      </c>
      <c r="N348">
        <f t="shared" si="34"/>
        <v>16.299919039371161</v>
      </c>
      <c r="O348">
        <f t="shared" si="35"/>
        <v>6316.2189584114676</v>
      </c>
      <c r="P348">
        <f t="shared" ref="P348:P411" si="36">ABS(L348)</f>
        <v>9.9999999999994316E-2</v>
      </c>
    </row>
    <row r="349" spans="1:16">
      <c r="A349" s="1">
        <v>42951</v>
      </c>
      <c r="B349">
        <v>95.099998474121094</v>
      </c>
      <c r="C349">
        <v>94.440002441406193</v>
      </c>
      <c r="D349">
        <v>94.169998168945298</v>
      </c>
      <c r="E349">
        <v>92.540000915527301</v>
      </c>
      <c r="F349">
        <v>94.620002746582003</v>
      </c>
      <c r="G349">
        <v>-1</v>
      </c>
      <c r="H349">
        <v>0.74</v>
      </c>
      <c r="I349">
        <v>1.0411649035141299</v>
      </c>
      <c r="J349">
        <v>2.9166846380884799E-2</v>
      </c>
      <c r="K349">
        <f t="shared" si="31"/>
        <v>0.68999999999999773</v>
      </c>
      <c r="L349" s="3">
        <f t="shared" si="32"/>
        <v>0.68999999999999773</v>
      </c>
      <c r="M349">
        <f t="shared" si="33"/>
        <v>16428.800869224506</v>
      </c>
      <c r="N349">
        <f t="shared" si="34"/>
        <v>112.58191081303812</v>
      </c>
      <c r="O349">
        <f t="shared" si="35"/>
        <v>6428.8008692245057</v>
      </c>
      <c r="P349">
        <f t="shared" si="36"/>
        <v>0.68999999999999773</v>
      </c>
    </row>
    <row r="350" spans="1:16">
      <c r="A350" s="1">
        <v>42954</v>
      </c>
      <c r="B350">
        <v>29.4500007629394</v>
      </c>
      <c r="C350">
        <v>29.549999237060501</v>
      </c>
      <c r="D350">
        <v>28.850000381469702</v>
      </c>
      <c r="E350">
        <v>28.600000381469702</v>
      </c>
      <c r="F350">
        <v>29.899999618530199</v>
      </c>
      <c r="G350">
        <v>-1</v>
      </c>
      <c r="H350">
        <v>-0.6</v>
      </c>
      <c r="I350">
        <v>1.1134215468229101</v>
      </c>
      <c r="J350">
        <v>0.57034573643158004</v>
      </c>
      <c r="K350">
        <f t="shared" si="31"/>
        <v>-0.34000000000000341</v>
      </c>
      <c r="L350" s="3">
        <f t="shared" si="32"/>
        <v>-0.34000000000000341</v>
      </c>
      <c r="M350">
        <f t="shared" si="33"/>
        <v>16372.942946269142</v>
      </c>
      <c r="N350">
        <f t="shared" si="34"/>
        <v>-55.857922955363392</v>
      </c>
      <c r="O350">
        <f t="shared" si="35"/>
        <v>6372.9429462691423</v>
      </c>
      <c r="P350">
        <f t="shared" si="36"/>
        <v>0.34000000000000341</v>
      </c>
    </row>
    <row r="351" spans="1:16">
      <c r="A351" s="1">
        <v>42954</v>
      </c>
      <c r="B351">
        <v>17.149999618530199</v>
      </c>
      <c r="C351">
        <v>23.5</v>
      </c>
      <c r="D351">
        <v>31.4500007629394</v>
      </c>
      <c r="E351">
        <v>23.5</v>
      </c>
      <c r="F351">
        <v>32.299999237060497</v>
      </c>
      <c r="G351">
        <v>-1</v>
      </c>
      <c r="H351">
        <v>-0.35</v>
      </c>
      <c r="I351">
        <v>1.08544300072775</v>
      </c>
      <c r="J351">
        <v>0.42965426356841901</v>
      </c>
      <c r="K351">
        <f t="shared" si="31"/>
        <v>-83.38193272586642</v>
      </c>
      <c r="L351" s="3">
        <f t="shared" si="32"/>
        <v>-37.03</v>
      </c>
      <c r="M351">
        <f t="shared" si="33"/>
        <v>10310.042173265678</v>
      </c>
      <c r="N351">
        <f t="shared" si="34"/>
        <v>-6062.9007730034646</v>
      </c>
      <c r="O351">
        <f t="shared" si="35"/>
        <v>310.04217326567777</v>
      </c>
      <c r="P351">
        <f t="shared" si="36"/>
        <v>37.03</v>
      </c>
    </row>
    <row r="352" spans="1:16">
      <c r="A352" s="1">
        <v>42955</v>
      </c>
      <c r="B352">
        <v>12</v>
      </c>
      <c r="C352">
        <v>12.550000190734799</v>
      </c>
      <c r="D352">
        <v>12.899999618530201</v>
      </c>
      <c r="E352">
        <v>12.279999732971101</v>
      </c>
      <c r="F352">
        <v>13.069999694824199</v>
      </c>
      <c r="G352">
        <v>1</v>
      </c>
      <c r="H352">
        <v>0.56000000000000005</v>
      </c>
      <c r="I352">
        <v>0.84507043388622405</v>
      </c>
      <c r="J352">
        <v>9.5880952095210997E-2</v>
      </c>
      <c r="K352">
        <f t="shared" si="31"/>
        <v>4.5799999999999983</v>
      </c>
      <c r="L352" s="3">
        <f t="shared" si="32"/>
        <v>4.5799999999999983</v>
      </c>
      <c r="M352">
        <f t="shared" si="33"/>
        <v>10782.242104801244</v>
      </c>
      <c r="N352">
        <f t="shared" si="34"/>
        <v>472.19993153556607</v>
      </c>
      <c r="O352">
        <f t="shared" si="35"/>
        <v>782.24210480124384</v>
      </c>
      <c r="P352">
        <f t="shared" si="36"/>
        <v>4.5799999999999983</v>
      </c>
    </row>
    <row r="353" spans="1:16">
      <c r="A353" s="1">
        <v>42955</v>
      </c>
      <c r="B353">
        <v>33.389999389648402</v>
      </c>
      <c r="C353">
        <v>31.9500007629394</v>
      </c>
      <c r="D353">
        <v>30.090000152587798</v>
      </c>
      <c r="E353">
        <v>29.799999237060501</v>
      </c>
      <c r="F353">
        <v>32.639999389648402</v>
      </c>
      <c r="G353">
        <v>-1</v>
      </c>
      <c r="H353">
        <v>0.42</v>
      </c>
      <c r="I353">
        <v>1.08479527760814</v>
      </c>
      <c r="J353">
        <v>5.2477084614539302E-2</v>
      </c>
      <c r="K353">
        <f t="shared" si="31"/>
        <v>4.3100000000000023</v>
      </c>
      <c r="L353" s="3">
        <f t="shared" si="32"/>
        <v>4.3100000000000023</v>
      </c>
      <c r="M353">
        <f t="shared" si="33"/>
        <v>11246.956739518177</v>
      </c>
      <c r="N353">
        <f t="shared" si="34"/>
        <v>464.71463471693278</v>
      </c>
      <c r="O353">
        <f t="shared" si="35"/>
        <v>1246.9567395181766</v>
      </c>
      <c r="P353">
        <f t="shared" si="36"/>
        <v>4.3100000000000023</v>
      </c>
    </row>
    <row r="354" spans="1:16">
      <c r="A354" s="1">
        <v>42955</v>
      </c>
      <c r="B354">
        <v>5.46000003814697</v>
      </c>
      <c r="C354">
        <v>5.8499999046325604</v>
      </c>
      <c r="D354">
        <v>6.4499998092651296</v>
      </c>
      <c r="E354">
        <v>5.7800002098083496</v>
      </c>
      <c r="F354">
        <v>6.4699997901916504</v>
      </c>
      <c r="G354">
        <v>-1</v>
      </c>
      <c r="H354">
        <v>-0.01</v>
      </c>
      <c r="I354">
        <v>1.07058826279337</v>
      </c>
      <c r="J354">
        <v>4.36848176442046E-2</v>
      </c>
      <c r="K354">
        <f t="shared" si="31"/>
        <v>-18.131863813212519</v>
      </c>
      <c r="L354" s="3">
        <f t="shared" si="32"/>
        <v>-7.1400000000000006</v>
      </c>
      <c r="M354">
        <f t="shared" si="33"/>
        <v>10443.924028316578</v>
      </c>
      <c r="N354">
        <f t="shared" si="34"/>
        <v>-803.03271120159843</v>
      </c>
      <c r="O354">
        <f t="shared" si="35"/>
        <v>443.92402831657819</v>
      </c>
      <c r="P354">
        <f t="shared" si="36"/>
        <v>7.1400000000000006</v>
      </c>
    </row>
    <row r="355" spans="1:16">
      <c r="A355" s="1">
        <v>42955</v>
      </c>
      <c r="B355">
        <v>29.639999389648398</v>
      </c>
      <c r="C355">
        <v>30.840000152587798</v>
      </c>
      <c r="D355">
        <v>31.2000007629394</v>
      </c>
      <c r="E355">
        <v>30.840000152587798</v>
      </c>
      <c r="F355">
        <v>33.599998474121001</v>
      </c>
      <c r="G355">
        <v>-1</v>
      </c>
      <c r="H355">
        <v>-0.12</v>
      </c>
      <c r="I355">
        <v>1.2977232570766799</v>
      </c>
      <c r="J355">
        <v>0.184251399299969</v>
      </c>
      <c r="K355">
        <f t="shared" si="31"/>
        <v>-5.2631626363522201</v>
      </c>
      <c r="L355" s="3">
        <f t="shared" si="32"/>
        <v>-4.0499999999999972</v>
      </c>
      <c r="M355">
        <f t="shared" si="33"/>
        <v>10020.945105169756</v>
      </c>
      <c r="N355">
        <f t="shared" si="34"/>
        <v>-422.97892314682213</v>
      </c>
      <c r="O355">
        <f t="shared" si="35"/>
        <v>20.945105169756062</v>
      </c>
      <c r="P355">
        <f t="shared" si="36"/>
        <v>4.0499999999999972</v>
      </c>
    </row>
    <row r="356" spans="1:16">
      <c r="A356" s="1">
        <v>42955</v>
      </c>
      <c r="B356">
        <v>8.8000001907348597</v>
      </c>
      <c r="C356">
        <v>8.8000001907348597</v>
      </c>
      <c r="D356">
        <v>8.8999996185302699</v>
      </c>
      <c r="E356">
        <v>8.5799999237060494</v>
      </c>
      <c r="F356">
        <v>9.3000001907348597</v>
      </c>
      <c r="G356">
        <v>1</v>
      </c>
      <c r="H356">
        <v>-0.03</v>
      </c>
      <c r="I356">
        <v>0.77876106568123604</v>
      </c>
      <c r="J356">
        <v>0.13691769876535401</v>
      </c>
      <c r="K356">
        <f t="shared" si="31"/>
        <v>1.1363571094088769</v>
      </c>
      <c r="L356" s="3">
        <f t="shared" si="32"/>
        <v>0</v>
      </c>
      <c r="M356">
        <f t="shared" si="33"/>
        <v>10020.945105169756</v>
      </c>
      <c r="N356">
        <f t="shared" si="34"/>
        <v>0</v>
      </c>
      <c r="O356">
        <f t="shared" si="35"/>
        <v>20.945105169756062</v>
      </c>
      <c r="P356">
        <f t="shared" si="36"/>
        <v>0</v>
      </c>
    </row>
    <row r="357" spans="1:16">
      <c r="A357" s="1">
        <v>42955</v>
      </c>
      <c r="B357">
        <v>5.25</v>
      </c>
      <c r="C357">
        <v>5.5</v>
      </c>
      <c r="D357">
        <v>5.7300000190734801</v>
      </c>
      <c r="E357">
        <v>5.5</v>
      </c>
      <c r="F357">
        <v>5.92000007629394</v>
      </c>
      <c r="G357">
        <v>-1</v>
      </c>
      <c r="H357">
        <v>-0.24</v>
      </c>
      <c r="I357">
        <v>1.1029411234363</v>
      </c>
      <c r="J357">
        <v>6.3706968091392396E-2</v>
      </c>
      <c r="K357">
        <f t="shared" si="31"/>
        <v>-9.1428575061615334</v>
      </c>
      <c r="L357" s="3">
        <f t="shared" si="32"/>
        <v>-4.7600000000000051</v>
      </c>
      <c r="M357">
        <f t="shared" si="33"/>
        <v>9543.9481181636747</v>
      </c>
      <c r="N357">
        <f t="shared" si="34"/>
        <v>-476.99698700608133</v>
      </c>
      <c r="O357">
        <f t="shared" si="35"/>
        <v>-456.05188183632526</v>
      </c>
      <c r="P357">
        <f t="shared" si="36"/>
        <v>4.7600000000000051</v>
      </c>
    </row>
    <row r="358" spans="1:16">
      <c r="A358" s="1">
        <v>42955</v>
      </c>
      <c r="B358">
        <v>61.060001373291001</v>
      </c>
      <c r="C358">
        <v>59</v>
      </c>
      <c r="D358">
        <v>59.509998321533203</v>
      </c>
      <c r="E358">
        <v>55.439998626708899</v>
      </c>
      <c r="F358">
        <v>60.650001525878899</v>
      </c>
      <c r="G358">
        <v>-1</v>
      </c>
      <c r="H358">
        <v>-1.52</v>
      </c>
      <c r="I358">
        <v>1.08628362155867</v>
      </c>
      <c r="J358">
        <v>5.3398173071714898E-2</v>
      </c>
      <c r="K358">
        <f t="shared" si="31"/>
        <v>2.5384916752324216</v>
      </c>
      <c r="L358" s="3">
        <f t="shared" si="32"/>
        <v>3.3700000000000045</v>
      </c>
      <c r="M358">
        <f t="shared" si="33"/>
        <v>9865.5791697457917</v>
      </c>
      <c r="N358">
        <f t="shared" si="34"/>
        <v>321.63105158211692</v>
      </c>
      <c r="O358">
        <f t="shared" si="35"/>
        <v>-134.42083025420834</v>
      </c>
      <c r="P358">
        <f t="shared" si="36"/>
        <v>3.3700000000000045</v>
      </c>
    </row>
    <row r="359" spans="1:16">
      <c r="A359" s="1">
        <v>42955</v>
      </c>
      <c r="B359">
        <v>10.560000419616699</v>
      </c>
      <c r="C359">
        <v>10.5100002288818</v>
      </c>
      <c r="D359">
        <v>10.3400001525878</v>
      </c>
      <c r="E359">
        <v>9.9300003051757795</v>
      </c>
      <c r="F359">
        <v>10.649999618530201</v>
      </c>
      <c r="G359">
        <v>1</v>
      </c>
      <c r="H359">
        <v>0.04</v>
      </c>
      <c r="I359">
        <v>0.77933581335573299</v>
      </c>
      <c r="J359">
        <v>0.13656200581643799</v>
      </c>
      <c r="K359">
        <f t="shared" si="31"/>
        <v>-2.0833357792317742</v>
      </c>
      <c r="L359" s="3">
        <f t="shared" si="32"/>
        <v>-0.46999999999999886</v>
      </c>
      <c r="M359">
        <f t="shared" si="33"/>
        <v>9819.2109476479873</v>
      </c>
      <c r="N359">
        <f t="shared" si="34"/>
        <v>-46.368222097804392</v>
      </c>
      <c r="O359">
        <f t="shared" si="35"/>
        <v>-180.78905235201273</v>
      </c>
      <c r="P359">
        <f t="shared" si="36"/>
        <v>0.46999999999999886</v>
      </c>
    </row>
    <row r="360" spans="1:16">
      <c r="A360" s="1">
        <v>42955</v>
      </c>
      <c r="B360">
        <v>29.350000381469702</v>
      </c>
      <c r="C360">
        <v>26.879999160766602</v>
      </c>
      <c r="D360">
        <v>26.389999389648398</v>
      </c>
      <c r="E360">
        <v>26</v>
      </c>
      <c r="F360">
        <v>28.159999847412099</v>
      </c>
      <c r="G360">
        <v>-1</v>
      </c>
      <c r="H360">
        <v>1.38</v>
      </c>
      <c r="I360">
        <v>1.14202332724416</v>
      </c>
      <c r="J360">
        <v>8.7893693744034995E-2</v>
      </c>
      <c r="K360">
        <f t="shared" si="31"/>
        <v>8.4200000000000017</v>
      </c>
      <c r="L360" s="3">
        <f t="shared" si="32"/>
        <v>8.4200000000000017</v>
      </c>
      <c r="M360">
        <f t="shared" si="33"/>
        <v>10645.988509439947</v>
      </c>
      <c r="N360">
        <f t="shared" si="34"/>
        <v>826.77756179195967</v>
      </c>
      <c r="O360">
        <f t="shared" si="35"/>
        <v>645.98850943994694</v>
      </c>
      <c r="P360">
        <f t="shared" si="36"/>
        <v>8.4200000000000017</v>
      </c>
    </row>
    <row r="361" spans="1:16">
      <c r="A361" s="1">
        <v>42955</v>
      </c>
      <c r="B361">
        <v>9.3100004196166992</v>
      </c>
      <c r="C361">
        <v>9.8000001907348597</v>
      </c>
      <c r="D361">
        <v>8.1800003051757795</v>
      </c>
      <c r="E361">
        <v>8.1499996185302699</v>
      </c>
      <c r="F361">
        <v>9.8000001907348597</v>
      </c>
      <c r="G361">
        <v>1</v>
      </c>
      <c r="H361">
        <v>0.74</v>
      </c>
      <c r="I361">
        <v>0.843297142371914</v>
      </c>
      <c r="J361">
        <v>9.6978385483810395E-2</v>
      </c>
      <c r="K361">
        <f t="shared" si="31"/>
        <v>-12.137487255746478</v>
      </c>
      <c r="L361" s="3">
        <f t="shared" si="32"/>
        <v>5.2600000000000051</v>
      </c>
      <c r="M361">
        <f t="shared" si="33"/>
        <v>11205.967505036488</v>
      </c>
      <c r="N361">
        <f t="shared" si="34"/>
        <v>559.9789955965407</v>
      </c>
      <c r="O361">
        <f t="shared" si="35"/>
        <v>1205.9675050364876</v>
      </c>
      <c r="P361">
        <f t="shared" si="36"/>
        <v>5.2600000000000051</v>
      </c>
    </row>
    <row r="362" spans="1:16">
      <c r="A362" s="1">
        <v>42955</v>
      </c>
      <c r="B362">
        <v>47.840000152587798</v>
      </c>
      <c r="C362">
        <v>49</v>
      </c>
      <c r="D362">
        <v>48.4799995422363</v>
      </c>
      <c r="E362">
        <v>47.849998474121001</v>
      </c>
      <c r="F362">
        <v>49.950000762939403</v>
      </c>
      <c r="G362">
        <v>-1</v>
      </c>
      <c r="H362">
        <v>1.27</v>
      </c>
      <c r="I362">
        <v>1.07796302391165</v>
      </c>
      <c r="J362">
        <v>4.8248821373329601E-2</v>
      </c>
      <c r="K362">
        <f t="shared" si="31"/>
        <v>-2.4200000000000017</v>
      </c>
      <c r="L362" s="3">
        <f t="shared" si="32"/>
        <v>-2.4200000000000017</v>
      </c>
      <c r="M362">
        <f t="shared" si="33"/>
        <v>10934.783091414603</v>
      </c>
      <c r="N362">
        <f t="shared" si="34"/>
        <v>-271.18441362188423</v>
      </c>
      <c r="O362">
        <f t="shared" si="35"/>
        <v>934.7830914146034</v>
      </c>
      <c r="P362">
        <f t="shared" si="36"/>
        <v>2.4200000000000017</v>
      </c>
    </row>
    <row r="363" spans="1:16">
      <c r="A363" s="1">
        <v>42956</v>
      </c>
      <c r="B363">
        <v>14.560000419616699</v>
      </c>
      <c r="C363">
        <v>15</v>
      </c>
      <c r="D363">
        <v>15.399999618530201</v>
      </c>
      <c r="E363">
        <v>14.939999580383301</v>
      </c>
      <c r="F363">
        <v>16.399999618530199</v>
      </c>
      <c r="G363">
        <v>1</v>
      </c>
      <c r="H363">
        <v>0.12</v>
      </c>
      <c r="I363">
        <v>0.85747943534391202</v>
      </c>
      <c r="J363">
        <v>0.122715585646704</v>
      </c>
      <c r="K363">
        <f t="shared" si="31"/>
        <v>3.019999999999996</v>
      </c>
      <c r="L363" s="3">
        <f t="shared" si="32"/>
        <v>3.019999999999996</v>
      </c>
      <c r="M363">
        <f t="shared" si="33"/>
        <v>11265.013540775324</v>
      </c>
      <c r="N363">
        <f t="shared" si="34"/>
        <v>330.23044936072074</v>
      </c>
      <c r="O363">
        <f t="shared" si="35"/>
        <v>1265.0135407753241</v>
      </c>
      <c r="P363">
        <f t="shared" si="36"/>
        <v>3.019999999999996</v>
      </c>
    </row>
    <row r="364" spans="1:16">
      <c r="A364" s="1">
        <v>42956</v>
      </c>
      <c r="B364">
        <v>52.130001068115199</v>
      </c>
      <c r="C364">
        <v>51.439998626708899</v>
      </c>
      <c r="D364">
        <v>50.540000915527301</v>
      </c>
      <c r="E364">
        <v>49</v>
      </c>
      <c r="F364">
        <v>55.169998168945298</v>
      </c>
      <c r="G364">
        <v>-1</v>
      </c>
      <c r="H364">
        <v>-1.67</v>
      </c>
      <c r="I364">
        <v>1.15973304078552</v>
      </c>
      <c r="J364">
        <v>0.13753617728377901</v>
      </c>
      <c r="K364">
        <f t="shared" si="31"/>
        <v>1.3199999999999932</v>
      </c>
      <c r="L364" s="3">
        <f t="shared" si="32"/>
        <v>1.3199999999999932</v>
      </c>
      <c r="M364">
        <f t="shared" si="33"/>
        <v>11413.711719513558</v>
      </c>
      <c r="N364">
        <f t="shared" si="34"/>
        <v>148.69817873823376</v>
      </c>
      <c r="O364">
        <f t="shared" si="35"/>
        <v>1413.7117195135579</v>
      </c>
      <c r="P364">
        <f t="shared" si="36"/>
        <v>1.3199999999999932</v>
      </c>
    </row>
    <row r="365" spans="1:16">
      <c r="A365" s="1">
        <v>42956</v>
      </c>
      <c r="B365">
        <v>29.2000007629394</v>
      </c>
      <c r="C365">
        <v>26.7399997711181</v>
      </c>
      <c r="D365">
        <v>28.5100002288818</v>
      </c>
      <c r="E365">
        <v>26.530000686645501</v>
      </c>
      <c r="F365">
        <v>28.709999084472599</v>
      </c>
      <c r="G365">
        <v>-1</v>
      </c>
      <c r="H365">
        <v>-1.18</v>
      </c>
      <c r="I365">
        <v>1.07511049068439</v>
      </c>
      <c r="J365">
        <v>6.4672967545345295E-2</v>
      </c>
      <c r="K365">
        <f t="shared" si="31"/>
        <v>2.3630154658535076</v>
      </c>
      <c r="L365" s="3">
        <f t="shared" si="32"/>
        <v>8.4200000000000017</v>
      </c>
      <c r="M365">
        <f t="shared" si="33"/>
        <v>12374.7462462966</v>
      </c>
      <c r="N365">
        <f t="shared" si="34"/>
        <v>961.03452678304166</v>
      </c>
      <c r="O365">
        <f t="shared" si="35"/>
        <v>2374.7462462965996</v>
      </c>
      <c r="P365">
        <f t="shared" si="36"/>
        <v>8.4200000000000017</v>
      </c>
    </row>
    <row r="366" spans="1:16">
      <c r="A366" s="1">
        <v>42956</v>
      </c>
      <c r="B366">
        <v>29.639999389648398</v>
      </c>
      <c r="C366">
        <v>28.639999389648398</v>
      </c>
      <c r="D366">
        <v>27.899999618530199</v>
      </c>
      <c r="E366">
        <v>27.100000381469702</v>
      </c>
      <c r="F366">
        <v>28.819999694824201</v>
      </c>
      <c r="G366">
        <v>-1</v>
      </c>
      <c r="H366">
        <v>0.32</v>
      </c>
      <c r="I366">
        <v>1.08175181760233</v>
      </c>
      <c r="J366">
        <v>7.0391400700395096E-2</v>
      </c>
      <c r="K366">
        <f t="shared" si="31"/>
        <v>3.3700000000000045</v>
      </c>
      <c r="L366" s="3">
        <f t="shared" si="32"/>
        <v>3.3700000000000045</v>
      </c>
      <c r="M366">
        <f t="shared" si="33"/>
        <v>12791.775194796797</v>
      </c>
      <c r="N366">
        <f t="shared" si="34"/>
        <v>417.02894850019766</v>
      </c>
      <c r="O366">
        <f t="shared" si="35"/>
        <v>2791.7751947967972</v>
      </c>
      <c r="P366">
        <f t="shared" si="36"/>
        <v>3.3700000000000045</v>
      </c>
    </row>
    <row r="367" spans="1:16">
      <c r="A367" s="1">
        <v>42956</v>
      </c>
      <c r="B367">
        <v>39.549999237060497</v>
      </c>
      <c r="C367">
        <v>36.549999237060497</v>
      </c>
      <c r="D367">
        <v>40.540000915527301</v>
      </c>
      <c r="E367">
        <v>35.549999237060497</v>
      </c>
      <c r="F367">
        <v>40.819999694824197</v>
      </c>
      <c r="G367">
        <v>-1</v>
      </c>
      <c r="H367">
        <v>0.3</v>
      </c>
      <c r="I367">
        <v>1.0614600380753001</v>
      </c>
      <c r="J367">
        <v>5.2919412608838701E-2</v>
      </c>
      <c r="K367">
        <f t="shared" si="31"/>
        <v>-2.5031648484562368</v>
      </c>
      <c r="L367" s="3">
        <f t="shared" si="32"/>
        <v>7.5900000000000034</v>
      </c>
      <c r="M367">
        <f t="shared" si="33"/>
        <v>13762.670932081875</v>
      </c>
      <c r="N367">
        <f t="shared" si="34"/>
        <v>970.89573728507821</v>
      </c>
      <c r="O367">
        <f t="shared" si="35"/>
        <v>3762.6709320818754</v>
      </c>
      <c r="P367">
        <f t="shared" si="36"/>
        <v>7.5900000000000034</v>
      </c>
    </row>
    <row r="368" spans="1:16">
      <c r="A368" s="1">
        <v>42956</v>
      </c>
      <c r="B368">
        <v>7.9000000953674299</v>
      </c>
      <c r="C368">
        <v>8.2299995422363192</v>
      </c>
      <c r="D368">
        <v>8.6599998474121094</v>
      </c>
      <c r="E368">
        <v>7.92000007629394</v>
      </c>
      <c r="F368">
        <v>8.8800001144409109</v>
      </c>
      <c r="G368">
        <v>-1</v>
      </c>
      <c r="H368">
        <v>-0.21</v>
      </c>
      <c r="I368">
        <v>1.06612689042449</v>
      </c>
      <c r="J368">
        <v>5.6937748633108201E-2</v>
      </c>
      <c r="K368">
        <f t="shared" si="31"/>
        <v>-9.6202499097480256</v>
      </c>
      <c r="L368" s="3">
        <f t="shared" si="32"/>
        <v>-4.1800000000000068</v>
      </c>
      <c r="M368">
        <f t="shared" si="33"/>
        <v>13187.391287120852</v>
      </c>
      <c r="N368">
        <f t="shared" si="34"/>
        <v>-575.27964496102322</v>
      </c>
      <c r="O368">
        <f t="shared" si="35"/>
        <v>3187.3912871208522</v>
      </c>
      <c r="P368">
        <f t="shared" si="36"/>
        <v>4.1800000000000068</v>
      </c>
    </row>
    <row r="369" spans="1:16">
      <c r="A369" s="1">
        <v>42956</v>
      </c>
      <c r="B369">
        <v>6.2560000419616699</v>
      </c>
      <c r="C369">
        <v>6.2719998359680096</v>
      </c>
      <c r="D369">
        <v>6.6360001564025799</v>
      </c>
      <c r="E369">
        <v>6.0040001869201598</v>
      </c>
      <c r="F369">
        <v>6.7719998359680096</v>
      </c>
      <c r="G369">
        <v>-1</v>
      </c>
      <c r="H369">
        <v>-0.24</v>
      </c>
      <c r="I369">
        <v>1.0793650858944399</v>
      </c>
      <c r="J369">
        <v>6.8336334612060096E-2</v>
      </c>
      <c r="K369">
        <f t="shared" si="31"/>
        <v>-6.0741705865103341</v>
      </c>
      <c r="L369" s="3">
        <f t="shared" si="32"/>
        <v>-0.26000000000000512</v>
      </c>
      <c r="M369">
        <f t="shared" si="33"/>
        <v>13153.104069774337</v>
      </c>
      <c r="N369">
        <f t="shared" si="34"/>
        <v>-34.287217346514808</v>
      </c>
      <c r="O369">
        <f t="shared" si="35"/>
        <v>3153.1040697743374</v>
      </c>
      <c r="P369">
        <f t="shared" si="36"/>
        <v>0.26000000000000512</v>
      </c>
    </row>
    <row r="370" spans="1:16">
      <c r="A370" s="1">
        <v>42956</v>
      </c>
      <c r="B370">
        <v>15.1000003814697</v>
      </c>
      <c r="C370">
        <v>17.100000381469702</v>
      </c>
      <c r="D370">
        <v>16.549999237060501</v>
      </c>
      <c r="E370">
        <v>15.649999618530201</v>
      </c>
      <c r="F370">
        <v>17.799999237060501</v>
      </c>
      <c r="G370">
        <v>1</v>
      </c>
      <c r="H370">
        <v>0.14000000000000001</v>
      </c>
      <c r="I370">
        <v>0.85552411942358497</v>
      </c>
      <c r="J370">
        <v>0.124399186458042</v>
      </c>
      <c r="K370">
        <f t="shared" si="31"/>
        <v>9.6026411851631508</v>
      </c>
      <c r="L370" s="3">
        <f t="shared" si="32"/>
        <v>13.25</v>
      </c>
      <c r="M370">
        <f t="shared" si="33"/>
        <v>14895.890359019437</v>
      </c>
      <c r="N370">
        <f t="shared" si="34"/>
        <v>1742.7862892450994</v>
      </c>
      <c r="O370">
        <f t="shared" si="35"/>
        <v>4895.8903590194368</v>
      </c>
      <c r="P370">
        <f t="shared" si="36"/>
        <v>13.25</v>
      </c>
    </row>
    <row r="371" spans="1:16">
      <c r="A371" s="1">
        <v>42956</v>
      </c>
      <c r="B371">
        <v>31.790000915527301</v>
      </c>
      <c r="C371">
        <v>29.899999618530199</v>
      </c>
      <c r="D371">
        <v>32.080001831054602</v>
      </c>
      <c r="E371">
        <v>29.579999923706001</v>
      </c>
      <c r="F371">
        <v>32.689998626708899</v>
      </c>
      <c r="G371">
        <v>1</v>
      </c>
      <c r="H371">
        <v>1.18</v>
      </c>
      <c r="I371">
        <v>0.82743369158260405</v>
      </c>
      <c r="J371">
        <v>0.14858610511003101</v>
      </c>
      <c r="K371">
        <f t="shared" si="31"/>
        <v>-5.9500000000000028</v>
      </c>
      <c r="L371" s="3">
        <f t="shared" si="32"/>
        <v>-5.9500000000000028</v>
      </c>
      <c r="M371">
        <f t="shared" si="33"/>
        <v>14009.584882657779</v>
      </c>
      <c r="N371">
        <f t="shared" si="34"/>
        <v>-886.30547636165829</v>
      </c>
      <c r="O371">
        <f t="shared" si="35"/>
        <v>4009.5848826577785</v>
      </c>
      <c r="P371">
        <f t="shared" si="36"/>
        <v>5.9500000000000028</v>
      </c>
    </row>
    <row r="372" spans="1:16">
      <c r="A372" s="1">
        <v>42956</v>
      </c>
      <c r="B372">
        <v>118</v>
      </c>
      <c r="C372">
        <v>110.199996948242</v>
      </c>
      <c r="D372">
        <v>112.59999847412099</v>
      </c>
      <c r="E372">
        <v>105.550003051757</v>
      </c>
      <c r="F372">
        <v>114.800003051757</v>
      </c>
      <c r="G372">
        <v>-1</v>
      </c>
      <c r="H372">
        <v>0.75</v>
      </c>
      <c r="I372">
        <v>1.0722398612247399</v>
      </c>
      <c r="J372">
        <v>6.2201247227889597E-2</v>
      </c>
      <c r="K372">
        <f t="shared" si="31"/>
        <v>4.5762724795584688</v>
      </c>
      <c r="L372" s="3">
        <f t="shared" si="32"/>
        <v>6.6099999999999994</v>
      </c>
      <c r="M372">
        <f t="shared" si="33"/>
        <v>14935.618443401458</v>
      </c>
      <c r="N372">
        <f t="shared" si="34"/>
        <v>926.03356074367912</v>
      </c>
      <c r="O372">
        <f t="shared" si="35"/>
        <v>4935.6184434014576</v>
      </c>
      <c r="P372">
        <f t="shared" si="36"/>
        <v>6.6099999999999994</v>
      </c>
    </row>
    <row r="373" spans="1:16">
      <c r="A373" s="1">
        <v>42956</v>
      </c>
      <c r="B373">
        <v>86.260002136230398</v>
      </c>
      <c r="C373">
        <v>80.970001220703097</v>
      </c>
      <c r="D373">
        <v>87.230003356933594</v>
      </c>
      <c r="E373">
        <v>76.029998779296804</v>
      </c>
      <c r="F373">
        <v>87.400001525878906</v>
      </c>
      <c r="G373">
        <v>-1</v>
      </c>
      <c r="H373">
        <v>0.36</v>
      </c>
      <c r="I373">
        <v>1.10603929348615</v>
      </c>
      <c r="J373">
        <v>9.1303834173804596E-2</v>
      </c>
      <c r="K373">
        <f t="shared" si="31"/>
        <v>-1.1245086907965458</v>
      </c>
      <c r="L373" s="3">
        <f t="shared" si="32"/>
        <v>6.1299999999999955</v>
      </c>
      <c r="M373">
        <f t="shared" si="33"/>
        <v>15851.171853981965</v>
      </c>
      <c r="N373">
        <f t="shared" si="34"/>
        <v>915.55341058050726</v>
      </c>
      <c r="O373">
        <f t="shared" si="35"/>
        <v>5851.1718539819649</v>
      </c>
      <c r="P373">
        <f t="shared" si="36"/>
        <v>6.1299999999999955</v>
      </c>
    </row>
    <row r="374" spans="1:16">
      <c r="A374" s="1">
        <v>42957</v>
      </c>
      <c r="B374">
        <v>9.8900003433227504</v>
      </c>
      <c r="C374">
        <v>10.9899997711181</v>
      </c>
      <c r="D374">
        <v>10.020000457763601</v>
      </c>
      <c r="E374">
        <v>9.8000001907348597</v>
      </c>
      <c r="F374">
        <v>11.189999580383301</v>
      </c>
      <c r="G374">
        <v>1</v>
      </c>
      <c r="H374">
        <v>-0.81</v>
      </c>
      <c r="I374">
        <v>0.841702156878532</v>
      </c>
      <c r="J374">
        <v>0.34469081165198301</v>
      </c>
      <c r="K374">
        <f t="shared" si="31"/>
        <v>1.3144601610516702</v>
      </c>
      <c r="L374" s="3">
        <f t="shared" si="32"/>
        <v>11.120000000000005</v>
      </c>
      <c r="M374">
        <f t="shared" si="33"/>
        <v>17613.82216414476</v>
      </c>
      <c r="N374">
        <f t="shared" si="34"/>
        <v>1762.650310162795</v>
      </c>
      <c r="O374">
        <f t="shared" si="35"/>
        <v>7613.8221641447599</v>
      </c>
      <c r="P374">
        <f t="shared" si="36"/>
        <v>11.120000000000005</v>
      </c>
    </row>
    <row r="375" spans="1:16">
      <c r="A375" s="1">
        <v>42957</v>
      </c>
      <c r="B375">
        <v>17.9799995422363</v>
      </c>
      <c r="C375">
        <v>19.1800003051757</v>
      </c>
      <c r="D375">
        <v>19.7199993133544</v>
      </c>
      <c r="E375">
        <v>18.309999465942301</v>
      </c>
      <c r="F375">
        <v>20.389999389648398</v>
      </c>
      <c r="G375">
        <v>-1</v>
      </c>
      <c r="H375">
        <v>-0.64</v>
      </c>
      <c r="I375">
        <v>1.1064615102914599</v>
      </c>
      <c r="J375">
        <v>0.23181809472857501</v>
      </c>
      <c r="K375">
        <f t="shared" si="31"/>
        <v>-9.6774183282414157</v>
      </c>
      <c r="L375" s="3">
        <f t="shared" si="32"/>
        <v>-6.6700000000000017</v>
      </c>
      <c r="M375">
        <f t="shared" si="33"/>
        <v>16438.980225796302</v>
      </c>
      <c r="N375">
        <f t="shared" si="34"/>
        <v>-1174.8419383484579</v>
      </c>
      <c r="O375">
        <f t="shared" si="35"/>
        <v>6438.980225796302</v>
      </c>
      <c r="P375">
        <f t="shared" si="36"/>
        <v>6.6700000000000017</v>
      </c>
    </row>
    <row r="376" spans="1:16">
      <c r="A376" s="1">
        <v>42957</v>
      </c>
      <c r="B376">
        <v>315.04998779296801</v>
      </c>
      <c r="C376">
        <v>298.98001098632801</v>
      </c>
      <c r="D376">
        <v>284.25</v>
      </c>
      <c r="E376">
        <v>283.29998779296801</v>
      </c>
      <c r="F376">
        <v>301</v>
      </c>
      <c r="G376">
        <v>-1</v>
      </c>
      <c r="H376">
        <v>4.07</v>
      </c>
      <c r="I376">
        <v>1.04702557056665</v>
      </c>
      <c r="J376">
        <v>0.102397365418169</v>
      </c>
      <c r="K376">
        <f t="shared" si="31"/>
        <v>5.0999999999999943</v>
      </c>
      <c r="L376" s="3">
        <f t="shared" si="32"/>
        <v>5.0999999999999943</v>
      </c>
      <c r="M376">
        <f t="shared" si="33"/>
        <v>17277.368217311912</v>
      </c>
      <c r="N376">
        <f t="shared" si="34"/>
        <v>838.38799151561034</v>
      </c>
      <c r="O376">
        <f t="shared" si="35"/>
        <v>7277.3682173119123</v>
      </c>
      <c r="P376">
        <f t="shared" si="36"/>
        <v>5.0999999999999943</v>
      </c>
    </row>
    <row r="377" spans="1:16">
      <c r="A377" s="1">
        <v>42957</v>
      </c>
      <c r="B377">
        <v>44.569999694824197</v>
      </c>
      <c r="C377">
        <v>44.75</v>
      </c>
      <c r="D377">
        <v>44.150001525878899</v>
      </c>
      <c r="E377">
        <v>44.029998779296797</v>
      </c>
      <c r="F377">
        <v>44.799999237060497</v>
      </c>
      <c r="G377">
        <v>-1</v>
      </c>
      <c r="H377">
        <v>0.56000000000000005</v>
      </c>
      <c r="I377">
        <v>1.04944663088677</v>
      </c>
      <c r="J377">
        <v>0.107669182332074</v>
      </c>
      <c r="K377">
        <f t="shared" si="31"/>
        <v>-0.40000000000000568</v>
      </c>
      <c r="L377" s="3">
        <f t="shared" si="32"/>
        <v>-0.40000000000000568</v>
      </c>
      <c r="M377">
        <f t="shared" si="33"/>
        <v>17208.258744442664</v>
      </c>
      <c r="N377">
        <f t="shared" si="34"/>
        <v>-69.109472869247838</v>
      </c>
      <c r="O377">
        <f t="shared" si="35"/>
        <v>7208.2587444426645</v>
      </c>
      <c r="P377">
        <f t="shared" si="36"/>
        <v>0.40000000000000568</v>
      </c>
    </row>
    <row r="378" spans="1:16">
      <c r="A378" s="1">
        <v>42957</v>
      </c>
      <c r="B378">
        <v>77.970001220703097</v>
      </c>
      <c r="C378">
        <v>80</v>
      </c>
      <c r="D378">
        <v>77.860000610351506</v>
      </c>
      <c r="E378">
        <v>73.650001525878906</v>
      </c>
      <c r="F378">
        <v>83</v>
      </c>
      <c r="G378">
        <v>-1</v>
      </c>
      <c r="H378">
        <v>1.34</v>
      </c>
      <c r="I378">
        <v>1.0980143483325</v>
      </c>
      <c r="J378">
        <v>0.21342454586919599</v>
      </c>
      <c r="K378">
        <f t="shared" si="31"/>
        <v>-2.5999999999999943</v>
      </c>
      <c r="L378" s="3">
        <f t="shared" si="32"/>
        <v>-2.5999999999999943</v>
      </c>
      <c r="M378">
        <f t="shared" si="33"/>
        <v>16760.844017087154</v>
      </c>
      <c r="N378">
        <f t="shared" si="34"/>
        <v>-447.41472735550997</v>
      </c>
      <c r="O378">
        <f t="shared" si="35"/>
        <v>6760.8440170871545</v>
      </c>
      <c r="P378">
        <f t="shared" si="36"/>
        <v>2.5999999999999943</v>
      </c>
    </row>
    <row r="379" spans="1:16">
      <c r="A379" s="1">
        <v>42958</v>
      </c>
      <c r="B379">
        <v>13.770000457763601</v>
      </c>
      <c r="C379">
        <v>12</v>
      </c>
      <c r="D379">
        <v>11.829999923706</v>
      </c>
      <c r="E379">
        <v>11.770000457763601</v>
      </c>
      <c r="F379">
        <v>12.3400001525878</v>
      </c>
      <c r="G379">
        <v>-1</v>
      </c>
      <c r="H379">
        <v>-0.14000000000000001</v>
      </c>
      <c r="I379">
        <v>1.0455581152614899</v>
      </c>
      <c r="J379">
        <v>1</v>
      </c>
      <c r="K379">
        <f t="shared" si="31"/>
        <v>12.849999999999994</v>
      </c>
      <c r="L379" s="3">
        <f t="shared" si="32"/>
        <v>12.849999999999994</v>
      </c>
      <c r="M379">
        <f t="shared" si="33"/>
        <v>18914.612473282854</v>
      </c>
      <c r="N379">
        <f t="shared" si="34"/>
        <v>2153.7684561956994</v>
      </c>
      <c r="O379">
        <f t="shared" si="35"/>
        <v>8914.6124732828539</v>
      </c>
      <c r="P379">
        <f t="shared" si="36"/>
        <v>12.849999999999994</v>
      </c>
    </row>
    <row r="380" spans="1:16">
      <c r="A380" s="1">
        <v>42963</v>
      </c>
      <c r="B380">
        <v>78.230003356933594</v>
      </c>
      <c r="C380">
        <v>78.309997558593693</v>
      </c>
      <c r="D380">
        <v>79.089996337890597</v>
      </c>
      <c r="E380">
        <v>78.059997558593693</v>
      </c>
      <c r="F380">
        <v>79.449996948242102</v>
      </c>
      <c r="G380">
        <v>-1</v>
      </c>
      <c r="H380">
        <v>0.92</v>
      </c>
      <c r="I380">
        <v>1.0232832763864701</v>
      </c>
      <c r="J380">
        <v>1</v>
      </c>
      <c r="K380">
        <f t="shared" si="31"/>
        <v>-1.0993134910568614</v>
      </c>
      <c r="L380" s="3">
        <f t="shared" si="32"/>
        <v>-9.9999999999994316E-2</v>
      </c>
      <c r="M380">
        <f t="shared" si="33"/>
        <v>18895.697860809571</v>
      </c>
      <c r="N380">
        <f t="shared" si="34"/>
        <v>-18.914612473283341</v>
      </c>
      <c r="O380">
        <f t="shared" si="35"/>
        <v>8895.6978608095706</v>
      </c>
      <c r="P380">
        <f t="shared" si="36"/>
        <v>9.9999999999994316E-2</v>
      </c>
    </row>
    <row r="381" spans="1:16">
      <c r="A381" s="1">
        <v>42964</v>
      </c>
      <c r="B381">
        <v>8.6499996185302699</v>
      </c>
      <c r="C381">
        <v>8.3400001525878906</v>
      </c>
      <c r="D381">
        <v>8.1599998474121094</v>
      </c>
      <c r="E381">
        <v>8.0200004577636701</v>
      </c>
      <c r="F381">
        <v>8.5</v>
      </c>
      <c r="G381">
        <v>-1</v>
      </c>
      <c r="H381">
        <v>-0.13</v>
      </c>
      <c r="I381">
        <v>1.05616606370148</v>
      </c>
      <c r="J381">
        <v>1</v>
      </c>
      <c r="K381">
        <f t="shared" si="31"/>
        <v>3.5799999999999983</v>
      </c>
      <c r="L381" s="3">
        <f t="shared" si="32"/>
        <v>3.5799999999999983</v>
      </c>
      <c r="M381">
        <f t="shared" si="33"/>
        <v>19572.163844226554</v>
      </c>
      <c r="N381">
        <f t="shared" si="34"/>
        <v>676.46598341698336</v>
      </c>
      <c r="O381">
        <f t="shared" si="35"/>
        <v>9572.1638442265539</v>
      </c>
      <c r="P381">
        <f t="shared" si="36"/>
        <v>3.5799999999999983</v>
      </c>
    </row>
    <row r="382" spans="1:16">
      <c r="A382" s="1">
        <v>42965</v>
      </c>
      <c r="B382">
        <v>13.279999732971101</v>
      </c>
      <c r="C382">
        <v>12.079999923706</v>
      </c>
      <c r="D382">
        <v>12.550000190734799</v>
      </c>
      <c r="E382">
        <v>11.6000003814697</v>
      </c>
      <c r="F382">
        <v>12.6300001144409</v>
      </c>
      <c r="G382">
        <v>-1</v>
      </c>
      <c r="H382">
        <v>0.02</v>
      </c>
      <c r="I382">
        <v>1.1567944479537999</v>
      </c>
      <c r="J382">
        <v>1</v>
      </c>
      <c r="K382">
        <f t="shared" si="31"/>
        <v>5.4969846153225745</v>
      </c>
      <c r="L382" s="3">
        <f t="shared" si="32"/>
        <v>9.0400000000000063</v>
      </c>
      <c r="M382">
        <f t="shared" si="33"/>
        <v>21341.487455744635</v>
      </c>
      <c r="N382">
        <f t="shared" si="34"/>
        <v>1769.3236115180807</v>
      </c>
      <c r="O382">
        <f t="shared" si="35"/>
        <v>11341.487455744635</v>
      </c>
      <c r="P382">
        <f t="shared" si="36"/>
        <v>9.0400000000000063</v>
      </c>
    </row>
    <row r="383" spans="1:16">
      <c r="A383" s="1">
        <v>42969</v>
      </c>
      <c r="B383">
        <v>45.080001831054602</v>
      </c>
      <c r="C383">
        <v>40.369998931884702</v>
      </c>
      <c r="D383">
        <v>36.020000457763601</v>
      </c>
      <c r="E383">
        <v>36</v>
      </c>
      <c r="F383">
        <v>40.459999084472599</v>
      </c>
      <c r="G383">
        <v>-1</v>
      </c>
      <c r="H383">
        <v>0.32</v>
      </c>
      <c r="I383">
        <v>1.0046802519315501</v>
      </c>
      <c r="J383">
        <v>1</v>
      </c>
      <c r="K383">
        <f t="shared" si="31"/>
        <v>10.450000000000003</v>
      </c>
      <c r="L383" s="3">
        <f t="shared" si="32"/>
        <v>10.450000000000003</v>
      </c>
      <c r="M383">
        <f t="shared" si="33"/>
        <v>23571.672894869949</v>
      </c>
      <c r="N383">
        <f t="shared" si="34"/>
        <v>2230.1854391253146</v>
      </c>
      <c r="O383">
        <f t="shared" si="35"/>
        <v>13571.672894869949</v>
      </c>
      <c r="P383">
        <f t="shared" si="36"/>
        <v>10.450000000000003</v>
      </c>
    </row>
    <row r="384" spans="1:16">
      <c r="A384" s="1">
        <v>42971</v>
      </c>
      <c r="B384">
        <v>9.6000003814697195</v>
      </c>
      <c r="C384">
        <v>10.890000343322701</v>
      </c>
      <c r="D384">
        <v>9.4399995803833008</v>
      </c>
      <c r="E384">
        <v>8.6499996185302699</v>
      </c>
      <c r="F384">
        <v>11</v>
      </c>
      <c r="G384">
        <v>-1</v>
      </c>
      <c r="H384">
        <v>0.05</v>
      </c>
      <c r="I384">
        <v>1.09589042587218</v>
      </c>
      <c r="J384">
        <v>1</v>
      </c>
      <c r="K384">
        <f t="shared" si="31"/>
        <v>-13.439999999999998</v>
      </c>
      <c r="L384" s="3">
        <f t="shared" si="32"/>
        <v>-13.439999999999998</v>
      </c>
      <c r="M384">
        <f t="shared" si="33"/>
        <v>20403.640057799428</v>
      </c>
      <c r="N384">
        <f t="shared" si="34"/>
        <v>-3168.0328370705211</v>
      </c>
      <c r="O384">
        <f t="shared" si="35"/>
        <v>10403.640057799428</v>
      </c>
      <c r="P384">
        <f t="shared" si="36"/>
        <v>13.439999999999998</v>
      </c>
    </row>
    <row r="385" spans="1:16">
      <c r="A385" s="1">
        <v>42972</v>
      </c>
      <c r="B385">
        <v>100.83000183105401</v>
      </c>
      <c r="C385">
        <v>103.51000213623</v>
      </c>
      <c r="D385">
        <v>102.73999786376901</v>
      </c>
      <c r="E385">
        <v>102.730003356933</v>
      </c>
      <c r="F385">
        <v>104.809997558593</v>
      </c>
      <c r="G385">
        <v>-1</v>
      </c>
      <c r="H385">
        <v>1.1499999999999999</v>
      </c>
      <c r="I385">
        <v>1.0536050684054501</v>
      </c>
      <c r="J385">
        <v>1</v>
      </c>
      <c r="K385">
        <f t="shared" si="31"/>
        <v>-2.6599999999999966</v>
      </c>
      <c r="L385" s="3">
        <f t="shared" si="32"/>
        <v>-2.6599999999999966</v>
      </c>
      <c r="M385">
        <f t="shared" si="33"/>
        <v>19860.903232261964</v>
      </c>
      <c r="N385">
        <f t="shared" si="34"/>
        <v>-542.73682553746403</v>
      </c>
      <c r="O385">
        <f t="shared" si="35"/>
        <v>9860.9032322619641</v>
      </c>
      <c r="P385">
        <f t="shared" si="36"/>
        <v>2.6599999999999966</v>
      </c>
    </row>
    <row r="386" spans="1:16">
      <c r="A386" s="1">
        <v>42976</v>
      </c>
      <c r="B386">
        <v>11.7299995422363</v>
      </c>
      <c r="C386">
        <v>10.25</v>
      </c>
      <c r="D386">
        <v>9.8800001144409109</v>
      </c>
      <c r="E386">
        <v>9.5500001907348597</v>
      </c>
      <c r="F386">
        <v>10.550000190734799</v>
      </c>
      <c r="G386">
        <v>-1</v>
      </c>
      <c r="H386">
        <v>0.28999999999999998</v>
      </c>
      <c r="I386">
        <v>1.1224880149601799</v>
      </c>
      <c r="J386">
        <v>1</v>
      </c>
      <c r="K386">
        <f t="shared" si="31"/>
        <v>12.620000000000005</v>
      </c>
      <c r="L386" s="3">
        <f t="shared" si="32"/>
        <v>12.620000000000005</v>
      </c>
      <c r="M386">
        <f t="shared" si="33"/>
        <v>22367.349220173423</v>
      </c>
      <c r="N386">
        <f t="shared" si="34"/>
        <v>2506.4459879114584</v>
      </c>
      <c r="O386">
        <f t="shared" si="35"/>
        <v>12367.349220173423</v>
      </c>
      <c r="P386">
        <f t="shared" si="36"/>
        <v>12.620000000000005</v>
      </c>
    </row>
    <row r="387" spans="1:16">
      <c r="A387" s="1">
        <v>42977</v>
      </c>
      <c r="B387">
        <v>10.069999694824199</v>
      </c>
      <c r="C387">
        <v>10.7600002288818</v>
      </c>
      <c r="D387">
        <v>9.1400003433227504</v>
      </c>
      <c r="E387">
        <v>8.8400001525878906</v>
      </c>
      <c r="F387">
        <v>11.399999618530201</v>
      </c>
      <c r="G387">
        <v>-1</v>
      </c>
      <c r="H387">
        <v>0.1</v>
      </c>
      <c r="I387">
        <v>1.07700527101383</v>
      </c>
      <c r="J387">
        <v>1</v>
      </c>
      <c r="K387">
        <f t="shared" si="31"/>
        <v>-6.8499999999999943</v>
      </c>
      <c r="L387" s="3">
        <f t="shared" si="32"/>
        <v>-6.8499999999999943</v>
      </c>
      <c r="M387">
        <f t="shared" si="33"/>
        <v>20835.185798591545</v>
      </c>
      <c r="N387">
        <f t="shared" si="34"/>
        <v>-1532.1634215818776</v>
      </c>
      <c r="O387">
        <f t="shared" si="35"/>
        <v>10835.185798591545</v>
      </c>
      <c r="P387">
        <f t="shared" si="36"/>
        <v>6.8499999999999943</v>
      </c>
    </row>
    <row r="388" spans="1:16">
      <c r="A388" s="1">
        <v>42978</v>
      </c>
      <c r="B388">
        <v>13.8500003814697</v>
      </c>
      <c r="C388">
        <v>13.75</v>
      </c>
      <c r="D388">
        <v>12.149999618530201</v>
      </c>
      <c r="E388">
        <v>12</v>
      </c>
      <c r="F388">
        <v>13.899999618530201</v>
      </c>
      <c r="G388">
        <v>-1</v>
      </c>
      <c r="H388">
        <v>-0.12</v>
      </c>
      <c r="I388">
        <v>1.14937760682517</v>
      </c>
      <c r="J388">
        <v>1</v>
      </c>
      <c r="K388">
        <f t="shared" ref="K388:K451" si="37">MIN(      MAX(         IF(          ((IF(G388=1,F388,E388)*100/B388)-100)*G388&lt;$B$1,     ((IF(G388=1,F388,E388)*100/B388)-100)*G388,                 ((D388*100/B388)-100)*G388),$B$1       ),                           IF(L388=0,100,L388))</f>
        <v>0.71999999999999886</v>
      </c>
      <c r="L388" s="3">
        <f t="shared" ref="L388:L451" si="38">(ROUND(C388*100/B388, 2)-100)*G388</f>
        <v>0.71999999999999886</v>
      </c>
      <c r="M388">
        <f t="shared" si="33"/>
        <v>20985.199136341405</v>
      </c>
      <c r="N388">
        <f t="shared" si="34"/>
        <v>150.01333774986051</v>
      </c>
      <c r="O388">
        <f t="shared" si="35"/>
        <v>10985.199136341405</v>
      </c>
      <c r="P388">
        <f t="shared" si="36"/>
        <v>0.71999999999999886</v>
      </c>
    </row>
    <row r="389" spans="1:16">
      <c r="A389" s="1">
        <v>42979</v>
      </c>
      <c r="B389">
        <v>110.290000915527</v>
      </c>
      <c r="C389">
        <v>89.010002136230398</v>
      </c>
      <c r="D389">
        <v>87.459999084472599</v>
      </c>
      <c r="E389">
        <v>86.050003051757798</v>
      </c>
      <c r="F389">
        <v>93</v>
      </c>
      <c r="G389">
        <v>-1</v>
      </c>
      <c r="H389">
        <v>2.06</v>
      </c>
      <c r="I389">
        <v>1.0459977082873799</v>
      </c>
      <c r="J389">
        <v>1</v>
      </c>
      <c r="K389">
        <f t="shared" si="37"/>
        <v>19.290000000000006</v>
      </c>
      <c r="L389" s="3">
        <f t="shared" si="38"/>
        <v>19.290000000000006</v>
      </c>
      <c r="M389">
        <f t="shared" ref="M389:M452" si="39">M388*(   IF(P389&lt;$D$1,L389,K389)      +100)/100</f>
        <v>25033.244049741665</v>
      </c>
      <c r="N389">
        <f t="shared" ref="N389:N452" si="40">M389-M388</f>
        <v>4048.0449134002592</v>
      </c>
      <c r="O389">
        <f t="shared" ref="O389:O452" si="41">SUM(N389,O388)</f>
        <v>15033.244049741665</v>
      </c>
      <c r="P389">
        <f t="shared" si="36"/>
        <v>19.290000000000006</v>
      </c>
    </row>
    <row r="390" spans="1:16">
      <c r="A390" s="1">
        <v>42984</v>
      </c>
      <c r="B390">
        <v>25.629999160766602</v>
      </c>
      <c r="C390">
        <v>25.799999237060501</v>
      </c>
      <c r="D390">
        <v>23.040000915527301</v>
      </c>
      <c r="E390">
        <v>21.174999237060501</v>
      </c>
      <c r="F390">
        <v>25.868999481201101</v>
      </c>
      <c r="G390">
        <v>-1</v>
      </c>
      <c r="H390">
        <v>0.17</v>
      </c>
      <c r="I390">
        <v>1.0832628624708101</v>
      </c>
      <c r="J390">
        <v>1</v>
      </c>
      <c r="K390">
        <f t="shared" si="37"/>
        <v>-0.65999999999999659</v>
      </c>
      <c r="L390" s="3">
        <f t="shared" si="38"/>
        <v>-0.65999999999999659</v>
      </c>
      <c r="M390">
        <f t="shared" si="39"/>
        <v>24868.024639013373</v>
      </c>
      <c r="N390">
        <f t="shared" si="40"/>
        <v>-165.21941072829213</v>
      </c>
      <c r="O390">
        <f t="shared" si="41"/>
        <v>14868.024639013373</v>
      </c>
      <c r="P390">
        <f t="shared" si="36"/>
        <v>0.65999999999999659</v>
      </c>
    </row>
    <row r="391" spans="1:16">
      <c r="A391" s="1">
        <v>42985</v>
      </c>
      <c r="B391">
        <v>49.419998168945298</v>
      </c>
      <c r="C391">
        <v>69.709999084472599</v>
      </c>
      <c r="D391">
        <v>71.540000915527301</v>
      </c>
      <c r="E391">
        <v>68.510002136230398</v>
      </c>
      <c r="F391">
        <v>73.220001220703097</v>
      </c>
      <c r="G391">
        <v>-1</v>
      </c>
      <c r="H391">
        <v>0.47</v>
      </c>
      <c r="I391">
        <v>1.09360477253336</v>
      </c>
      <c r="J391">
        <v>1</v>
      </c>
      <c r="K391">
        <f t="shared" si="37"/>
        <v>-44.759214014867865</v>
      </c>
      <c r="L391" s="3">
        <f t="shared" si="38"/>
        <v>-41.06</v>
      </c>
      <c r="M391">
        <f t="shared" si="39"/>
        <v>14657.213722234481</v>
      </c>
      <c r="N391">
        <f t="shared" si="40"/>
        <v>-10210.810916778892</v>
      </c>
      <c r="O391">
        <f t="shared" si="41"/>
        <v>4657.2137222344809</v>
      </c>
      <c r="P391">
        <f t="shared" si="36"/>
        <v>41.06</v>
      </c>
    </row>
    <row r="392" spans="1:16">
      <c r="A392" s="1">
        <v>42986</v>
      </c>
      <c r="B392">
        <v>21.409999847412099</v>
      </c>
      <c r="C392">
        <v>22.030000686645501</v>
      </c>
      <c r="D392">
        <v>20.9899997711181</v>
      </c>
      <c r="E392">
        <v>20.309999465942301</v>
      </c>
      <c r="F392">
        <v>22.399999618530199</v>
      </c>
      <c r="G392">
        <v>-1</v>
      </c>
      <c r="H392">
        <v>-0.25</v>
      </c>
      <c r="I392">
        <v>1.1498388229016601</v>
      </c>
      <c r="J392">
        <v>1</v>
      </c>
      <c r="K392">
        <f t="shared" si="37"/>
        <v>-2.9000000000000057</v>
      </c>
      <c r="L392" s="3">
        <f t="shared" si="38"/>
        <v>-2.9000000000000057</v>
      </c>
      <c r="M392">
        <f t="shared" si="39"/>
        <v>14232.154524289679</v>
      </c>
      <c r="N392">
        <f t="shared" si="40"/>
        <v>-425.05919794480178</v>
      </c>
      <c r="O392">
        <f t="shared" si="41"/>
        <v>4232.1545242896791</v>
      </c>
      <c r="P392">
        <f t="shared" si="36"/>
        <v>2.9000000000000057</v>
      </c>
    </row>
    <row r="393" spans="1:16">
      <c r="A393" s="1">
        <v>42989</v>
      </c>
      <c r="B393">
        <v>7.4099998474120996</v>
      </c>
      <c r="C393">
        <v>7.42000007629394</v>
      </c>
      <c r="D393">
        <v>6.8400001525878897</v>
      </c>
      <c r="E393">
        <v>6.8200001716613698</v>
      </c>
      <c r="F393">
        <v>7.4489998817443803</v>
      </c>
      <c r="G393">
        <v>-1</v>
      </c>
      <c r="H393">
        <v>-0.56000000000000005</v>
      </c>
      <c r="I393">
        <v>1.0881057136085099</v>
      </c>
      <c r="J393">
        <v>1</v>
      </c>
      <c r="K393">
        <f t="shared" si="37"/>
        <v>-0.12999999999999545</v>
      </c>
      <c r="L393" s="3">
        <f t="shared" si="38"/>
        <v>-0.12999999999999545</v>
      </c>
      <c r="M393">
        <f t="shared" si="39"/>
        <v>14213.652723408104</v>
      </c>
      <c r="N393">
        <f t="shared" si="40"/>
        <v>-18.501800881575036</v>
      </c>
      <c r="O393">
        <f t="shared" si="41"/>
        <v>4213.6527234081041</v>
      </c>
      <c r="P393">
        <f t="shared" si="36"/>
        <v>0.12999999999999545</v>
      </c>
    </row>
    <row r="394" spans="1:16">
      <c r="A394" s="1">
        <v>42991</v>
      </c>
      <c r="B394">
        <v>148.419998168945</v>
      </c>
      <c r="C394">
        <v>150</v>
      </c>
      <c r="D394">
        <v>150.27999877929599</v>
      </c>
      <c r="E394">
        <v>146.509994506835</v>
      </c>
      <c r="F394">
        <v>153.80000305175699</v>
      </c>
      <c r="G394">
        <v>-1</v>
      </c>
      <c r="H394">
        <v>2.1800000000000002</v>
      </c>
      <c r="I394">
        <v>1.0144907387078901</v>
      </c>
      <c r="J394">
        <v>1</v>
      </c>
      <c r="K394">
        <f t="shared" si="37"/>
        <v>-1.2532008040006701</v>
      </c>
      <c r="L394" s="3">
        <f t="shared" si="38"/>
        <v>-1.0600000000000023</v>
      </c>
      <c r="M394">
        <f t="shared" si="39"/>
        <v>14062.988004539977</v>
      </c>
      <c r="N394">
        <f t="shared" si="40"/>
        <v>-150.66471886812724</v>
      </c>
      <c r="O394">
        <f t="shared" si="41"/>
        <v>4062.9880045399768</v>
      </c>
      <c r="P394">
        <f t="shared" si="36"/>
        <v>1.0600000000000023</v>
      </c>
    </row>
    <row r="395" spans="1:16">
      <c r="A395" s="1">
        <v>42992</v>
      </c>
      <c r="B395">
        <v>37.209999084472599</v>
      </c>
      <c r="C395">
        <v>39.650001525878899</v>
      </c>
      <c r="D395">
        <v>39.180000305175703</v>
      </c>
      <c r="E395">
        <v>39.009998321533203</v>
      </c>
      <c r="F395">
        <v>41.939998626708899</v>
      </c>
      <c r="G395">
        <v>-1</v>
      </c>
      <c r="H395">
        <v>0.69</v>
      </c>
      <c r="I395">
        <v>1.048168988295</v>
      </c>
      <c r="J395">
        <v>1</v>
      </c>
      <c r="K395">
        <f t="shared" si="37"/>
        <v>-6.5600000000000023</v>
      </c>
      <c r="L395" s="3">
        <f t="shared" si="38"/>
        <v>-6.5600000000000023</v>
      </c>
      <c r="M395">
        <f t="shared" si="39"/>
        <v>13140.455991442155</v>
      </c>
      <c r="N395">
        <f t="shared" si="40"/>
        <v>-922.53201309782162</v>
      </c>
      <c r="O395">
        <f t="shared" si="41"/>
        <v>3140.4559914421552</v>
      </c>
      <c r="P395">
        <f t="shared" si="36"/>
        <v>6.5600000000000023</v>
      </c>
    </row>
    <row r="396" spans="1:16">
      <c r="A396" s="1">
        <v>42993</v>
      </c>
      <c r="B396">
        <v>52.790000915527301</v>
      </c>
      <c r="C396">
        <v>50.650001525878899</v>
      </c>
      <c r="D396">
        <v>48.740001678466797</v>
      </c>
      <c r="E396">
        <v>48.4799995422363</v>
      </c>
      <c r="F396">
        <v>50.700000762939403</v>
      </c>
      <c r="G396">
        <v>-1</v>
      </c>
      <c r="H396">
        <v>0.61</v>
      </c>
      <c r="I396">
        <v>1.01911200179629</v>
      </c>
      <c r="J396">
        <v>1</v>
      </c>
      <c r="K396">
        <f t="shared" si="37"/>
        <v>4.0499999999999972</v>
      </c>
      <c r="L396" s="3">
        <f t="shared" si="38"/>
        <v>4.0499999999999972</v>
      </c>
      <c r="M396">
        <f t="shared" si="39"/>
        <v>13672.644459095562</v>
      </c>
      <c r="N396">
        <f t="shared" si="40"/>
        <v>532.18846765340641</v>
      </c>
      <c r="O396">
        <f t="shared" si="41"/>
        <v>3672.6444590955616</v>
      </c>
      <c r="P396">
        <f t="shared" si="36"/>
        <v>4.0499999999999972</v>
      </c>
    </row>
    <row r="397" spans="1:16">
      <c r="A397" s="1">
        <v>42997</v>
      </c>
      <c r="B397">
        <v>55.566390991210902</v>
      </c>
      <c r="C397">
        <v>55.281318664550703</v>
      </c>
      <c r="D397">
        <v>53.735935211181598</v>
      </c>
      <c r="E397">
        <v>53.098274230957003</v>
      </c>
      <c r="F397">
        <v>56.249061584472599</v>
      </c>
      <c r="G397">
        <v>-1</v>
      </c>
      <c r="H397">
        <v>0.23</v>
      </c>
      <c r="I397">
        <v>1.0540771145788801</v>
      </c>
      <c r="J397">
        <v>1</v>
      </c>
      <c r="K397">
        <f t="shared" si="37"/>
        <v>0.51000000000000512</v>
      </c>
      <c r="L397" s="3">
        <f t="shared" si="38"/>
        <v>0.51000000000000512</v>
      </c>
      <c r="M397">
        <f t="shared" si="39"/>
        <v>13742.374945836949</v>
      </c>
      <c r="N397">
        <f t="shared" si="40"/>
        <v>69.730486741387722</v>
      </c>
      <c r="O397">
        <f t="shared" si="41"/>
        <v>3742.3749458369493</v>
      </c>
      <c r="P397">
        <f t="shared" si="36"/>
        <v>0.51000000000000512</v>
      </c>
    </row>
    <row r="398" spans="1:16">
      <c r="A398" s="1">
        <v>42998</v>
      </c>
      <c r="B398">
        <v>37.709999084472599</v>
      </c>
      <c r="C398">
        <v>37.779998779296797</v>
      </c>
      <c r="D398">
        <v>38.880001068115199</v>
      </c>
      <c r="E398">
        <v>37.099998474121001</v>
      </c>
      <c r="F398">
        <v>39.310001373291001</v>
      </c>
      <c r="G398">
        <v>-1</v>
      </c>
      <c r="H398">
        <v>0.31</v>
      </c>
      <c r="I398">
        <v>1.06766702747165</v>
      </c>
      <c r="J398">
        <v>1</v>
      </c>
      <c r="K398">
        <f t="shared" si="37"/>
        <v>-3.1026306339115166</v>
      </c>
      <c r="L398" s="3">
        <f t="shared" si="38"/>
        <v>-0.18999999999999773</v>
      </c>
      <c r="M398">
        <f t="shared" si="39"/>
        <v>13716.264433439861</v>
      </c>
      <c r="N398">
        <f t="shared" si="40"/>
        <v>-26.110512397088314</v>
      </c>
      <c r="O398">
        <f t="shared" si="41"/>
        <v>3716.264433439861</v>
      </c>
      <c r="P398">
        <f t="shared" si="36"/>
        <v>0.18999999999999773</v>
      </c>
    </row>
    <row r="399" spans="1:16">
      <c r="A399" s="1">
        <v>42999</v>
      </c>
      <c r="B399">
        <v>34.950000762939403</v>
      </c>
      <c r="C399">
        <v>33.450000762939403</v>
      </c>
      <c r="D399">
        <v>33.799999237060497</v>
      </c>
      <c r="E399">
        <v>33.049999237060497</v>
      </c>
      <c r="F399">
        <v>35.799999237060497</v>
      </c>
      <c r="G399">
        <v>-1</v>
      </c>
      <c r="H399">
        <v>0.57999999999999996</v>
      </c>
      <c r="I399">
        <v>1.0072046107926</v>
      </c>
      <c r="J399">
        <v>1</v>
      </c>
      <c r="K399">
        <f t="shared" si="37"/>
        <v>3.2904191724606591</v>
      </c>
      <c r="L399" s="3">
        <f t="shared" si="38"/>
        <v>4.2900000000000063</v>
      </c>
      <c r="M399">
        <f t="shared" si="39"/>
        <v>14304.692177634432</v>
      </c>
      <c r="N399">
        <f t="shared" si="40"/>
        <v>588.42774419457055</v>
      </c>
      <c r="O399">
        <f t="shared" si="41"/>
        <v>4304.6921776344316</v>
      </c>
      <c r="P399">
        <f t="shared" si="36"/>
        <v>4.2900000000000063</v>
      </c>
    </row>
    <row r="400" spans="1:16">
      <c r="A400" s="1">
        <v>43000</v>
      </c>
      <c r="B400">
        <v>68.839996337890597</v>
      </c>
      <c r="C400">
        <v>71.400001525878906</v>
      </c>
      <c r="D400">
        <v>74.190002441406193</v>
      </c>
      <c r="E400">
        <v>70.330001831054602</v>
      </c>
      <c r="F400">
        <v>74.599998474121094</v>
      </c>
      <c r="G400">
        <v>1</v>
      </c>
      <c r="H400">
        <v>0.95</v>
      </c>
      <c r="I400">
        <v>0.99379240181876305</v>
      </c>
      <c r="J400">
        <v>1</v>
      </c>
      <c r="K400">
        <f t="shared" si="37"/>
        <v>3.7199999999999989</v>
      </c>
      <c r="L400" s="3">
        <f t="shared" si="38"/>
        <v>3.7199999999999989</v>
      </c>
      <c r="M400">
        <f t="shared" si="39"/>
        <v>14836.826726642432</v>
      </c>
      <c r="N400">
        <f t="shared" si="40"/>
        <v>532.13454900800025</v>
      </c>
      <c r="O400">
        <f t="shared" si="41"/>
        <v>4836.8267266424318</v>
      </c>
      <c r="P400">
        <f t="shared" si="36"/>
        <v>3.7199999999999989</v>
      </c>
    </row>
    <row r="401" spans="1:16">
      <c r="A401" s="1">
        <v>43004</v>
      </c>
      <c r="B401">
        <v>170.80999755859301</v>
      </c>
      <c r="C401">
        <v>175.92999267578099</v>
      </c>
      <c r="D401">
        <v>179.94000244140599</v>
      </c>
      <c r="E401">
        <v>175</v>
      </c>
      <c r="F401">
        <v>181.21000671386699</v>
      </c>
      <c r="G401">
        <v>-1</v>
      </c>
      <c r="H401">
        <v>1.89</v>
      </c>
      <c r="I401">
        <v>1.0472715583479699</v>
      </c>
      <c r="J401">
        <v>1</v>
      </c>
      <c r="K401">
        <f t="shared" si="37"/>
        <v>-5.345123244136289</v>
      </c>
      <c r="L401" s="3">
        <f t="shared" si="38"/>
        <v>-3</v>
      </c>
      <c r="M401">
        <f t="shared" si="39"/>
        <v>14391.721924843159</v>
      </c>
      <c r="N401">
        <f t="shared" si="40"/>
        <v>-445.10480179927254</v>
      </c>
      <c r="O401">
        <f t="shared" si="41"/>
        <v>4391.7219248431593</v>
      </c>
      <c r="P401">
        <f t="shared" si="36"/>
        <v>3</v>
      </c>
    </row>
    <row r="402" spans="1:16">
      <c r="A402" s="1">
        <v>43005</v>
      </c>
      <c r="B402">
        <v>26.850000381469702</v>
      </c>
      <c r="C402">
        <v>25.350000381469702</v>
      </c>
      <c r="D402">
        <v>25.100000381469702</v>
      </c>
      <c r="E402">
        <v>25</v>
      </c>
      <c r="F402">
        <v>27.25</v>
      </c>
      <c r="G402">
        <v>-1</v>
      </c>
      <c r="H402">
        <v>0.21</v>
      </c>
      <c r="I402">
        <v>1.0132075615648899</v>
      </c>
      <c r="J402">
        <v>1</v>
      </c>
      <c r="K402">
        <f t="shared" si="37"/>
        <v>5.5900000000000034</v>
      </c>
      <c r="L402" s="3">
        <f t="shared" si="38"/>
        <v>5.5900000000000034</v>
      </c>
      <c r="M402">
        <f t="shared" si="39"/>
        <v>15196.219180441893</v>
      </c>
      <c r="N402">
        <f t="shared" si="40"/>
        <v>804.49725559873332</v>
      </c>
      <c r="O402">
        <f t="shared" si="41"/>
        <v>5196.2191804418926</v>
      </c>
      <c r="P402">
        <f t="shared" si="36"/>
        <v>5.5900000000000034</v>
      </c>
    </row>
    <row r="403" spans="1:16">
      <c r="A403" s="1">
        <v>43006</v>
      </c>
      <c r="B403">
        <v>11.439999580383301</v>
      </c>
      <c r="C403">
        <v>11.300000190734799</v>
      </c>
      <c r="D403">
        <v>10.640000343322701</v>
      </c>
      <c r="E403">
        <v>10.2100000381469</v>
      </c>
      <c r="F403">
        <v>11.319999694824199</v>
      </c>
      <c r="G403">
        <v>-1</v>
      </c>
      <c r="H403">
        <v>-0.02</v>
      </c>
      <c r="I403">
        <v>1.09578544446294</v>
      </c>
      <c r="J403">
        <v>1</v>
      </c>
      <c r="K403">
        <f t="shared" si="37"/>
        <v>1.2199999999999989</v>
      </c>
      <c r="L403" s="3">
        <f t="shared" si="38"/>
        <v>1.2199999999999989</v>
      </c>
      <c r="M403">
        <f t="shared" si="39"/>
        <v>15381.613054443284</v>
      </c>
      <c r="N403">
        <f t="shared" si="40"/>
        <v>185.39387400139094</v>
      </c>
      <c r="O403">
        <f t="shared" si="41"/>
        <v>5381.6130544432835</v>
      </c>
      <c r="P403">
        <f t="shared" si="36"/>
        <v>1.2199999999999989</v>
      </c>
    </row>
    <row r="404" spans="1:16">
      <c r="A404" s="1">
        <v>43007</v>
      </c>
      <c r="B404">
        <v>22.2199993133544</v>
      </c>
      <c r="C404">
        <v>23.149999618530199</v>
      </c>
      <c r="D404">
        <v>24.120000839233398</v>
      </c>
      <c r="E404">
        <v>23.030000686645501</v>
      </c>
      <c r="F404">
        <v>24.610000610351499</v>
      </c>
      <c r="G404">
        <v>-1</v>
      </c>
      <c r="H404">
        <v>0.47</v>
      </c>
      <c r="I404">
        <v>1.0677558809994001</v>
      </c>
      <c r="J404">
        <v>1</v>
      </c>
      <c r="K404">
        <f t="shared" si="37"/>
        <v>-8.5508622168907209</v>
      </c>
      <c r="L404" s="3">
        <f t="shared" si="38"/>
        <v>-4.1899999999999977</v>
      </c>
      <c r="M404">
        <f t="shared" si="39"/>
        <v>14737.12346746211</v>
      </c>
      <c r="N404">
        <f t="shared" si="40"/>
        <v>-644.48958698117349</v>
      </c>
      <c r="O404">
        <f t="shared" si="41"/>
        <v>4737.1234674621101</v>
      </c>
      <c r="P404">
        <f t="shared" si="36"/>
        <v>4.1899999999999977</v>
      </c>
    </row>
    <row r="405" spans="1:16">
      <c r="A405" s="1">
        <v>43010</v>
      </c>
      <c r="B405">
        <v>41.099998474121001</v>
      </c>
      <c r="C405">
        <v>38.599998474121001</v>
      </c>
      <c r="D405">
        <v>41.650001525878899</v>
      </c>
      <c r="E405">
        <v>38.509998321533203</v>
      </c>
      <c r="F405">
        <v>42.5</v>
      </c>
      <c r="G405">
        <v>-1</v>
      </c>
      <c r="H405">
        <v>-0.27</v>
      </c>
      <c r="I405">
        <v>1.00488990075258</v>
      </c>
      <c r="J405">
        <v>1</v>
      </c>
      <c r="K405">
        <f t="shared" si="37"/>
        <v>-1.3382069882659806</v>
      </c>
      <c r="L405" s="3">
        <f t="shared" si="38"/>
        <v>6.0799999999999983</v>
      </c>
      <c r="M405">
        <f t="shared" si="39"/>
        <v>15633.140574283807</v>
      </c>
      <c r="N405">
        <f t="shared" si="40"/>
        <v>896.01710682169687</v>
      </c>
      <c r="O405">
        <f t="shared" si="41"/>
        <v>5633.1405742838069</v>
      </c>
      <c r="P405">
        <f t="shared" si="36"/>
        <v>6.0799999999999983</v>
      </c>
    </row>
    <row r="406" spans="1:16">
      <c r="A406" s="1">
        <v>43011</v>
      </c>
      <c r="B406">
        <v>51.937068939208899</v>
      </c>
      <c r="C406">
        <v>53.9822998046875</v>
      </c>
      <c r="D406">
        <v>54.424777984619098</v>
      </c>
      <c r="E406">
        <v>52.615535736083899</v>
      </c>
      <c r="F406">
        <v>54.916419982910099</v>
      </c>
      <c r="G406">
        <v>-1</v>
      </c>
      <c r="H406">
        <v>1.01</v>
      </c>
      <c r="I406">
        <v>1.0395590861647299</v>
      </c>
      <c r="J406">
        <v>1</v>
      </c>
      <c r="K406">
        <f t="shared" si="37"/>
        <v>-4.7898525970381627</v>
      </c>
      <c r="L406" s="3">
        <f t="shared" si="38"/>
        <v>-3.9399999999999977</v>
      </c>
      <c r="M406">
        <f t="shared" si="39"/>
        <v>15017.194835657026</v>
      </c>
      <c r="N406">
        <f t="shared" si="40"/>
        <v>-615.94573862678044</v>
      </c>
      <c r="O406">
        <f t="shared" si="41"/>
        <v>5017.1948356570265</v>
      </c>
      <c r="P406">
        <f t="shared" si="36"/>
        <v>3.9399999999999977</v>
      </c>
    </row>
    <row r="407" spans="1:16">
      <c r="A407" s="1">
        <v>43012</v>
      </c>
      <c r="B407">
        <v>52.919998168945298</v>
      </c>
      <c r="C407">
        <v>54.25</v>
      </c>
      <c r="D407">
        <v>51.540000915527301</v>
      </c>
      <c r="E407">
        <v>51.430000305175703</v>
      </c>
      <c r="F407">
        <v>55.659999847412102</v>
      </c>
      <c r="G407">
        <v>-1</v>
      </c>
      <c r="H407">
        <v>0.84</v>
      </c>
      <c r="I407">
        <v>1.0315789270171001</v>
      </c>
      <c r="J407">
        <v>1</v>
      </c>
      <c r="K407">
        <f t="shared" si="37"/>
        <v>-2.5100000000000051</v>
      </c>
      <c r="L407" s="3">
        <f t="shared" si="38"/>
        <v>-2.5100000000000051</v>
      </c>
      <c r="M407">
        <f t="shared" si="39"/>
        <v>14640.263245282033</v>
      </c>
      <c r="N407">
        <f t="shared" si="40"/>
        <v>-376.9315903749939</v>
      </c>
      <c r="O407">
        <f t="shared" si="41"/>
        <v>4640.2632452820326</v>
      </c>
      <c r="P407">
        <f t="shared" si="36"/>
        <v>2.5100000000000051</v>
      </c>
    </row>
    <row r="408" spans="1:16">
      <c r="A408" s="1">
        <v>43013</v>
      </c>
      <c r="B408">
        <v>14.25</v>
      </c>
      <c r="C408">
        <v>14.6000003814697</v>
      </c>
      <c r="D408">
        <v>15.050000190734799</v>
      </c>
      <c r="E408">
        <v>14.4600000381469</v>
      </c>
      <c r="F408">
        <v>15.899999618530201</v>
      </c>
      <c r="G408">
        <v>-1</v>
      </c>
      <c r="H408">
        <v>0.12</v>
      </c>
      <c r="I408">
        <v>1.05947956892785</v>
      </c>
      <c r="J408">
        <v>1</v>
      </c>
      <c r="K408">
        <f t="shared" si="37"/>
        <v>-5.6140364262091254</v>
      </c>
      <c r="L408" s="3">
        <f t="shared" si="38"/>
        <v>-2.4599999999999937</v>
      </c>
      <c r="M408">
        <f t="shared" si="39"/>
        <v>14280.112769448097</v>
      </c>
      <c r="N408">
        <f t="shared" si="40"/>
        <v>-360.15047583393607</v>
      </c>
      <c r="O408">
        <f t="shared" si="41"/>
        <v>4280.1127694480965</v>
      </c>
      <c r="P408">
        <f t="shared" si="36"/>
        <v>2.4599999999999937</v>
      </c>
    </row>
    <row r="409" spans="1:16">
      <c r="A409" s="1">
        <v>43014</v>
      </c>
      <c r="B409">
        <v>167.07000732421801</v>
      </c>
      <c r="C409">
        <v>159</v>
      </c>
      <c r="D409">
        <v>157.08999633789</v>
      </c>
      <c r="E409">
        <v>156.53999328613199</v>
      </c>
      <c r="F409">
        <v>159.46000671386699</v>
      </c>
      <c r="G409">
        <v>-1</v>
      </c>
      <c r="H409">
        <v>2.02</v>
      </c>
      <c r="I409">
        <v>1.0193411442695699</v>
      </c>
      <c r="J409">
        <v>1</v>
      </c>
      <c r="K409">
        <f t="shared" si="37"/>
        <v>4.8299999999999983</v>
      </c>
      <c r="L409" s="3">
        <f t="shared" si="38"/>
        <v>4.8299999999999983</v>
      </c>
      <c r="M409">
        <f t="shared" si="39"/>
        <v>14969.842216212441</v>
      </c>
      <c r="N409">
        <f t="shared" si="40"/>
        <v>689.72944676434417</v>
      </c>
      <c r="O409">
        <f t="shared" si="41"/>
        <v>4969.8422162124407</v>
      </c>
      <c r="P409">
        <f t="shared" si="36"/>
        <v>4.8299999999999983</v>
      </c>
    </row>
    <row r="410" spans="1:16">
      <c r="A410" s="1">
        <v>43019</v>
      </c>
      <c r="B410">
        <v>465.489990234375</v>
      </c>
      <c r="C410">
        <v>474</v>
      </c>
      <c r="D410">
        <v>473.92999267578102</v>
      </c>
      <c r="E410">
        <v>460.16000366210898</v>
      </c>
      <c r="F410">
        <v>474.36999511718699</v>
      </c>
      <c r="G410">
        <v>-1</v>
      </c>
      <c r="H410">
        <v>5.59</v>
      </c>
      <c r="I410">
        <v>1.03247196170049</v>
      </c>
      <c r="J410">
        <v>1</v>
      </c>
      <c r="K410">
        <f t="shared" si="37"/>
        <v>-1.8299999999999983</v>
      </c>
      <c r="L410" s="3">
        <f t="shared" si="38"/>
        <v>-1.8299999999999983</v>
      </c>
      <c r="M410">
        <f t="shared" si="39"/>
        <v>14695.894103655752</v>
      </c>
      <c r="N410">
        <f t="shared" si="40"/>
        <v>-273.94811255668901</v>
      </c>
      <c r="O410">
        <f t="shared" si="41"/>
        <v>4695.8941036557517</v>
      </c>
      <c r="P410">
        <f t="shared" si="36"/>
        <v>1.8299999999999983</v>
      </c>
    </row>
    <row r="411" spans="1:16">
      <c r="A411" s="1">
        <v>43020</v>
      </c>
      <c r="B411">
        <v>209.24000549316401</v>
      </c>
      <c r="C411">
        <v>199.94999694824199</v>
      </c>
      <c r="D411">
        <v>201.02999877929599</v>
      </c>
      <c r="E411">
        <v>196.69999694824199</v>
      </c>
      <c r="F411">
        <v>205.36000061035099</v>
      </c>
      <c r="G411">
        <v>-1</v>
      </c>
      <c r="H411">
        <v>1.22</v>
      </c>
      <c r="I411">
        <v>1.0385150383669699</v>
      </c>
      <c r="J411">
        <v>1</v>
      </c>
      <c r="K411">
        <f t="shared" si="37"/>
        <v>3.9237270590380575</v>
      </c>
      <c r="L411" s="3">
        <f t="shared" si="38"/>
        <v>4.4399999999999977</v>
      </c>
      <c r="M411">
        <f t="shared" si="39"/>
        <v>15348.391801858066</v>
      </c>
      <c r="N411">
        <f t="shared" si="40"/>
        <v>652.4976982023145</v>
      </c>
      <c r="O411">
        <f t="shared" si="41"/>
        <v>5348.3918018580662</v>
      </c>
      <c r="P411">
        <f t="shared" si="36"/>
        <v>4.4399999999999977</v>
      </c>
    </row>
    <row r="412" spans="1:16">
      <c r="A412" s="1">
        <v>43021</v>
      </c>
      <c r="B412">
        <v>108.34999847412099</v>
      </c>
      <c r="C412">
        <v>107.52999877929599</v>
      </c>
      <c r="D412">
        <v>104.01000213623</v>
      </c>
      <c r="E412">
        <v>103.720001220703</v>
      </c>
      <c r="F412">
        <v>108.75</v>
      </c>
      <c r="G412">
        <v>-1</v>
      </c>
      <c r="H412">
        <v>0.96</v>
      </c>
      <c r="I412">
        <v>1.01422818138176</v>
      </c>
      <c r="J412">
        <v>1</v>
      </c>
      <c r="K412">
        <f t="shared" si="37"/>
        <v>0.76000000000000512</v>
      </c>
      <c r="L412" s="3">
        <f t="shared" si="38"/>
        <v>0.76000000000000512</v>
      </c>
      <c r="M412">
        <f t="shared" si="39"/>
        <v>15465.039579552189</v>
      </c>
      <c r="N412">
        <f t="shared" si="40"/>
        <v>116.64777769412285</v>
      </c>
      <c r="O412">
        <f t="shared" si="41"/>
        <v>5465.039579552189</v>
      </c>
      <c r="P412">
        <f t="shared" ref="P412:P475" si="42">ABS(L412)</f>
        <v>0.76000000000000512</v>
      </c>
    </row>
    <row r="413" spans="1:16">
      <c r="A413" s="1">
        <v>43024</v>
      </c>
      <c r="B413">
        <v>44.7299995422363</v>
      </c>
      <c r="C413">
        <v>44.159999847412102</v>
      </c>
      <c r="D413">
        <v>44.470001220703097</v>
      </c>
      <c r="E413">
        <v>43.909999847412102</v>
      </c>
      <c r="F413">
        <v>44.75</v>
      </c>
      <c r="G413">
        <v>1</v>
      </c>
      <c r="H413">
        <v>0.41</v>
      </c>
      <c r="I413">
        <v>0.98632857877076696</v>
      </c>
      <c r="J413">
        <v>1</v>
      </c>
      <c r="K413">
        <f t="shared" si="37"/>
        <v>-1.269999999999996</v>
      </c>
      <c r="L413" s="3">
        <f t="shared" si="38"/>
        <v>-1.269999999999996</v>
      </c>
      <c r="M413">
        <f t="shared" si="39"/>
        <v>15268.633576891876</v>
      </c>
      <c r="N413">
        <f t="shared" si="40"/>
        <v>-196.40600266031288</v>
      </c>
      <c r="O413">
        <f t="shared" si="41"/>
        <v>5268.6335768918761</v>
      </c>
      <c r="P413">
        <f t="shared" si="42"/>
        <v>1.269999999999996</v>
      </c>
    </row>
    <row r="414" spans="1:16">
      <c r="A414" s="1">
        <v>43025</v>
      </c>
      <c r="B414">
        <v>202.67999267578099</v>
      </c>
      <c r="C414">
        <v>200.11000061035099</v>
      </c>
      <c r="D414">
        <v>199.47999572753901</v>
      </c>
      <c r="E414">
        <v>197.77000427246</v>
      </c>
      <c r="F414">
        <v>204.38000488281199</v>
      </c>
      <c r="G414">
        <v>-1</v>
      </c>
      <c r="H414">
        <v>0.32</v>
      </c>
      <c r="I414">
        <v>1.0244123650404999</v>
      </c>
      <c r="J414">
        <v>0.293561000495632</v>
      </c>
      <c r="K414">
        <f t="shared" si="37"/>
        <v>1.269999999999996</v>
      </c>
      <c r="L414" s="3">
        <f t="shared" si="38"/>
        <v>1.269999999999996</v>
      </c>
      <c r="M414">
        <f t="shared" si="39"/>
        <v>15462.545223318401</v>
      </c>
      <c r="N414">
        <f t="shared" si="40"/>
        <v>193.91164642652438</v>
      </c>
      <c r="O414">
        <f t="shared" si="41"/>
        <v>5462.5452233184005</v>
      </c>
      <c r="P414">
        <f t="shared" si="42"/>
        <v>1.269999999999996</v>
      </c>
    </row>
    <row r="415" spans="1:16">
      <c r="A415" s="1">
        <v>43025</v>
      </c>
      <c r="B415">
        <v>24.799999237060501</v>
      </c>
      <c r="C415">
        <v>23.600000381469702</v>
      </c>
      <c r="D415">
        <v>26</v>
      </c>
      <c r="E415">
        <v>23.540000915527301</v>
      </c>
      <c r="F415">
        <v>27</v>
      </c>
      <c r="G415">
        <v>-1</v>
      </c>
      <c r="H415">
        <v>0.43</v>
      </c>
      <c r="I415">
        <v>1.0341951505620299</v>
      </c>
      <c r="J415">
        <v>0.411199922434069</v>
      </c>
      <c r="K415">
        <f t="shared" si="37"/>
        <v>-4.8387129026449713</v>
      </c>
      <c r="L415" s="3">
        <f t="shared" si="38"/>
        <v>4.8400000000000034</v>
      </c>
      <c r="M415">
        <f t="shared" si="39"/>
        <v>16210.932412127011</v>
      </c>
      <c r="N415">
        <f t="shared" si="40"/>
        <v>748.38718880861052</v>
      </c>
      <c r="O415">
        <f t="shared" si="41"/>
        <v>6210.932412127011</v>
      </c>
      <c r="P415">
        <f t="shared" si="42"/>
        <v>4.8400000000000034</v>
      </c>
    </row>
    <row r="416" spans="1:16">
      <c r="A416" s="1">
        <v>43025</v>
      </c>
      <c r="B416">
        <v>182.36000061035099</v>
      </c>
      <c r="C416">
        <v>188.25</v>
      </c>
      <c r="D416">
        <v>205.419998168945</v>
      </c>
      <c r="E416">
        <v>186.42999267578099</v>
      </c>
      <c r="F416">
        <v>207.80000305175699</v>
      </c>
      <c r="G416">
        <v>-1</v>
      </c>
      <c r="H416">
        <v>2.57</v>
      </c>
      <c r="I416">
        <v>1.02455191292948</v>
      </c>
      <c r="J416">
        <v>0.29523907707029801</v>
      </c>
      <c r="K416">
        <f t="shared" si="37"/>
        <v>-12.64531557436564</v>
      </c>
      <c r="L416" s="3">
        <f t="shared" si="38"/>
        <v>-3.230000000000004</v>
      </c>
      <c r="M416">
        <f t="shared" si="39"/>
        <v>15687.319295215309</v>
      </c>
      <c r="N416">
        <f t="shared" si="40"/>
        <v>-523.61311691170158</v>
      </c>
      <c r="O416">
        <f t="shared" si="41"/>
        <v>5687.3192952153095</v>
      </c>
      <c r="P416">
        <f t="shared" si="42"/>
        <v>3.230000000000004</v>
      </c>
    </row>
    <row r="417" spans="1:16">
      <c r="A417" s="1">
        <v>43026</v>
      </c>
      <c r="B417">
        <v>194.55000305175699</v>
      </c>
      <c r="C417">
        <v>197.08000183105401</v>
      </c>
      <c r="D417">
        <v>200.49000549316401</v>
      </c>
      <c r="E417">
        <v>193.11999511718699</v>
      </c>
      <c r="F417">
        <v>200.91000366210901</v>
      </c>
      <c r="G417">
        <v>-1</v>
      </c>
      <c r="H417">
        <v>3.27</v>
      </c>
      <c r="I417">
        <v>1.05607426860603</v>
      </c>
      <c r="J417">
        <v>1</v>
      </c>
      <c r="K417">
        <f t="shared" si="37"/>
        <v>-3.0532008986022703</v>
      </c>
      <c r="L417" s="3">
        <f t="shared" si="38"/>
        <v>-1.2999999999999972</v>
      </c>
      <c r="M417">
        <f t="shared" si="39"/>
        <v>15483.384144377511</v>
      </c>
      <c r="N417">
        <f t="shared" si="40"/>
        <v>-203.93515083779857</v>
      </c>
      <c r="O417">
        <f t="shared" si="41"/>
        <v>5483.3841443775109</v>
      </c>
      <c r="P417">
        <f t="shared" si="42"/>
        <v>1.2999999999999972</v>
      </c>
    </row>
    <row r="418" spans="1:16">
      <c r="A418" s="1">
        <v>43027</v>
      </c>
      <c r="B418">
        <v>101.540000915527</v>
      </c>
      <c r="C418">
        <v>99.160003662109304</v>
      </c>
      <c r="D418">
        <v>98.660003662109304</v>
      </c>
      <c r="E418">
        <v>96.650001525878906</v>
      </c>
      <c r="F418">
        <v>99.550003051757798</v>
      </c>
      <c r="G418">
        <v>1</v>
      </c>
      <c r="H418">
        <v>1.57</v>
      </c>
      <c r="I418">
        <v>0.96963330530837399</v>
      </c>
      <c r="J418">
        <v>0.20642381652327599</v>
      </c>
      <c r="K418">
        <f t="shared" si="37"/>
        <v>-2.8363179313083009</v>
      </c>
      <c r="L418" s="3">
        <f t="shared" si="38"/>
        <v>-2.3400000000000034</v>
      </c>
      <c r="M418">
        <f t="shared" si="39"/>
        <v>15121.072955399077</v>
      </c>
      <c r="N418">
        <f t="shared" si="40"/>
        <v>-362.31118897843407</v>
      </c>
      <c r="O418">
        <f t="shared" si="41"/>
        <v>5121.0729553990768</v>
      </c>
      <c r="P418">
        <f t="shared" si="42"/>
        <v>2.3400000000000034</v>
      </c>
    </row>
    <row r="419" spans="1:16">
      <c r="A419" s="1">
        <v>43027</v>
      </c>
      <c r="B419">
        <v>11.4700002670288</v>
      </c>
      <c r="C419">
        <v>10.8500003814697</v>
      </c>
      <c r="D419">
        <v>10.689999580383301</v>
      </c>
      <c r="E419">
        <v>10.619999885559</v>
      </c>
      <c r="F419">
        <v>11.1800003051757</v>
      </c>
      <c r="G419">
        <v>-1</v>
      </c>
      <c r="H419">
        <v>0.17</v>
      </c>
      <c r="I419">
        <v>1.0380090560221</v>
      </c>
      <c r="J419">
        <v>0.25837433037103702</v>
      </c>
      <c r="K419">
        <f t="shared" si="37"/>
        <v>5.4099999999999966</v>
      </c>
      <c r="L419" s="3">
        <f t="shared" si="38"/>
        <v>5.4099999999999966</v>
      </c>
      <c r="M419">
        <f t="shared" si="39"/>
        <v>15939.123002286167</v>
      </c>
      <c r="N419">
        <f t="shared" si="40"/>
        <v>818.0500468870905</v>
      </c>
      <c r="O419">
        <f t="shared" si="41"/>
        <v>5939.1230022861673</v>
      </c>
      <c r="P419">
        <f t="shared" si="42"/>
        <v>5.4099999999999966</v>
      </c>
    </row>
    <row r="420" spans="1:16">
      <c r="A420" s="1">
        <v>43027</v>
      </c>
      <c r="B420">
        <v>57.459999084472599</v>
      </c>
      <c r="C420">
        <v>57.310001373291001</v>
      </c>
      <c r="D420">
        <v>59.470001220703097</v>
      </c>
      <c r="E420">
        <v>57.069999694824197</v>
      </c>
      <c r="F420">
        <v>59.790000915527301</v>
      </c>
      <c r="G420">
        <v>1</v>
      </c>
      <c r="H420">
        <v>0.87</v>
      </c>
      <c r="I420">
        <v>0.95623230052526498</v>
      </c>
      <c r="J420">
        <v>0.29751988676298102</v>
      </c>
      <c r="K420">
        <f t="shared" si="37"/>
        <v>-0.26000000000000512</v>
      </c>
      <c r="L420" s="3">
        <f t="shared" si="38"/>
        <v>-0.26000000000000512</v>
      </c>
      <c r="M420">
        <f t="shared" si="39"/>
        <v>15897.681282480222</v>
      </c>
      <c r="N420">
        <f t="shared" si="40"/>
        <v>-41.441719805945468</v>
      </c>
      <c r="O420">
        <f t="shared" si="41"/>
        <v>5897.6812824802219</v>
      </c>
      <c r="P420">
        <f t="shared" si="42"/>
        <v>0.26000000000000512</v>
      </c>
    </row>
    <row r="421" spans="1:16">
      <c r="A421" s="1">
        <v>43027</v>
      </c>
      <c r="B421">
        <v>44.400001525878899</v>
      </c>
      <c r="C421">
        <v>45.25</v>
      </c>
      <c r="D421">
        <v>45.849998474121001</v>
      </c>
      <c r="E421">
        <v>43.099998474121001</v>
      </c>
      <c r="F421">
        <v>46.400001525878899</v>
      </c>
      <c r="G421">
        <v>-1</v>
      </c>
      <c r="H421">
        <v>0.72</v>
      </c>
      <c r="I421">
        <v>1.03496503372138</v>
      </c>
      <c r="J421">
        <v>0.237681966342704</v>
      </c>
      <c r="K421">
        <f t="shared" si="37"/>
        <v>-3.2657587802040098</v>
      </c>
      <c r="L421" s="3">
        <f t="shared" si="38"/>
        <v>-1.9099999999999966</v>
      </c>
      <c r="M421">
        <f t="shared" si="39"/>
        <v>15594.03556998485</v>
      </c>
      <c r="N421">
        <f t="shared" si="40"/>
        <v>-303.64571249537221</v>
      </c>
      <c r="O421">
        <f t="shared" si="41"/>
        <v>5594.0355699848496</v>
      </c>
      <c r="P421">
        <f t="shared" si="42"/>
        <v>1.9099999999999966</v>
      </c>
    </row>
    <row r="422" spans="1:16">
      <c r="A422" s="1">
        <v>43028</v>
      </c>
      <c r="B422">
        <v>40.049999237060497</v>
      </c>
      <c r="C422">
        <v>40.650001525878899</v>
      </c>
      <c r="D422">
        <v>41.599998474121001</v>
      </c>
      <c r="E422">
        <v>39.549999237060497</v>
      </c>
      <c r="F422">
        <v>42.700000762939403</v>
      </c>
      <c r="G422">
        <v>-1</v>
      </c>
      <c r="H422">
        <v>1.85</v>
      </c>
      <c r="I422">
        <v>1.0429686886879299</v>
      </c>
      <c r="J422">
        <v>0.25140962239077902</v>
      </c>
      <c r="K422">
        <f t="shared" si="37"/>
        <v>-3.8701604658863573</v>
      </c>
      <c r="L422" s="3">
        <f t="shared" si="38"/>
        <v>-1.5</v>
      </c>
      <c r="M422">
        <f t="shared" si="39"/>
        <v>15360.125036435076</v>
      </c>
      <c r="N422">
        <f t="shared" si="40"/>
        <v>-233.91053354977339</v>
      </c>
      <c r="O422">
        <f t="shared" si="41"/>
        <v>5360.1250364350763</v>
      </c>
      <c r="P422">
        <f t="shared" si="42"/>
        <v>1.5</v>
      </c>
    </row>
    <row r="423" spans="1:16">
      <c r="A423" s="1">
        <v>43028</v>
      </c>
      <c r="B423">
        <v>20.659999847412099</v>
      </c>
      <c r="C423">
        <v>19.5</v>
      </c>
      <c r="D423">
        <v>19.379999160766602</v>
      </c>
      <c r="E423">
        <v>19.139999389648398</v>
      </c>
      <c r="F423">
        <v>20.780000686645501</v>
      </c>
      <c r="G423">
        <v>-1</v>
      </c>
      <c r="H423">
        <v>0.31</v>
      </c>
      <c r="I423">
        <v>1.04028193416286</v>
      </c>
      <c r="J423">
        <v>0.23568943261465999</v>
      </c>
      <c r="K423">
        <f t="shared" si="37"/>
        <v>5.6099999999999994</v>
      </c>
      <c r="L423" s="3">
        <f t="shared" si="38"/>
        <v>5.6099999999999994</v>
      </c>
      <c r="M423">
        <f t="shared" si="39"/>
        <v>16221.828050979086</v>
      </c>
      <c r="N423">
        <f t="shared" si="40"/>
        <v>861.70301454400942</v>
      </c>
      <c r="O423">
        <f t="shared" si="41"/>
        <v>6221.8280509790857</v>
      </c>
      <c r="P423">
        <f t="shared" si="42"/>
        <v>5.6099999999999994</v>
      </c>
    </row>
    <row r="424" spans="1:16">
      <c r="A424" s="1">
        <v>43028</v>
      </c>
      <c r="B424">
        <v>64.5</v>
      </c>
      <c r="C424">
        <v>63.569999694824197</v>
      </c>
      <c r="D424">
        <v>63.150001525878899</v>
      </c>
      <c r="E424">
        <v>61.400001525878899</v>
      </c>
      <c r="F424">
        <v>63.950000762939403</v>
      </c>
      <c r="G424">
        <v>1</v>
      </c>
      <c r="H424">
        <v>0.42</v>
      </c>
      <c r="I424">
        <v>0.95371880259451303</v>
      </c>
      <c r="J424">
        <v>0.27079109739679302</v>
      </c>
      <c r="K424">
        <f t="shared" si="37"/>
        <v>-2.093020890110239</v>
      </c>
      <c r="L424" s="3">
        <f t="shared" si="38"/>
        <v>-1.4399999999999977</v>
      </c>
      <c r="M424">
        <f t="shared" si="39"/>
        <v>15988.233727044986</v>
      </c>
      <c r="N424">
        <f t="shared" si="40"/>
        <v>-233.59432393409952</v>
      </c>
      <c r="O424">
        <f t="shared" si="41"/>
        <v>5988.2337270449862</v>
      </c>
      <c r="P424">
        <f t="shared" si="42"/>
        <v>1.4399999999999977</v>
      </c>
    </row>
    <row r="425" spans="1:16">
      <c r="A425" s="1">
        <v>43028</v>
      </c>
      <c r="B425">
        <v>31.709999084472599</v>
      </c>
      <c r="C425">
        <v>33.409999847412102</v>
      </c>
      <c r="D425">
        <v>33.040000915527301</v>
      </c>
      <c r="E425">
        <v>32.845001220703097</v>
      </c>
      <c r="F425">
        <v>34.080001831054602</v>
      </c>
      <c r="G425">
        <v>-1</v>
      </c>
      <c r="H425">
        <v>0.64</v>
      </c>
      <c r="I425">
        <v>1.0413792541859801</v>
      </c>
      <c r="J425">
        <v>0.24210984759776599</v>
      </c>
      <c r="K425">
        <f t="shared" si="37"/>
        <v>-5.3599999999999994</v>
      </c>
      <c r="L425" s="3">
        <f t="shared" si="38"/>
        <v>-5.3599999999999994</v>
      </c>
      <c r="M425">
        <f t="shared" si="39"/>
        <v>15131.264399275375</v>
      </c>
      <c r="N425">
        <f t="shared" si="40"/>
        <v>-856.96932776961148</v>
      </c>
      <c r="O425">
        <f t="shared" si="41"/>
        <v>5131.2643992753747</v>
      </c>
      <c r="P425">
        <f t="shared" si="42"/>
        <v>5.3599999999999994</v>
      </c>
    </row>
    <row r="426" spans="1:16">
      <c r="A426" s="1">
        <v>43031</v>
      </c>
      <c r="B426">
        <v>8.1999998092651296</v>
      </c>
      <c r="C426">
        <v>7.9000000953674299</v>
      </c>
      <c r="D426">
        <v>8.6999998092651296</v>
      </c>
      <c r="E426">
        <v>7.9000000953674299</v>
      </c>
      <c r="F426">
        <v>8.8500003814697195</v>
      </c>
      <c r="G426">
        <v>-1</v>
      </c>
      <c r="H426">
        <v>-0.14000000000000001</v>
      </c>
      <c r="I426">
        <v>1.11564624702876</v>
      </c>
      <c r="J426">
        <v>1</v>
      </c>
      <c r="K426">
        <f t="shared" si="37"/>
        <v>-6.0975611174411597</v>
      </c>
      <c r="L426" s="3">
        <f t="shared" si="38"/>
        <v>3.6599999999999966</v>
      </c>
      <c r="M426">
        <f t="shared" si="39"/>
        <v>15685.068676288853</v>
      </c>
      <c r="N426">
        <f t="shared" si="40"/>
        <v>553.80427701347799</v>
      </c>
      <c r="O426">
        <f t="shared" si="41"/>
        <v>5685.0686762888527</v>
      </c>
      <c r="P426">
        <f t="shared" si="42"/>
        <v>3.6599999999999966</v>
      </c>
    </row>
    <row r="427" spans="1:16">
      <c r="A427" s="1">
        <v>43032</v>
      </c>
      <c r="B427">
        <v>24.350000381469702</v>
      </c>
      <c r="C427">
        <v>24.520000457763601</v>
      </c>
      <c r="D427">
        <v>24.329999923706001</v>
      </c>
      <c r="E427">
        <v>23.9300003051757</v>
      </c>
      <c r="F427">
        <v>25.2199993133544</v>
      </c>
      <c r="G427">
        <v>1</v>
      </c>
      <c r="H427">
        <v>0.27</v>
      </c>
      <c r="I427">
        <v>0.90185186598036005</v>
      </c>
      <c r="J427">
        <v>0.17920704906058901</v>
      </c>
      <c r="K427">
        <f t="shared" si="37"/>
        <v>-8.2137402260258341E-2</v>
      </c>
      <c r="L427" s="3">
        <f t="shared" si="38"/>
        <v>0.70000000000000284</v>
      </c>
      <c r="M427">
        <f t="shared" si="39"/>
        <v>15794.864157022876</v>
      </c>
      <c r="N427">
        <f t="shared" si="40"/>
        <v>109.79548073402293</v>
      </c>
      <c r="O427">
        <f t="shared" si="41"/>
        <v>5794.8641570228756</v>
      </c>
      <c r="P427">
        <f t="shared" si="42"/>
        <v>0.70000000000000284</v>
      </c>
    </row>
    <row r="428" spans="1:16">
      <c r="A428" s="1">
        <v>43032</v>
      </c>
      <c r="B428">
        <v>87.75</v>
      </c>
      <c r="C428">
        <v>90.5</v>
      </c>
      <c r="D428">
        <v>93.819999694824205</v>
      </c>
      <c r="E428">
        <v>89.769996643066406</v>
      </c>
      <c r="F428">
        <v>94.970001220703097</v>
      </c>
      <c r="G428">
        <v>1</v>
      </c>
      <c r="H428">
        <v>0.44</v>
      </c>
      <c r="I428">
        <v>0.93321281653914501</v>
      </c>
      <c r="J428">
        <v>0.121945609895069</v>
      </c>
      <c r="K428">
        <f t="shared" si="37"/>
        <v>3.1299999999999955</v>
      </c>
      <c r="L428" s="3">
        <f t="shared" si="38"/>
        <v>3.1299999999999955</v>
      </c>
      <c r="M428">
        <f t="shared" si="39"/>
        <v>16289.243405137691</v>
      </c>
      <c r="N428">
        <f t="shared" si="40"/>
        <v>494.37924811481571</v>
      </c>
      <c r="O428">
        <f t="shared" si="41"/>
        <v>6289.2434051376913</v>
      </c>
      <c r="P428">
        <f t="shared" si="42"/>
        <v>3.1299999999999955</v>
      </c>
    </row>
    <row r="429" spans="1:16">
      <c r="A429" s="1">
        <v>43032</v>
      </c>
      <c r="B429">
        <v>8.2899999618530202</v>
      </c>
      <c r="C429">
        <v>8.9899997711181605</v>
      </c>
      <c r="D429">
        <v>7.9000000953674299</v>
      </c>
      <c r="E429">
        <v>7.8499999046325604</v>
      </c>
      <c r="F429">
        <v>9.0600004196166992</v>
      </c>
      <c r="G429">
        <v>1</v>
      </c>
      <c r="H429">
        <v>-0.33</v>
      </c>
      <c r="I429">
        <v>0.829829845023624</v>
      </c>
      <c r="J429">
        <v>0.31071086186312102</v>
      </c>
      <c r="K429">
        <f t="shared" si="37"/>
        <v>-4.7044616197852918</v>
      </c>
      <c r="L429" s="3">
        <f t="shared" si="38"/>
        <v>8.4399999999999977</v>
      </c>
      <c r="M429">
        <f t="shared" si="39"/>
        <v>17664.055548531313</v>
      </c>
      <c r="N429">
        <f t="shared" si="40"/>
        <v>1374.8121433936212</v>
      </c>
      <c r="O429">
        <f t="shared" si="41"/>
        <v>7664.0555485313125</v>
      </c>
      <c r="P429">
        <f t="shared" si="42"/>
        <v>8.4399999999999977</v>
      </c>
    </row>
    <row r="430" spans="1:16">
      <c r="A430" s="1">
        <v>43032</v>
      </c>
      <c r="B430">
        <v>182.5</v>
      </c>
      <c r="C430">
        <v>164.94999694824199</v>
      </c>
      <c r="D430">
        <v>163.259994506835</v>
      </c>
      <c r="E430">
        <v>162.009994506835</v>
      </c>
      <c r="F430">
        <v>168.600006103515</v>
      </c>
      <c r="G430">
        <v>-1</v>
      </c>
      <c r="H430">
        <v>3.9</v>
      </c>
      <c r="I430">
        <v>1.03299938807651</v>
      </c>
      <c r="J430">
        <v>6.0253035037981899E-2</v>
      </c>
      <c r="K430">
        <f t="shared" si="37"/>
        <v>9.6200000000000045</v>
      </c>
      <c r="L430" s="3">
        <f t="shared" si="38"/>
        <v>9.6200000000000045</v>
      </c>
      <c r="M430">
        <f t="shared" si="39"/>
        <v>19363.337692300025</v>
      </c>
      <c r="N430">
        <f t="shared" si="40"/>
        <v>1699.2821437687126</v>
      </c>
      <c r="O430">
        <f t="shared" si="41"/>
        <v>9363.3376923000251</v>
      </c>
      <c r="P430">
        <f t="shared" si="42"/>
        <v>9.6200000000000045</v>
      </c>
    </row>
    <row r="431" spans="1:16">
      <c r="A431" s="1">
        <v>43032</v>
      </c>
      <c r="B431">
        <v>97.989997863769503</v>
      </c>
      <c r="C431">
        <v>93.139999389648395</v>
      </c>
      <c r="D431">
        <v>93.019996643066406</v>
      </c>
      <c r="E431">
        <v>90.5</v>
      </c>
      <c r="F431">
        <v>94.839996337890597</v>
      </c>
      <c r="G431">
        <v>-1</v>
      </c>
      <c r="H431">
        <v>1.25</v>
      </c>
      <c r="I431">
        <v>1.0648772162409399</v>
      </c>
      <c r="J431">
        <v>0.118458232445649</v>
      </c>
      <c r="K431">
        <f t="shared" si="37"/>
        <v>4.9500000000000028</v>
      </c>
      <c r="L431" s="3">
        <f t="shared" si="38"/>
        <v>4.9500000000000028</v>
      </c>
      <c r="M431">
        <f t="shared" si="39"/>
        <v>20321.822908068876</v>
      </c>
      <c r="N431">
        <f t="shared" si="40"/>
        <v>958.48521576885105</v>
      </c>
      <c r="O431">
        <f t="shared" si="41"/>
        <v>10321.822908068876</v>
      </c>
      <c r="P431">
        <f t="shared" si="42"/>
        <v>4.9500000000000028</v>
      </c>
    </row>
    <row r="432" spans="1:16">
      <c r="A432" s="1">
        <v>43032</v>
      </c>
      <c r="B432">
        <v>40.110000610351499</v>
      </c>
      <c r="C432">
        <v>39.819999694824197</v>
      </c>
      <c r="D432">
        <v>40.830001831054602</v>
      </c>
      <c r="E432">
        <v>39.470001220703097</v>
      </c>
      <c r="F432">
        <v>41.099998474121001</v>
      </c>
      <c r="G432">
        <v>-1</v>
      </c>
      <c r="H432">
        <v>0.53</v>
      </c>
      <c r="I432">
        <v>1.0297817670010301</v>
      </c>
      <c r="J432">
        <v>5.4378034115228902E-2</v>
      </c>
      <c r="K432">
        <f t="shared" si="37"/>
        <v>-1.7950665912413086</v>
      </c>
      <c r="L432" s="3">
        <f t="shared" si="38"/>
        <v>0.71999999999999886</v>
      </c>
      <c r="M432">
        <f t="shared" si="39"/>
        <v>20468.14003300697</v>
      </c>
      <c r="N432">
        <f t="shared" si="40"/>
        <v>146.31712493809391</v>
      </c>
      <c r="O432">
        <f t="shared" si="41"/>
        <v>10468.14003300697</v>
      </c>
      <c r="P432">
        <f t="shared" si="42"/>
        <v>0.71999999999999886</v>
      </c>
    </row>
    <row r="433" spans="1:16">
      <c r="A433" s="1">
        <v>43032</v>
      </c>
      <c r="B433">
        <v>106.919998168945</v>
      </c>
      <c r="C433">
        <v>113.09999847412099</v>
      </c>
      <c r="D433">
        <v>123.180000305175</v>
      </c>
      <c r="E433">
        <v>112.76999664306599</v>
      </c>
      <c r="F433">
        <v>126.84999847412099</v>
      </c>
      <c r="G433">
        <v>-1</v>
      </c>
      <c r="H433">
        <v>1.22</v>
      </c>
      <c r="I433">
        <v>1.04098918432479</v>
      </c>
      <c r="J433">
        <v>7.48414714107212E-2</v>
      </c>
      <c r="K433">
        <f t="shared" si="37"/>
        <v>-15.207634132706829</v>
      </c>
      <c r="L433" s="3">
        <f t="shared" si="38"/>
        <v>-5.7800000000000011</v>
      </c>
      <c r="M433">
        <f t="shared" si="39"/>
        <v>19285.081539099167</v>
      </c>
      <c r="N433">
        <f t="shared" si="40"/>
        <v>-1183.0584939078035</v>
      </c>
      <c r="O433">
        <f t="shared" si="41"/>
        <v>9285.0815390991665</v>
      </c>
      <c r="P433">
        <f t="shared" si="42"/>
        <v>5.7800000000000011</v>
      </c>
    </row>
    <row r="434" spans="1:16">
      <c r="A434" s="1">
        <v>43032</v>
      </c>
      <c r="B434">
        <v>82.940002441406193</v>
      </c>
      <c r="C434">
        <v>84.069999694824205</v>
      </c>
      <c r="D434">
        <v>81.900001525878906</v>
      </c>
      <c r="E434">
        <v>81.010002136230398</v>
      </c>
      <c r="F434">
        <v>84.75</v>
      </c>
      <c r="G434">
        <v>-1</v>
      </c>
      <c r="H434">
        <v>1.29</v>
      </c>
      <c r="I434">
        <v>1.04392706893919</v>
      </c>
      <c r="J434">
        <v>8.0205706171637595E-2</v>
      </c>
      <c r="K434">
        <f t="shared" si="37"/>
        <v>-1.3599999999999994</v>
      </c>
      <c r="L434" s="3">
        <f t="shared" si="38"/>
        <v>-1.3599999999999994</v>
      </c>
      <c r="M434">
        <f t="shared" si="39"/>
        <v>19022.80443016742</v>
      </c>
      <c r="N434">
        <f t="shared" si="40"/>
        <v>-262.27710893174662</v>
      </c>
      <c r="O434">
        <f t="shared" si="41"/>
        <v>9022.8044301674199</v>
      </c>
      <c r="P434">
        <f t="shared" si="42"/>
        <v>1.3599999999999994</v>
      </c>
    </row>
    <row r="435" spans="1:16">
      <c r="A435" s="1">
        <v>43033</v>
      </c>
      <c r="B435">
        <v>44.119998931884702</v>
      </c>
      <c r="C435">
        <v>32.259998321533203</v>
      </c>
      <c r="D435">
        <v>32.680000305175703</v>
      </c>
      <c r="E435">
        <v>30.909999847412099</v>
      </c>
      <c r="F435">
        <v>34.240001678466797</v>
      </c>
      <c r="G435">
        <v>-1</v>
      </c>
      <c r="H435">
        <v>0.65</v>
      </c>
      <c r="I435">
        <v>1.0459933288921901</v>
      </c>
      <c r="J435">
        <v>5.1470020374479897E-2</v>
      </c>
      <c r="K435">
        <f t="shared" si="37"/>
        <v>25.929281286635586</v>
      </c>
      <c r="L435" s="3">
        <f t="shared" si="38"/>
        <v>26.879999999999995</v>
      </c>
      <c r="M435">
        <f t="shared" si="39"/>
        <v>24136.134260996423</v>
      </c>
      <c r="N435">
        <f t="shared" si="40"/>
        <v>5113.3298308290032</v>
      </c>
      <c r="O435">
        <f t="shared" si="41"/>
        <v>14136.134260996423</v>
      </c>
      <c r="P435">
        <f t="shared" si="42"/>
        <v>26.879999999999995</v>
      </c>
    </row>
    <row r="436" spans="1:16">
      <c r="A436" s="1">
        <v>43033</v>
      </c>
      <c r="B436">
        <v>89.519996643066406</v>
      </c>
      <c r="C436">
        <v>91.099998474121094</v>
      </c>
      <c r="D436">
        <v>90.819999694824205</v>
      </c>
      <c r="E436">
        <v>89.970001220703097</v>
      </c>
      <c r="F436">
        <v>92</v>
      </c>
      <c r="G436">
        <v>-1</v>
      </c>
      <c r="H436">
        <v>2.15</v>
      </c>
      <c r="I436">
        <v>1.03695117275978</v>
      </c>
      <c r="J436">
        <v>4.1351162453682998E-2</v>
      </c>
      <c r="K436">
        <f t="shared" si="37"/>
        <v>-1.7600000000000051</v>
      </c>
      <c r="L436" s="3">
        <f t="shared" si="38"/>
        <v>-1.7600000000000051</v>
      </c>
      <c r="M436">
        <f t="shared" si="39"/>
        <v>23711.338298002887</v>
      </c>
      <c r="N436">
        <f t="shared" si="40"/>
        <v>-424.7959629935358</v>
      </c>
      <c r="O436">
        <f t="shared" si="41"/>
        <v>13711.338298002887</v>
      </c>
      <c r="P436">
        <f t="shared" si="42"/>
        <v>1.7600000000000051</v>
      </c>
    </row>
    <row r="437" spans="1:16">
      <c r="A437" s="1">
        <v>43033</v>
      </c>
      <c r="B437">
        <v>105.620002746582</v>
      </c>
      <c r="C437">
        <v>107</v>
      </c>
      <c r="D437">
        <v>110.73999786376901</v>
      </c>
      <c r="E437">
        <v>107</v>
      </c>
      <c r="F437">
        <v>112.11000061035099</v>
      </c>
      <c r="G437">
        <v>-1</v>
      </c>
      <c r="H437">
        <v>1.32</v>
      </c>
      <c r="I437">
        <v>1.0509453009610099</v>
      </c>
      <c r="J437">
        <v>5.7011652376661101E-2</v>
      </c>
      <c r="K437">
        <f t="shared" si="37"/>
        <v>-4.8475619996636397</v>
      </c>
      <c r="L437" s="3">
        <f t="shared" si="38"/>
        <v>-1.3100000000000023</v>
      </c>
      <c r="M437">
        <f t="shared" si="39"/>
        <v>23400.719766299051</v>
      </c>
      <c r="N437">
        <f t="shared" si="40"/>
        <v>-310.6185317038362</v>
      </c>
      <c r="O437">
        <f t="shared" si="41"/>
        <v>13400.719766299051</v>
      </c>
      <c r="P437">
        <f t="shared" si="42"/>
        <v>1.3100000000000023</v>
      </c>
    </row>
    <row r="438" spans="1:16">
      <c r="A438" s="1">
        <v>43033</v>
      </c>
      <c r="B438">
        <v>67.389999389648395</v>
      </c>
      <c r="C438">
        <v>66.110000610351506</v>
      </c>
      <c r="D438">
        <v>65.150001525878906</v>
      </c>
      <c r="E438">
        <v>64.589996337890597</v>
      </c>
      <c r="F438">
        <v>67.300003051757798</v>
      </c>
      <c r="G438">
        <v>-1</v>
      </c>
      <c r="H438">
        <v>1.53</v>
      </c>
      <c r="I438">
        <v>1.03724793171427</v>
      </c>
      <c r="J438">
        <v>4.16832582119602E-2</v>
      </c>
      <c r="K438">
        <f t="shared" si="37"/>
        <v>1.9000000000000057</v>
      </c>
      <c r="L438" s="3">
        <f t="shared" si="38"/>
        <v>1.9000000000000057</v>
      </c>
      <c r="M438">
        <f t="shared" si="39"/>
        <v>23845.333441858733</v>
      </c>
      <c r="N438">
        <f t="shared" si="40"/>
        <v>444.61367555968172</v>
      </c>
      <c r="O438">
        <f t="shared" si="41"/>
        <v>13845.333441858733</v>
      </c>
      <c r="P438">
        <f t="shared" si="42"/>
        <v>1.9000000000000057</v>
      </c>
    </row>
    <row r="439" spans="1:16">
      <c r="A439" s="1">
        <v>43033</v>
      </c>
      <c r="B439">
        <v>58.849998474121001</v>
      </c>
      <c r="C439">
        <v>59.360000610351499</v>
      </c>
      <c r="D439">
        <v>61.159999847412102</v>
      </c>
      <c r="E439">
        <v>58.9799995422363</v>
      </c>
      <c r="F439">
        <v>61.490001678466797</v>
      </c>
      <c r="G439">
        <v>-1</v>
      </c>
      <c r="H439">
        <v>1.9</v>
      </c>
      <c r="I439">
        <v>1.0471529835446001</v>
      </c>
      <c r="J439">
        <v>5.27677618083865E-2</v>
      </c>
      <c r="K439">
        <f t="shared" si="37"/>
        <v>-3.9252360801791895</v>
      </c>
      <c r="L439" s="3">
        <f t="shared" si="38"/>
        <v>-0.87000000000000455</v>
      </c>
      <c r="M439">
        <f t="shared" si="39"/>
        <v>23637.879040914559</v>
      </c>
      <c r="N439">
        <f t="shared" si="40"/>
        <v>-207.45440094417427</v>
      </c>
      <c r="O439">
        <f t="shared" si="41"/>
        <v>13637.879040914559</v>
      </c>
      <c r="P439">
        <f t="shared" si="42"/>
        <v>0.87000000000000455</v>
      </c>
    </row>
    <row r="440" spans="1:16">
      <c r="A440" s="1">
        <v>43033</v>
      </c>
      <c r="B440">
        <v>114.25</v>
      </c>
      <c r="C440">
        <v>104.900001525878</v>
      </c>
      <c r="D440">
        <v>103.33000183105401</v>
      </c>
      <c r="E440">
        <v>101.08999633789</v>
      </c>
      <c r="F440">
        <v>106.300003051757</v>
      </c>
      <c r="G440">
        <v>-1</v>
      </c>
      <c r="H440">
        <v>0.86</v>
      </c>
      <c r="I440">
        <v>1.0358113947321299</v>
      </c>
      <c r="J440">
        <v>4.0075664469117797E-2</v>
      </c>
      <c r="K440">
        <f t="shared" si="37"/>
        <v>8.1800000000000068</v>
      </c>
      <c r="L440" s="3">
        <f t="shared" si="38"/>
        <v>8.1800000000000068</v>
      </c>
      <c r="M440">
        <f t="shared" si="39"/>
        <v>25571.45754646137</v>
      </c>
      <c r="N440">
        <f t="shared" si="40"/>
        <v>1933.5785055468114</v>
      </c>
      <c r="O440">
        <f t="shared" si="41"/>
        <v>15571.45754646137</v>
      </c>
      <c r="P440">
        <f t="shared" si="42"/>
        <v>8.1800000000000068</v>
      </c>
    </row>
    <row r="441" spans="1:16">
      <c r="A441" s="1">
        <v>43033</v>
      </c>
      <c r="B441">
        <v>48.860000610351499</v>
      </c>
      <c r="C441">
        <v>43.049999237060497</v>
      </c>
      <c r="D441">
        <v>44.930000305175703</v>
      </c>
      <c r="E441">
        <v>42.490001678466797</v>
      </c>
      <c r="F441">
        <v>45.389999389648402</v>
      </c>
      <c r="G441">
        <v>-1</v>
      </c>
      <c r="H441">
        <v>0.5</v>
      </c>
      <c r="I441">
        <v>1.0411250861415999</v>
      </c>
      <c r="J441">
        <v>4.6022087824340002E-2</v>
      </c>
      <c r="K441">
        <f t="shared" si="37"/>
        <v>8.0433897995964969</v>
      </c>
      <c r="L441" s="3">
        <f t="shared" si="38"/>
        <v>11.89</v>
      </c>
      <c r="M441">
        <f t="shared" si="39"/>
        <v>28611.903848735627</v>
      </c>
      <c r="N441">
        <f t="shared" si="40"/>
        <v>3040.4463022742566</v>
      </c>
      <c r="O441">
        <f t="shared" si="41"/>
        <v>18611.903848735627</v>
      </c>
      <c r="P441">
        <f t="shared" si="42"/>
        <v>11.89</v>
      </c>
    </row>
    <row r="442" spans="1:16">
      <c r="A442" s="1">
        <v>43033</v>
      </c>
      <c r="B442">
        <v>103.550003051757</v>
      </c>
      <c r="C442">
        <v>106.550003051757</v>
      </c>
      <c r="D442">
        <v>103.400001525878</v>
      </c>
      <c r="E442">
        <v>100.300003051757</v>
      </c>
      <c r="F442">
        <v>106.699996948242</v>
      </c>
      <c r="G442">
        <v>-1</v>
      </c>
      <c r="H442">
        <v>1.46</v>
      </c>
      <c r="I442">
        <v>1.0360180711699201</v>
      </c>
      <c r="J442">
        <v>4.0306951064809603E-2</v>
      </c>
      <c r="K442">
        <f t="shared" si="37"/>
        <v>-2.9000000000000057</v>
      </c>
      <c r="L442" s="3">
        <f t="shared" si="38"/>
        <v>-2.9000000000000057</v>
      </c>
      <c r="M442">
        <f t="shared" si="39"/>
        <v>27782.158637122295</v>
      </c>
      <c r="N442">
        <f t="shared" si="40"/>
        <v>-829.74521161333178</v>
      </c>
      <c r="O442">
        <f t="shared" si="41"/>
        <v>17782.158637122295</v>
      </c>
      <c r="P442">
        <f t="shared" si="42"/>
        <v>2.9000000000000057</v>
      </c>
    </row>
    <row r="443" spans="1:16">
      <c r="A443" s="1">
        <v>43033</v>
      </c>
      <c r="B443">
        <v>6.4299998283386204</v>
      </c>
      <c r="C443">
        <v>6.2699999809265101</v>
      </c>
      <c r="D443">
        <v>6.4099998474120996</v>
      </c>
      <c r="E443">
        <v>5.6500000953674299</v>
      </c>
      <c r="F443">
        <v>6.5399999618530202</v>
      </c>
      <c r="G443">
        <v>1</v>
      </c>
      <c r="H443">
        <v>-0.33</v>
      </c>
      <c r="I443">
        <v>0.87364126517594098</v>
      </c>
      <c r="J443">
        <v>0.141404999649654</v>
      </c>
      <c r="K443">
        <f t="shared" si="37"/>
        <v>-2.4899999999999949</v>
      </c>
      <c r="L443" s="3">
        <f t="shared" si="38"/>
        <v>-2.4899999999999949</v>
      </c>
      <c r="M443">
        <f t="shared" si="39"/>
        <v>27090.382887057949</v>
      </c>
      <c r="N443">
        <f t="shared" si="40"/>
        <v>-691.77575006434563</v>
      </c>
      <c r="O443">
        <f t="shared" si="41"/>
        <v>17090.382887057949</v>
      </c>
      <c r="P443">
        <f t="shared" si="42"/>
        <v>2.4899999999999949</v>
      </c>
    </row>
    <row r="444" spans="1:16">
      <c r="A444" s="1">
        <v>43033</v>
      </c>
      <c r="B444">
        <v>30.030000686645501</v>
      </c>
      <c r="C444">
        <v>30.690000534057599</v>
      </c>
      <c r="D444">
        <v>31</v>
      </c>
      <c r="E444">
        <v>30.020000457763601</v>
      </c>
      <c r="F444">
        <v>31.7000007629394</v>
      </c>
      <c r="G444">
        <v>-1</v>
      </c>
      <c r="H444">
        <v>1.37</v>
      </c>
      <c r="I444">
        <v>1.03444712285039</v>
      </c>
      <c r="J444">
        <v>3.85489408498308E-2</v>
      </c>
      <c r="K444">
        <f t="shared" si="37"/>
        <v>-3.2301008697141356</v>
      </c>
      <c r="L444" s="3">
        <f t="shared" si="38"/>
        <v>-2.2000000000000028</v>
      </c>
      <c r="M444">
        <f t="shared" si="39"/>
        <v>26494.394463542671</v>
      </c>
      <c r="N444">
        <f t="shared" si="40"/>
        <v>-595.98842351527855</v>
      </c>
      <c r="O444">
        <f t="shared" si="41"/>
        <v>16494.394463542671</v>
      </c>
      <c r="P444">
        <f t="shared" si="42"/>
        <v>2.2000000000000028</v>
      </c>
    </row>
    <row r="445" spans="1:16">
      <c r="A445" s="1">
        <v>43033</v>
      </c>
      <c r="B445">
        <v>5.0599999427795401</v>
      </c>
      <c r="C445">
        <v>5.0300002098083496</v>
      </c>
      <c r="D445">
        <v>5.0500001907348597</v>
      </c>
      <c r="E445">
        <v>4.8600001335143999</v>
      </c>
      <c r="F445">
        <v>5.1399998664855904</v>
      </c>
      <c r="G445">
        <v>1</v>
      </c>
      <c r="H445">
        <v>-0.16</v>
      </c>
      <c r="I445">
        <v>0.91833025999826201</v>
      </c>
      <c r="J445">
        <v>9.1394627940943302E-2</v>
      </c>
      <c r="K445">
        <f t="shared" si="37"/>
        <v>-0.59000000000000341</v>
      </c>
      <c r="L445" s="3">
        <f t="shared" si="38"/>
        <v>-0.59000000000000341</v>
      </c>
      <c r="M445">
        <f t="shared" si="39"/>
        <v>26338.077536207769</v>
      </c>
      <c r="N445">
        <f t="shared" si="40"/>
        <v>-156.31692733490127</v>
      </c>
      <c r="O445">
        <f t="shared" si="41"/>
        <v>16338.077536207769</v>
      </c>
      <c r="P445">
        <f t="shared" si="42"/>
        <v>0.59000000000000341</v>
      </c>
    </row>
    <row r="446" spans="1:16">
      <c r="A446" s="1">
        <v>43033</v>
      </c>
      <c r="B446">
        <v>95.610000610351506</v>
      </c>
      <c r="C446">
        <v>90.580001831054602</v>
      </c>
      <c r="D446">
        <v>91.319999694824205</v>
      </c>
      <c r="E446">
        <v>89.220001220703097</v>
      </c>
      <c r="F446">
        <v>93.5</v>
      </c>
      <c r="G446">
        <v>-1</v>
      </c>
      <c r="H446">
        <v>1.43</v>
      </c>
      <c r="I446">
        <v>1.0481254037590599</v>
      </c>
      <c r="J446">
        <v>5.3855973717726102E-2</v>
      </c>
      <c r="K446">
        <f t="shared" si="37"/>
        <v>4.4869792784655971</v>
      </c>
      <c r="L446" s="3">
        <f t="shared" si="38"/>
        <v>5.2600000000000051</v>
      </c>
      <c r="M446">
        <f t="shared" si="39"/>
        <v>27723.460414612298</v>
      </c>
      <c r="N446">
        <f t="shared" si="40"/>
        <v>1385.382878404529</v>
      </c>
      <c r="O446">
        <f t="shared" si="41"/>
        <v>17723.460414612298</v>
      </c>
      <c r="P446">
        <f t="shared" si="42"/>
        <v>5.2600000000000051</v>
      </c>
    </row>
    <row r="447" spans="1:16">
      <c r="A447" s="1">
        <v>43033</v>
      </c>
      <c r="B447">
        <v>8.1899995803833008</v>
      </c>
      <c r="C447">
        <v>8.0399999618530202</v>
      </c>
      <c r="D447">
        <v>8.0200004577636701</v>
      </c>
      <c r="E447">
        <v>7.8200001716613698</v>
      </c>
      <c r="F447">
        <v>8.17000007629394</v>
      </c>
      <c r="G447">
        <v>1</v>
      </c>
      <c r="H447">
        <v>0.02</v>
      </c>
      <c r="I447">
        <v>0.916107378612668</v>
      </c>
      <c r="J447">
        <v>9.3882200659907294E-2</v>
      </c>
      <c r="K447">
        <f t="shared" si="37"/>
        <v>-2.0756914692256316</v>
      </c>
      <c r="L447" s="3">
        <f t="shared" si="38"/>
        <v>-1.8299999999999983</v>
      </c>
      <c r="M447">
        <f t="shared" si="39"/>
        <v>27216.121089024891</v>
      </c>
      <c r="N447">
        <f t="shared" si="40"/>
        <v>-507.33932558740707</v>
      </c>
      <c r="O447">
        <f t="shared" si="41"/>
        <v>17216.121089024891</v>
      </c>
      <c r="P447">
        <f t="shared" si="42"/>
        <v>1.8299999999999983</v>
      </c>
    </row>
    <row r="448" spans="1:16">
      <c r="A448" s="1">
        <v>43033</v>
      </c>
      <c r="B448">
        <v>62.090000152587798</v>
      </c>
      <c r="C448">
        <v>59.169998168945298</v>
      </c>
      <c r="D448">
        <v>60.700000762939403</v>
      </c>
      <c r="E448">
        <v>58.759998321533203</v>
      </c>
      <c r="F448">
        <v>60.849998474121001</v>
      </c>
      <c r="G448">
        <v>-1</v>
      </c>
      <c r="H448">
        <v>1.8</v>
      </c>
      <c r="I448">
        <v>1.03690713168088</v>
      </c>
      <c r="J448">
        <v>4.1301877148995497E-2</v>
      </c>
      <c r="K448">
        <f t="shared" si="37"/>
        <v>2.2386847901955775</v>
      </c>
      <c r="L448" s="3">
        <f t="shared" si="38"/>
        <v>4.7000000000000028</v>
      </c>
      <c r="M448">
        <f t="shared" si="39"/>
        <v>28495.278780209064</v>
      </c>
      <c r="N448">
        <f t="shared" si="40"/>
        <v>1279.157691184173</v>
      </c>
      <c r="O448">
        <f t="shared" si="41"/>
        <v>18495.278780209064</v>
      </c>
      <c r="P448">
        <f t="shared" si="42"/>
        <v>4.7000000000000028</v>
      </c>
    </row>
    <row r="449" spans="1:16">
      <c r="A449" s="1">
        <v>43033</v>
      </c>
      <c r="B449">
        <v>51.549999237060497</v>
      </c>
      <c r="C449">
        <v>53.099998474121001</v>
      </c>
      <c r="D449">
        <v>49.099998474121001</v>
      </c>
      <c r="E449">
        <v>48.900001525878899</v>
      </c>
      <c r="F449">
        <v>53.099998474121001</v>
      </c>
      <c r="G449">
        <v>-1</v>
      </c>
      <c r="H449">
        <v>0.68</v>
      </c>
      <c r="I449">
        <v>1.0393145327203299</v>
      </c>
      <c r="J449">
        <v>4.3995941343399701E-2</v>
      </c>
      <c r="K449">
        <f t="shared" si="37"/>
        <v>-3.0100000000000051</v>
      </c>
      <c r="L449" s="3">
        <f t="shared" si="38"/>
        <v>-3.0100000000000051</v>
      </c>
      <c r="M449">
        <f t="shared" si="39"/>
        <v>27637.570888924773</v>
      </c>
      <c r="N449">
        <f t="shared" si="40"/>
        <v>-857.70789128429169</v>
      </c>
      <c r="O449">
        <f t="shared" si="41"/>
        <v>17637.570888924773</v>
      </c>
      <c r="P449">
        <f t="shared" si="42"/>
        <v>3.0100000000000051</v>
      </c>
    </row>
    <row r="450" spans="1:16">
      <c r="A450" s="1">
        <v>43033</v>
      </c>
      <c r="B450">
        <v>15.569999694824199</v>
      </c>
      <c r="C450">
        <v>16.4500007629394</v>
      </c>
      <c r="D450">
        <v>16.540000915527301</v>
      </c>
      <c r="E450">
        <v>16.309999465942301</v>
      </c>
      <c r="F450">
        <v>16.940000534057599</v>
      </c>
      <c r="G450">
        <v>-1</v>
      </c>
      <c r="H450">
        <v>0.45</v>
      </c>
      <c r="I450">
        <v>1.0491913433106601</v>
      </c>
      <c r="J450">
        <v>5.50488408521701E-2</v>
      </c>
      <c r="K450">
        <f t="shared" si="37"/>
        <v>-6.2299373135219156</v>
      </c>
      <c r="L450" s="3">
        <f t="shared" si="38"/>
        <v>-5.6500000000000057</v>
      </c>
      <c r="M450">
        <f t="shared" si="39"/>
        <v>26076.048133700522</v>
      </c>
      <c r="N450">
        <f t="shared" si="40"/>
        <v>-1561.5227552242504</v>
      </c>
      <c r="O450">
        <f t="shared" si="41"/>
        <v>16076.048133700522</v>
      </c>
      <c r="P450">
        <f t="shared" si="42"/>
        <v>5.6500000000000057</v>
      </c>
    </row>
    <row r="451" spans="1:16">
      <c r="A451" s="1">
        <v>43033</v>
      </c>
      <c r="B451">
        <v>10.2100000381469</v>
      </c>
      <c r="C451">
        <v>10.399999618530201</v>
      </c>
      <c r="D451">
        <v>11.2600002288818</v>
      </c>
      <c r="E451">
        <v>10.1599998474121</v>
      </c>
      <c r="F451">
        <v>11.6300001144409</v>
      </c>
      <c r="G451">
        <v>1</v>
      </c>
      <c r="H451">
        <v>0.21</v>
      </c>
      <c r="I451">
        <v>0.93755736604795104</v>
      </c>
      <c r="J451">
        <v>6.9878039253933405E-2</v>
      </c>
      <c r="K451">
        <f t="shared" si="37"/>
        <v>1.8599999999999994</v>
      </c>
      <c r="L451" s="3">
        <f t="shared" si="38"/>
        <v>1.8599999999999994</v>
      </c>
      <c r="M451">
        <f t="shared" si="39"/>
        <v>26561.062628987351</v>
      </c>
      <c r="N451">
        <f t="shared" si="40"/>
        <v>485.01449528682861</v>
      </c>
      <c r="O451">
        <f t="shared" si="41"/>
        <v>16561.062628987351</v>
      </c>
      <c r="P451">
        <f t="shared" si="42"/>
        <v>1.8599999999999994</v>
      </c>
    </row>
    <row r="452" spans="1:16">
      <c r="A452" s="1">
        <v>43034</v>
      </c>
      <c r="B452">
        <v>19.7000007629394</v>
      </c>
      <c r="C452">
        <v>25.75</v>
      </c>
      <c r="D452">
        <v>22.899999618530199</v>
      </c>
      <c r="E452">
        <v>22.5</v>
      </c>
      <c r="F452">
        <v>26.079999923706001</v>
      </c>
      <c r="G452">
        <v>-1</v>
      </c>
      <c r="H452">
        <v>0.2</v>
      </c>
      <c r="I452">
        <v>1.04232810373312</v>
      </c>
      <c r="J452">
        <v>3.2890402014635799E-2</v>
      </c>
      <c r="K452">
        <f t="shared" ref="K452:K515" si="43">MIN(      MAX(         IF(          ((IF(G452=1,F452,E452)*100/B452)-100)*G452&lt;$B$1,     ((IF(G452=1,F452,E452)*100/B452)-100)*G452,                 ((D452*100/B452)-100)*G452),$B$1       ),                           IF(L452=0,100,L452))</f>
        <v>-30.710000000000008</v>
      </c>
      <c r="L452" s="3">
        <f t="shared" ref="L452:L515" si="44">(ROUND(C452*100/B452, 2)-100)*G452</f>
        <v>-30.710000000000008</v>
      </c>
      <c r="M452">
        <f t="shared" si="39"/>
        <v>18404.160295625334</v>
      </c>
      <c r="N452">
        <f t="shared" si="40"/>
        <v>-8156.9023333620171</v>
      </c>
      <c r="O452">
        <f t="shared" si="41"/>
        <v>8404.1602956253337</v>
      </c>
      <c r="P452">
        <f t="shared" si="42"/>
        <v>30.710000000000008</v>
      </c>
    </row>
    <row r="453" spans="1:16">
      <c r="A453" s="1">
        <v>43034</v>
      </c>
      <c r="B453">
        <v>66.879997253417898</v>
      </c>
      <c r="C453">
        <v>66.419998168945298</v>
      </c>
      <c r="D453">
        <v>68.349998474121094</v>
      </c>
      <c r="E453">
        <v>66.419998168945298</v>
      </c>
      <c r="F453">
        <v>68.819999694824205</v>
      </c>
      <c r="G453">
        <v>-1</v>
      </c>
      <c r="H453">
        <v>0.82</v>
      </c>
      <c r="I453">
        <v>1.0263964624714801</v>
      </c>
      <c r="J453">
        <v>2.05109651952563E-2</v>
      </c>
      <c r="K453">
        <f t="shared" si="43"/>
        <v>-2.1979684226558049</v>
      </c>
      <c r="L453" s="3">
        <f t="shared" si="44"/>
        <v>0.68999999999999773</v>
      </c>
      <c r="M453">
        <f t="shared" ref="M453:M516" si="45">M452*(   IF(P453&lt;$D$1,L453,K453)      +100)/100</f>
        <v>18531.149001665148</v>
      </c>
      <c r="N453">
        <f t="shared" ref="N453:N516" si="46">M453-M452</f>
        <v>126.98870603981413</v>
      </c>
      <c r="O453">
        <f t="shared" ref="O453:O516" si="47">SUM(N453,O452)</f>
        <v>8531.1490016651478</v>
      </c>
      <c r="P453">
        <f t="shared" si="42"/>
        <v>0.68999999999999773</v>
      </c>
    </row>
    <row r="454" spans="1:16">
      <c r="A454" s="1">
        <v>43034</v>
      </c>
      <c r="B454">
        <v>119.309997558593</v>
      </c>
      <c r="C454">
        <v>119.5</v>
      </c>
      <c r="D454">
        <v>124.050003051757</v>
      </c>
      <c r="E454">
        <v>118.76000213623</v>
      </c>
      <c r="F454">
        <v>127.480003356933</v>
      </c>
      <c r="G454">
        <v>-1</v>
      </c>
      <c r="H454">
        <v>2.2000000000000002</v>
      </c>
      <c r="I454">
        <v>1.02447190878006</v>
      </c>
      <c r="J454">
        <v>1.9015520348287501E-2</v>
      </c>
      <c r="K454">
        <f t="shared" si="43"/>
        <v>-3.9728485375554499</v>
      </c>
      <c r="L454" s="3">
        <f t="shared" si="44"/>
        <v>-0.15999999999999659</v>
      </c>
      <c r="M454">
        <f t="shared" si="45"/>
        <v>18501.499163262484</v>
      </c>
      <c r="N454">
        <f t="shared" si="46"/>
        <v>-29.64983840266359</v>
      </c>
      <c r="O454">
        <f t="shared" si="47"/>
        <v>8501.4991632624842</v>
      </c>
      <c r="P454">
        <f t="shared" si="42"/>
        <v>0.15999999999999659</v>
      </c>
    </row>
    <row r="455" spans="1:16">
      <c r="A455" s="1">
        <v>43034</v>
      </c>
      <c r="B455">
        <v>11.7299995422363</v>
      </c>
      <c r="C455">
        <v>12.199999809265099</v>
      </c>
      <c r="D455">
        <v>12.2399997711181</v>
      </c>
      <c r="E455">
        <v>11.9600000381469</v>
      </c>
      <c r="F455">
        <v>12.699999809265099</v>
      </c>
      <c r="G455">
        <v>1</v>
      </c>
      <c r="H455">
        <v>0.33</v>
      </c>
      <c r="I455">
        <v>0.86377022151228</v>
      </c>
      <c r="J455">
        <v>0.105855254208314</v>
      </c>
      <c r="K455">
        <f t="shared" si="43"/>
        <v>4.0100000000000051</v>
      </c>
      <c r="L455" s="3">
        <f t="shared" si="44"/>
        <v>4.0100000000000051</v>
      </c>
      <c r="M455">
        <f t="shared" si="45"/>
        <v>19243.409279709311</v>
      </c>
      <c r="N455">
        <f t="shared" si="46"/>
        <v>741.91011644682658</v>
      </c>
      <c r="O455">
        <f t="shared" si="47"/>
        <v>9243.4092797093108</v>
      </c>
      <c r="P455">
        <f t="shared" si="42"/>
        <v>4.0100000000000051</v>
      </c>
    </row>
    <row r="456" spans="1:16">
      <c r="A456" s="1">
        <v>43034</v>
      </c>
      <c r="B456">
        <v>44.049999237060497</v>
      </c>
      <c r="C456">
        <v>45</v>
      </c>
      <c r="D456">
        <v>41.599998474121001</v>
      </c>
      <c r="E456">
        <v>41.25</v>
      </c>
      <c r="F456">
        <v>45.5</v>
      </c>
      <c r="G456">
        <v>-1</v>
      </c>
      <c r="H456">
        <v>0.42</v>
      </c>
      <c r="I456">
        <v>1.0244185869083799</v>
      </c>
      <c r="J456">
        <v>1.8974087407973701E-2</v>
      </c>
      <c r="K456">
        <f t="shared" si="43"/>
        <v>-2.1599999999999966</v>
      </c>
      <c r="L456" s="3">
        <f t="shared" si="44"/>
        <v>-2.1599999999999966</v>
      </c>
      <c r="M456">
        <f t="shared" si="45"/>
        <v>18827.75163926759</v>
      </c>
      <c r="N456">
        <f t="shared" si="46"/>
        <v>-415.65764044172101</v>
      </c>
      <c r="O456">
        <f t="shared" si="47"/>
        <v>8827.7516392675898</v>
      </c>
      <c r="P456">
        <f t="shared" si="42"/>
        <v>2.1599999999999966</v>
      </c>
    </row>
    <row r="457" spans="1:16">
      <c r="A457" s="1">
        <v>43034</v>
      </c>
      <c r="B457">
        <v>45.799999237060497</v>
      </c>
      <c r="C457">
        <v>43</v>
      </c>
      <c r="D457">
        <v>45.75</v>
      </c>
      <c r="E457">
        <v>42.25</v>
      </c>
      <c r="F457">
        <v>45.849998474121001</v>
      </c>
      <c r="G457">
        <v>-1</v>
      </c>
      <c r="H457">
        <v>0.64</v>
      </c>
      <c r="I457">
        <v>1.0688448277243401</v>
      </c>
      <c r="J457">
        <v>5.3494814574226397E-2</v>
      </c>
      <c r="K457">
        <f t="shared" si="43"/>
        <v>0.10916864168862617</v>
      </c>
      <c r="L457" s="3">
        <f t="shared" si="44"/>
        <v>6.1099999999999994</v>
      </c>
      <c r="M457">
        <f t="shared" si="45"/>
        <v>19978.127264426839</v>
      </c>
      <c r="N457">
        <f t="shared" si="46"/>
        <v>1150.3756251592495</v>
      </c>
      <c r="O457">
        <f t="shared" si="47"/>
        <v>9978.1272644268392</v>
      </c>
      <c r="P457">
        <f t="shared" si="42"/>
        <v>6.1099999999999994</v>
      </c>
    </row>
    <row r="458" spans="1:16">
      <c r="A458" s="1">
        <v>43034</v>
      </c>
      <c r="B458">
        <v>124.620002746582</v>
      </c>
      <c r="C458">
        <v>119.980003356933</v>
      </c>
      <c r="D458">
        <v>126.139999389648</v>
      </c>
      <c r="E458">
        <v>118.5</v>
      </c>
      <c r="F458">
        <v>127.33999633789</v>
      </c>
      <c r="G458">
        <v>-1</v>
      </c>
      <c r="H458">
        <v>0.32</v>
      </c>
      <c r="I458">
        <v>1.03436254377735</v>
      </c>
      <c r="J458">
        <v>2.6700886158484701E-2</v>
      </c>
      <c r="K458">
        <f t="shared" si="43"/>
        <v>-1.2197051914345991</v>
      </c>
      <c r="L458" s="3">
        <f t="shared" si="44"/>
        <v>3.7199999999999989</v>
      </c>
      <c r="M458">
        <f t="shared" si="45"/>
        <v>20721.313598663517</v>
      </c>
      <c r="N458">
        <f t="shared" si="46"/>
        <v>743.18633423667779</v>
      </c>
      <c r="O458">
        <f t="shared" si="47"/>
        <v>10721.313598663517</v>
      </c>
      <c r="P458">
        <f t="shared" si="42"/>
        <v>3.7199999999999989</v>
      </c>
    </row>
    <row r="459" spans="1:16">
      <c r="A459" s="1">
        <v>43034</v>
      </c>
      <c r="B459">
        <v>7.6599998474120996</v>
      </c>
      <c r="C459">
        <v>7.5</v>
      </c>
      <c r="D459">
        <v>8.0699996948242099</v>
      </c>
      <c r="E459">
        <v>7.3499999046325604</v>
      </c>
      <c r="F459">
        <v>8.1300001144409109</v>
      </c>
      <c r="G459">
        <v>1</v>
      </c>
      <c r="H459">
        <v>-0.2</v>
      </c>
      <c r="I459">
        <v>0.92289152667283303</v>
      </c>
      <c r="J459">
        <v>5.9915953297964203E-2</v>
      </c>
      <c r="K459">
        <f t="shared" si="43"/>
        <v>-2.0900000000000034</v>
      </c>
      <c r="L459" s="3">
        <f t="shared" si="44"/>
        <v>-2.0900000000000034</v>
      </c>
      <c r="M459">
        <f t="shared" si="45"/>
        <v>20288.23814445145</v>
      </c>
      <c r="N459">
        <f t="shared" si="46"/>
        <v>-433.07545421206669</v>
      </c>
      <c r="O459">
        <f t="shared" si="47"/>
        <v>10288.23814445145</v>
      </c>
      <c r="P459">
        <f t="shared" si="42"/>
        <v>2.0900000000000034</v>
      </c>
    </row>
    <row r="460" spans="1:16">
      <c r="A460" s="1">
        <v>43034</v>
      </c>
      <c r="B460">
        <v>110.75</v>
      </c>
      <c r="C460">
        <v>109.389999389648</v>
      </c>
      <c r="D460">
        <v>103.86000061035099</v>
      </c>
      <c r="E460">
        <v>103.02999877929599</v>
      </c>
      <c r="F460">
        <v>109.58000183105401</v>
      </c>
      <c r="G460">
        <v>-1</v>
      </c>
      <c r="H460">
        <v>1.7</v>
      </c>
      <c r="I460">
        <v>1.02366205287757</v>
      </c>
      <c r="J460">
        <v>1.8386234274558998E-2</v>
      </c>
      <c r="K460">
        <f t="shared" si="43"/>
        <v>1.230000000000004</v>
      </c>
      <c r="L460" s="3">
        <f t="shared" si="44"/>
        <v>1.230000000000004</v>
      </c>
      <c r="M460">
        <f t="shared" si="45"/>
        <v>20537.783473628202</v>
      </c>
      <c r="N460">
        <f t="shared" si="46"/>
        <v>249.54532917675169</v>
      </c>
      <c r="O460">
        <f t="shared" si="47"/>
        <v>10537.783473628202</v>
      </c>
      <c r="P460">
        <f t="shared" si="42"/>
        <v>1.230000000000004</v>
      </c>
    </row>
    <row r="461" spans="1:16">
      <c r="A461" s="1">
        <v>43034</v>
      </c>
      <c r="B461">
        <v>107.900001525878</v>
      </c>
      <c r="C461">
        <v>99.5</v>
      </c>
      <c r="D461">
        <v>104.41000366210901</v>
      </c>
      <c r="E461">
        <v>99</v>
      </c>
      <c r="F461">
        <v>104.83999633789</v>
      </c>
      <c r="G461">
        <v>-1</v>
      </c>
      <c r="H461">
        <v>1.19</v>
      </c>
      <c r="I461">
        <v>1.0334258954253399</v>
      </c>
      <c r="J461">
        <v>2.59730779618743E-2</v>
      </c>
      <c r="K461">
        <f t="shared" si="43"/>
        <v>3.2344743414410146</v>
      </c>
      <c r="L461" s="3">
        <f t="shared" si="44"/>
        <v>7.7800000000000011</v>
      </c>
      <c r="M461">
        <f t="shared" si="45"/>
        <v>22135.623027876474</v>
      </c>
      <c r="N461">
        <f t="shared" si="46"/>
        <v>1597.8395542482722</v>
      </c>
      <c r="O461">
        <f t="shared" si="47"/>
        <v>12135.623027876474</v>
      </c>
      <c r="P461">
        <f t="shared" si="42"/>
        <v>7.7800000000000011</v>
      </c>
    </row>
    <row r="462" spans="1:16">
      <c r="A462" s="1">
        <v>43034</v>
      </c>
      <c r="B462">
        <v>10.439999580383301</v>
      </c>
      <c r="C462">
        <v>9.8299999237060494</v>
      </c>
      <c r="D462">
        <v>9.4499998092651296</v>
      </c>
      <c r="E462">
        <v>9.4300003051757795</v>
      </c>
      <c r="F462">
        <v>9.8400001525878906</v>
      </c>
      <c r="G462">
        <v>-1</v>
      </c>
      <c r="H462">
        <v>0.25</v>
      </c>
      <c r="I462">
        <v>1.0357142519247999</v>
      </c>
      <c r="J462">
        <v>2.7751210185669801E-2</v>
      </c>
      <c r="K462">
        <f t="shared" si="43"/>
        <v>5.8400000000000034</v>
      </c>
      <c r="L462" s="3">
        <f t="shared" si="44"/>
        <v>5.8400000000000034</v>
      </c>
      <c r="M462">
        <f t="shared" si="45"/>
        <v>23428.343412704464</v>
      </c>
      <c r="N462">
        <f t="shared" si="46"/>
        <v>1292.7203848279896</v>
      </c>
      <c r="O462">
        <f t="shared" si="47"/>
        <v>13428.343412704464</v>
      </c>
      <c r="P462">
        <f t="shared" si="42"/>
        <v>5.8400000000000034</v>
      </c>
    </row>
    <row r="463" spans="1:16">
      <c r="A463" s="1">
        <v>43034</v>
      </c>
      <c r="B463">
        <v>119.559997558593</v>
      </c>
      <c r="C463">
        <v>98.949996948242102</v>
      </c>
      <c r="D463">
        <v>99.989997863769503</v>
      </c>
      <c r="E463">
        <v>94.550003051757798</v>
      </c>
      <c r="F463">
        <v>101.150001525878</v>
      </c>
      <c r="G463">
        <v>1</v>
      </c>
      <c r="H463">
        <v>1.88</v>
      </c>
      <c r="I463">
        <v>0.87340198766656396</v>
      </c>
      <c r="J463">
        <v>9.8371038451267601E-2</v>
      </c>
      <c r="K463">
        <f t="shared" si="43"/>
        <v>-17.239999999999995</v>
      </c>
      <c r="L463" s="3">
        <f t="shared" si="44"/>
        <v>-17.239999999999995</v>
      </c>
      <c r="M463">
        <f t="shared" si="45"/>
        <v>19389.297008354213</v>
      </c>
      <c r="N463">
        <f t="shared" si="46"/>
        <v>-4039.0464043502507</v>
      </c>
      <c r="O463">
        <f t="shared" si="47"/>
        <v>9389.2970083542132</v>
      </c>
      <c r="P463">
        <f t="shared" si="42"/>
        <v>17.239999999999995</v>
      </c>
    </row>
    <row r="464" spans="1:16">
      <c r="A464" s="1">
        <v>43034</v>
      </c>
      <c r="B464">
        <v>99.519996643066406</v>
      </c>
      <c r="C464">
        <v>98.940002441406193</v>
      </c>
      <c r="D464">
        <v>100.470001220703</v>
      </c>
      <c r="E464">
        <v>98</v>
      </c>
      <c r="F464">
        <v>103.370002746582</v>
      </c>
      <c r="G464">
        <v>-1</v>
      </c>
      <c r="H464">
        <v>1.31</v>
      </c>
      <c r="I464">
        <v>1.03601914607963</v>
      </c>
      <c r="J464">
        <v>2.7988123499519499E-2</v>
      </c>
      <c r="K464">
        <f t="shared" si="43"/>
        <v>-0.95458662548375628</v>
      </c>
      <c r="L464" s="3">
        <f t="shared" si="44"/>
        <v>0.57999999999999829</v>
      </c>
      <c r="M464">
        <f t="shared" si="45"/>
        <v>19501.754931002666</v>
      </c>
      <c r="N464">
        <f t="shared" si="46"/>
        <v>112.45792264845295</v>
      </c>
      <c r="O464">
        <f t="shared" si="47"/>
        <v>9501.7549310026661</v>
      </c>
      <c r="P464">
        <f t="shared" si="42"/>
        <v>0.57999999999999829</v>
      </c>
    </row>
    <row r="465" spans="1:16">
      <c r="A465" s="1">
        <v>43034</v>
      </c>
      <c r="B465">
        <v>6.9299998283386204</v>
      </c>
      <c r="C465">
        <v>6.9299998283386204</v>
      </c>
      <c r="D465">
        <v>6.5999999046325604</v>
      </c>
      <c r="E465">
        <v>6.1799998283386204</v>
      </c>
      <c r="F465">
        <v>6.9699997901916504</v>
      </c>
      <c r="G465">
        <v>-1</v>
      </c>
      <c r="H465">
        <v>-0.85</v>
      </c>
      <c r="I465">
        <v>1.0484114505840501</v>
      </c>
      <c r="J465">
        <v>3.7617373125437302E-2</v>
      </c>
      <c r="K465">
        <f t="shared" si="43"/>
        <v>4.7619037789380911</v>
      </c>
      <c r="L465" s="3">
        <f t="shared" si="44"/>
        <v>0</v>
      </c>
      <c r="M465">
        <f t="shared" si="45"/>
        <v>19501.754931002666</v>
      </c>
      <c r="N465">
        <f t="shared" si="46"/>
        <v>0</v>
      </c>
      <c r="O465">
        <f t="shared" si="47"/>
        <v>9501.7549310026661</v>
      </c>
      <c r="P465">
        <f t="shared" si="42"/>
        <v>0</v>
      </c>
    </row>
    <row r="466" spans="1:16">
      <c r="A466" s="1">
        <v>43034</v>
      </c>
      <c r="B466">
        <v>151.38000488281199</v>
      </c>
      <c r="C466">
        <v>158.80999755859301</v>
      </c>
      <c r="D466">
        <v>143.53999328613199</v>
      </c>
      <c r="E466">
        <v>142.600006103515</v>
      </c>
      <c r="F466">
        <v>162.61000061035099</v>
      </c>
      <c r="G466">
        <v>-1</v>
      </c>
      <c r="H466">
        <v>2.78</v>
      </c>
      <c r="I466">
        <v>1.0342990178431699</v>
      </c>
      <c r="J466">
        <v>2.66515243083335E-2</v>
      </c>
      <c r="K466">
        <f t="shared" si="43"/>
        <v>-4.9099999999999966</v>
      </c>
      <c r="L466" s="3">
        <f t="shared" si="44"/>
        <v>-4.9099999999999966</v>
      </c>
      <c r="M466">
        <f t="shared" si="45"/>
        <v>18544.218763890436</v>
      </c>
      <c r="N466">
        <f t="shared" si="46"/>
        <v>-957.53616711223003</v>
      </c>
      <c r="O466">
        <f t="shared" si="47"/>
        <v>8544.2187638904361</v>
      </c>
      <c r="P466">
        <f t="shared" si="42"/>
        <v>4.9099999999999966</v>
      </c>
    </row>
    <row r="467" spans="1:16">
      <c r="A467" s="1">
        <v>43034</v>
      </c>
      <c r="B467">
        <v>11.670000076293899</v>
      </c>
      <c r="C467">
        <v>11.619999885559</v>
      </c>
      <c r="D467">
        <v>12.2299995422363</v>
      </c>
      <c r="E467">
        <v>11.5</v>
      </c>
      <c r="F467">
        <v>12.75</v>
      </c>
      <c r="G467">
        <v>1</v>
      </c>
      <c r="H467">
        <v>0.08</v>
      </c>
      <c r="I467">
        <v>0.85494508442707695</v>
      </c>
      <c r="J467">
        <v>0.112712691252899</v>
      </c>
      <c r="K467">
        <f t="shared" si="43"/>
        <v>-0.43000000000000682</v>
      </c>
      <c r="L467" s="3">
        <f t="shared" si="44"/>
        <v>-0.43000000000000682</v>
      </c>
      <c r="M467">
        <f t="shared" si="45"/>
        <v>18464.478623205705</v>
      </c>
      <c r="N467">
        <f t="shared" si="46"/>
        <v>-79.740140684731159</v>
      </c>
      <c r="O467">
        <f t="shared" si="47"/>
        <v>8464.4786232057049</v>
      </c>
      <c r="P467">
        <f t="shared" si="42"/>
        <v>0.43000000000000682</v>
      </c>
    </row>
    <row r="468" spans="1:16">
      <c r="A468" s="1">
        <v>43034</v>
      </c>
      <c r="B468">
        <v>6.0500001907348597</v>
      </c>
      <c r="C468">
        <v>4.92000007629394</v>
      </c>
      <c r="D468">
        <v>4.7600002288818297</v>
      </c>
      <c r="E468">
        <v>4.75</v>
      </c>
      <c r="F468">
        <v>5</v>
      </c>
      <c r="G468">
        <v>-1</v>
      </c>
      <c r="H468">
        <v>0.06</v>
      </c>
      <c r="I468">
        <v>1.04310344685839</v>
      </c>
      <c r="J468">
        <v>3.3492870465622E-2</v>
      </c>
      <c r="K468">
        <f t="shared" si="43"/>
        <v>18.680000000000007</v>
      </c>
      <c r="L468" s="3">
        <f t="shared" si="44"/>
        <v>18.680000000000007</v>
      </c>
      <c r="M468">
        <f t="shared" si="45"/>
        <v>21913.643230020531</v>
      </c>
      <c r="N468">
        <f t="shared" si="46"/>
        <v>3449.1646068148257</v>
      </c>
      <c r="O468">
        <f t="shared" si="47"/>
        <v>11913.643230020531</v>
      </c>
      <c r="P468">
        <f t="shared" si="42"/>
        <v>18.680000000000007</v>
      </c>
    </row>
    <row r="469" spans="1:16">
      <c r="A469" s="1">
        <v>43034</v>
      </c>
      <c r="B469">
        <v>17.9699993133544</v>
      </c>
      <c r="C469">
        <v>18.4899997711181</v>
      </c>
      <c r="D469">
        <v>19.090000152587798</v>
      </c>
      <c r="E469">
        <v>17.2399997711181</v>
      </c>
      <c r="F469">
        <v>19.139999389648398</v>
      </c>
      <c r="G469">
        <v>1</v>
      </c>
      <c r="H469">
        <v>-0.17</v>
      </c>
      <c r="I469">
        <v>0.92964301005073002</v>
      </c>
      <c r="J469">
        <v>5.4669816974583799E-2</v>
      </c>
      <c r="K469">
        <f t="shared" si="43"/>
        <v>2.8900000000000006</v>
      </c>
      <c r="L469" s="3">
        <f t="shared" si="44"/>
        <v>2.8900000000000006</v>
      </c>
      <c r="M469">
        <f t="shared" si="45"/>
        <v>22546.947519368125</v>
      </c>
      <c r="N469">
        <f t="shared" si="46"/>
        <v>633.30428934759402</v>
      </c>
      <c r="O469">
        <f t="shared" si="47"/>
        <v>12546.947519368125</v>
      </c>
      <c r="P469">
        <f t="shared" si="42"/>
        <v>2.8900000000000006</v>
      </c>
    </row>
    <row r="470" spans="1:16">
      <c r="A470" s="1">
        <v>43034</v>
      </c>
      <c r="B470">
        <v>143.61999511718699</v>
      </c>
      <c r="C470">
        <v>144.63999938964801</v>
      </c>
      <c r="D470">
        <v>149.600006103515</v>
      </c>
      <c r="E470">
        <v>143.28999328613199</v>
      </c>
      <c r="F470">
        <v>149.91000366210901</v>
      </c>
      <c r="G470">
        <v>-1</v>
      </c>
      <c r="H470">
        <v>1.44</v>
      </c>
      <c r="I470">
        <v>1.0271042926160501</v>
      </c>
      <c r="J470">
        <v>2.10609737229219E-2</v>
      </c>
      <c r="K470">
        <f t="shared" si="43"/>
        <v>-4.1637732834126666</v>
      </c>
      <c r="L470" s="3">
        <f t="shared" si="44"/>
        <v>-0.70999999999999375</v>
      </c>
      <c r="M470">
        <f t="shared" si="45"/>
        <v>22386.864191980614</v>
      </c>
      <c r="N470">
        <f t="shared" si="46"/>
        <v>-160.08332738751051</v>
      </c>
      <c r="O470">
        <f t="shared" si="47"/>
        <v>12386.864191980614</v>
      </c>
      <c r="P470">
        <f t="shared" si="42"/>
        <v>0.70999999999999375</v>
      </c>
    </row>
    <row r="471" spans="1:16">
      <c r="A471" s="1">
        <v>43034</v>
      </c>
      <c r="B471">
        <v>20.899999618530199</v>
      </c>
      <c r="C471">
        <v>22.5</v>
      </c>
      <c r="D471">
        <v>23.079999923706001</v>
      </c>
      <c r="E471">
        <v>22.4799995422363</v>
      </c>
      <c r="F471">
        <v>23.340000152587798</v>
      </c>
      <c r="G471">
        <v>-1</v>
      </c>
      <c r="H471">
        <v>0.24</v>
      </c>
      <c r="I471">
        <v>1.0739979754267599</v>
      </c>
      <c r="J471">
        <v>5.7498988742806997E-2</v>
      </c>
      <c r="K471">
        <f t="shared" si="43"/>
        <v>-10.43062366012191</v>
      </c>
      <c r="L471" s="3">
        <f t="shared" si="44"/>
        <v>-7.6599999999999966</v>
      </c>
      <c r="M471">
        <f t="shared" si="45"/>
        <v>20672.030394874899</v>
      </c>
      <c r="N471">
        <f t="shared" si="46"/>
        <v>-1714.8337971057153</v>
      </c>
      <c r="O471">
        <f t="shared" si="47"/>
        <v>10672.030394874899</v>
      </c>
      <c r="P471">
        <f t="shared" si="42"/>
        <v>7.6599999999999966</v>
      </c>
    </row>
    <row r="472" spans="1:16">
      <c r="A472" s="1">
        <v>43034</v>
      </c>
      <c r="B472">
        <v>10.6099996566772</v>
      </c>
      <c r="C472">
        <v>10.800000190734799</v>
      </c>
      <c r="D472">
        <v>11.550000190734799</v>
      </c>
      <c r="E472">
        <v>10.5100002288818</v>
      </c>
      <c r="F472">
        <v>11.640000343322701</v>
      </c>
      <c r="G472">
        <v>-1</v>
      </c>
      <c r="H472">
        <v>-0.08</v>
      </c>
      <c r="I472">
        <v>1.0793489052924701</v>
      </c>
      <c r="J472">
        <v>6.1656846499560401E-2</v>
      </c>
      <c r="K472">
        <f t="shared" si="43"/>
        <v>-8.8595717669606984</v>
      </c>
      <c r="L472" s="3">
        <f t="shared" si="44"/>
        <v>-1.7900000000000063</v>
      </c>
      <c r="M472">
        <f t="shared" si="45"/>
        <v>20302.001050806637</v>
      </c>
      <c r="N472">
        <f t="shared" si="46"/>
        <v>-370.02934406826171</v>
      </c>
      <c r="O472">
        <f t="shared" si="47"/>
        <v>10302.001050806637</v>
      </c>
      <c r="P472">
        <f t="shared" si="42"/>
        <v>1.7900000000000063</v>
      </c>
    </row>
    <row r="473" spans="1:16">
      <c r="A473" s="1">
        <v>43034</v>
      </c>
      <c r="B473">
        <v>22.879999160766602</v>
      </c>
      <c r="C473">
        <v>22.25</v>
      </c>
      <c r="D473">
        <v>20.840000152587798</v>
      </c>
      <c r="E473">
        <v>20.659999847412099</v>
      </c>
      <c r="F473">
        <v>22.280000686645501</v>
      </c>
      <c r="G473">
        <v>-1</v>
      </c>
      <c r="H473">
        <v>0.95</v>
      </c>
      <c r="I473">
        <v>1.0447488383245001</v>
      </c>
      <c r="J473">
        <v>3.47713965988296E-2</v>
      </c>
      <c r="K473">
        <f t="shared" si="43"/>
        <v>2.75</v>
      </c>
      <c r="L473" s="3">
        <f t="shared" si="44"/>
        <v>2.75</v>
      </c>
      <c r="M473">
        <f t="shared" si="45"/>
        <v>20860.30607970382</v>
      </c>
      <c r="N473">
        <f t="shared" si="46"/>
        <v>558.30502889718264</v>
      </c>
      <c r="O473">
        <f t="shared" si="47"/>
        <v>10860.30607970382</v>
      </c>
      <c r="P473">
        <f t="shared" si="42"/>
        <v>2.75</v>
      </c>
    </row>
    <row r="474" spans="1:16">
      <c r="A474" s="1">
        <v>43034</v>
      </c>
      <c r="B474">
        <v>10.329999923706</v>
      </c>
      <c r="C474">
        <v>10.300000190734799</v>
      </c>
      <c r="D474">
        <v>9.8800001144409109</v>
      </c>
      <c r="E474">
        <v>9.8800001144409109</v>
      </c>
      <c r="F474">
        <v>10.300000190734799</v>
      </c>
      <c r="G474">
        <v>-1</v>
      </c>
      <c r="H474">
        <v>0.39</v>
      </c>
      <c r="I474">
        <v>1.0309380690399199</v>
      </c>
      <c r="J474">
        <v>2.4039950730970198E-2</v>
      </c>
      <c r="K474">
        <f t="shared" si="43"/>
        <v>0.29000000000000625</v>
      </c>
      <c r="L474" s="3">
        <f t="shared" si="44"/>
        <v>0.29000000000000625</v>
      </c>
      <c r="M474">
        <f t="shared" si="45"/>
        <v>20920.800967334962</v>
      </c>
      <c r="N474">
        <f t="shared" si="46"/>
        <v>60.494887631142774</v>
      </c>
      <c r="O474">
        <f t="shared" si="47"/>
        <v>10920.800967334962</v>
      </c>
      <c r="P474">
        <f t="shared" si="42"/>
        <v>0.29000000000000625</v>
      </c>
    </row>
    <row r="475" spans="1:16">
      <c r="A475" s="1">
        <v>43035</v>
      </c>
      <c r="B475">
        <v>202.97999572753901</v>
      </c>
      <c r="C475">
        <v>225.63999938964801</v>
      </c>
      <c r="D475">
        <v>235.94000244140599</v>
      </c>
      <c r="E475">
        <v>223.55999755859301</v>
      </c>
      <c r="F475">
        <v>239.83000183105401</v>
      </c>
      <c r="G475">
        <v>-1</v>
      </c>
      <c r="H475">
        <v>0.82</v>
      </c>
      <c r="I475">
        <v>1.03208418984767</v>
      </c>
      <c r="J475">
        <v>4.4663809448074202E-2</v>
      </c>
      <c r="K475">
        <f t="shared" si="43"/>
        <v>-16.238056659587954</v>
      </c>
      <c r="L475" s="3">
        <f t="shared" si="44"/>
        <v>-11.159999999999997</v>
      </c>
      <c r="M475">
        <f t="shared" si="45"/>
        <v>18586.03957938038</v>
      </c>
      <c r="N475">
        <f t="shared" si="46"/>
        <v>-2334.7613879545825</v>
      </c>
      <c r="O475">
        <f t="shared" si="47"/>
        <v>8586.03957938038</v>
      </c>
      <c r="P475">
        <f t="shared" si="42"/>
        <v>11.159999999999997</v>
      </c>
    </row>
    <row r="476" spans="1:16">
      <c r="A476" s="1">
        <v>43035</v>
      </c>
      <c r="B476">
        <v>64.319999694824205</v>
      </c>
      <c r="C476">
        <v>65.029998779296804</v>
      </c>
      <c r="D476">
        <v>65.139999389648395</v>
      </c>
      <c r="E476">
        <v>62.959999084472599</v>
      </c>
      <c r="F476">
        <v>67.599998474121094</v>
      </c>
      <c r="G476">
        <v>-1</v>
      </c>
      <c r="H476">
        <v>1.1499999999999999</v>
      </c>
      <c r="I476">
        <v>1.0494370816452201</v>
      </c>
      <c r="J476">
        <v>6.8820450344999298E-2</v>
      </c>
      <c r="K476">
        <f t="shared" si="43"/>
        <v>-1.2748751534744969</v>
      </c>
      <c r="L476" s="3">
        <f t="shared" si="44"/>
        <v>-1.0999999999999943</v>
      </c>
      <c r="M476">
        <f t="shared" si="45"/>
        <v>18381.593144007198</v>
      </c>
      <c r="N476">
        <f t="shared" si="46"/>
        <v>-204.44643537318188</v>
      </c>
      <c r="O476">
        <f t="shared" si="47"/>
        <v>8381.5931440071981</v>
      </c>
      <c r="P476">
        <f t="shared" ref="P476:P539" si="48">ABS(L476)</f>
        <v>1.0999999999999943</v>
      </c>
    </row>
    <row r="477" spans="1:16">
      <c r="A477" s="1">
        <v>43035</v>
      </c>
      <c r="B477">
        <v>12.800000190734799</v>
      </c>
      <c r="C477">
        <v>13.149999618530201</v>
      </c>
      <c r="D477">
        <v>14.25</v>
      </c>
      <c r="E477">
        <v>12.899999618530201</v>
      </c>
      <c r="F477">
        <v>14.550000190734799</v>
      </c>
      <c r="G477">
        <v>1</v>
      </c>
      <c r="H477">
        <v>-0.64</v>
      </c>
      <c r="I477">
        <v>0.85906043747922201</v>
      </c>
      <c r="J477">
        <v>0.196199367788608</v>
      </c>
      <c r="K477">
        <f t="shared" si="43"/>
        <v>2.730000000000004</v>
      </c>
      <c r="L477" s="3">
        <f t="shared" si="44"/>
        <v>2.730000000000004</v>
      </c>
      <c r="M477">
        <f t="shared" si="45"/>
        <v>18883.410636838595</v>
      </c>
      <c r="N477">
        <f t="shared" si="46"/>
        <v>501.81749283139652</v>
      </c>
      <c r="O477">
        <f t="shared" si="47"/>
        <v>8883.4106368385947</v>
      </c>
      <c r="P477">
        <f t="shared" si="48"/>
        <v>2.730000000000004</v>
      </c>
    </row>
    <row r="478" spans="1:16">
      <c r="A478" s="1">
        <v>43035</v>
      </c>
      <c r="B478">
        <v>70.160003662109304</v>
      </c>
      <c r="C478">
        <v>71.900001525878906</v>
      </c>
      <c r="D478">
        <v>72.489997863769503</v>
      </c>
      <c r="E478">
        <v>68.769996643066406</v>
      </c>
      <c r="F478">
        <v>73.449996948242102</v>
      </c>
      <c r="G478">
        <v>-1</v>
      </c>
      <c r="H478">
        <v>1.03</v>
      </c>
      <c r="I478">
        <v>1.06788442802182</v>
      </c>
      <c r="J478">
        <v>9.4500661293100197E-2</v>
      </c>
      <c r="K478">
        <f t="shared" si="43"/>
        <v>-3.320972177939808</v>
      </c>
      <c r="L478" s="3">
        <f t="shared" si="44"/>
        <v>-2.480000000000004</v>
      </c>
      <c r="M478">
        <f t="shared" si="45"/>
        <v>18415.102053044997</v>
      </c>
      <c r="N478">
        <f t="shared" si="46"/>
        <v>-468.30858379359779</v>
      </c>
      <c r="O478">
        <f t="shared" si="47"/>
        <v>8415.1020530449969</v>
      </c>
      <c r="P478">
        <f t="shared" si="48"/>
        <v>2.480000000000004</v>
      </c>
    </row>
    <row r="479" spans="1:16">
      <c r="A479" s="1">
        <v>43035</v>
      </c>
      <c r="B479">
        <v>50.200000762939403</v>
      </c>
      <c r="C479">
        <v>50.099998474121001</v>
      </c>
      <c r="D479">
        <v>49.349998474121001</v>
      </c>
      <c r="E479">
        <v>47.650001525878899</v>
      </c>
      <c r="F479">
        <v>50.700000762939403</v>
      </c>
      <c r="G479">
        <v>1</v>
      </c>
      <c r="H479">
        <v>0.78</v>
      </c>
      <c r="I479">
        <v>0.91857272390317801</v>
      </c>
      <c r="J479">
        <v>0.113353410534317</v>
      </c>
      <c r="K479">
        <f t="shared" si="43"/>
        <v>-1.6932316252989494</v>
      </c>
      <c r="L479" s="3">
        <f t="shared" si="44"/>
        <v>-0.20000000000000284</v>
      </c>
      <c r="M479">
        <f t="shared" si="45"/>
        <v>18378.271848938908</v>
      </c>
      <c r="N479">
        <f t="shared" si="46"/>
        <v>-36.830204106088786</v>
      </c>
      <c r="O479">
        <f t="shared" si="47"/>
        <v>8378.2718489389081</v>
      </c>
      <c r="P479">
        <f t="shared" si="48"/>
        <v>0.20000000000000284</v>
      </c>
    </row>
    <row r="480" spans="1:16">
      <c r="A480" s="1">
        <v>43035</v>
      </c>
      <c r="B480">
        <v>23.879999160766602</v>
      </c>
      <c r="C480">
        <v>26.100000381469702</v>
      </c>
      <c r="D480">
        <v>23.9799995422363</v>
      </c>
      <c r="E480">
        <v>23.770000457763601</v>
      </c>
      <c r="F480">
        <v>26.659999847412099</v>
      </c>
      <c r="G480">
        <v>-1</v>
      </c>
      <c r="H480">
        <v>-0.12</v>
      </c>
      <c r="I480">
        <v>1.0310880534584601</v>
      </c>
      <c r="J480">
        <v>4.3277106337200298E-2</v>
      </c>
      <c r="K480">
        <f t="shared" si="43"/>
        <v>-9.2999999999999972</v>
      </c>
      <c r="L480" s="3">
        <f t="shared" si="44"/>
        <v>-9.2999999999999972</v>
      </c>
      <c r="M480">
        <f t="shared" si="45"/>
        <v>16669.092566987591</v>
      </c>
      <c r="N480">
        <f t="shared" si="46"/>
        <v>-1709.1792819513175</v>
      </c>
      <c r="O480">
        <f t="shared" si="47"/>
        <v>6669.0925669875905</v>
      </c>
      <c r="P480">
        <f t="shared" si="48"/>
        <v>9.2999999999999972</v>
      </c>
    </row>
    <row r="481" spans="1:16">
      <c r="A481" s="1">
        <v>43035</v>
      </c>
      <c r="B481">
        <v>76</v>
      </c>
      <c r="C481">
        <v>76.550003051757798</v>
      </c>
      <c r="D481">
        <v>84.349998474121094</v>
      </c>
      <c r="E481">
        <v>74.800003051757798</v>
      </c>
      <c r="F481">
        <v>86.599998474121094</v>
      </c>
      <c r="G481">
        <v>-1</v>
      </c>
      <c r="H481">
        <v>0.73</v>
      </c>
      <c r="I481">
        <v>1.02981025551854</v>
      </c>
      <c r="J481">
        <v>4.14983073719482E-2</v>
      </c>
      <c r="K481">
        <f t="shared" si="43"/>
        <v>-10.986840097527761</v>
      </c>
      <c r="L481" s="3">
        <f t="shared" si="44"/>
        <v>-0.71999999999999886</v>
      </c>
      <c r="M481">
        <f t="shared" si="45"/>
        <v>16549.075100505281</v>
      </c>
      <c r="N481">
        <f t="shared" si="46"/>
        <v>-120.01746648230983</v>
      </c>
      <c r="O481">
        <f t="shared" si="47"/>
        <v>6549.0751005052807</v>
      </c>
      <c r="P481">
        <f t="shared" si="48"/>
        <v>0.71999999999999886</v>
      </c>
    </row>
    <row r="482" spans="1:16">
      <c r="A482" s="1">
        <v>43035</v>
      </c>
      <c r="B482">
        <v>53.520000457763601</v>
      </c>
      <c r="C482">
        <v>54.159999847412102</v>
      </c>
      <c r="D482">
        <v>48.720001220703097</v>
      </c>
      <c r="E482">
        <v>48.110000610351499</v>
      </c>
      <c r="F482">
        <v>55</v>
      </c>
      <c r="G482">
        <v>1</v>
      </c>
      <c r="H482">
        <v>0.2</v>
      </c>
      <c r="I482">
        <v>0.89051583721435901</v>
      </c>
      <c r="J482">
        <v>0.15241088546901799</v>
      </c>
      <c r="K482">
        <f t="shared" si="43"/>
        <v>-8.9686083632389426</v>
      </c>
      <c r="L482" s="3">
        <f t="shared" si="44"/>
        <v>1.2000000000000028</v>
      </c>
      <c r="M482">
        <f t="shared" si="45"/>
        <v>16747.664001711342</v>
      </c>
      <c r="N482">
        <f t="shared" si="46"/>
        <v>198.58890120606156</v>
      </c>
      <c r="O482">
        <f t="shared" si="47"/>
        <v>6747.6640017113423</v>
      </c>
      <c r="P482">
        <f t="shared" si="48"/>
        <v>1.2000000000000028</v>
      </c>
    </row>
    <row r="483" spans="1:16">
      <c r="A483" s="1">
        <v>43035</v>
      </c>
      <c r="B483">
        <v>89.379997253417898</v>
      </c>
      <c r="C483">
        <v>88.360000610351506</v>
      </c>
      <c r="D483">
        <v>87.110000610351506</v>
      </c>
      <c r="E483">
        <v>84.319999694824205</v>
      </c>
      <c r="F483">
        <v>88.629997253417898</v>
      </c>
      <c r="G483">
        <v>-1</v>
      </c>
      <c r="H483">
        <v>3.3</v>
      </c>
      <c r="I483">
        <v>1.0348499989709099</v>
      </c>
      <c r="J483">
        <v>4.8514041360944102E-2</v>
      </c>
      <c r="K483">
        <f t="shared" si="43"/>
        <v>1.1400000000000006</v>
      </c>
      <c r="L483" s="3">
        <f t="shared" si="44"/>
        <v>1.1400000000000006</v>
      </c>
      <c r="M483">
        <f t="shared" si="45"/>
        <v>16938.587371330854</v>
      </c>
      <c r="N483">
        <f t="shared" si="46"/>
        <v>190.9233696195115</v>
      </c>
      <c r="O483">
        <f t="shared" si="47"/>
        <v>6938.5873713308538</v>
      </c>
      <c r="P483">
        <f t="shared" si="48"/>
        <v>1.1400000000000006</v>
      </c>
    </row>
    <row r="484" spans="1:16">
      <c r="A484" s="1">
        <v>43035</v>
      </c>
      <c r="B484">
        <v>98.680000305175696</v>
      </c>
      <c r="C484">
        <v>96.209999084472599</v>
      </c>
      <c r="D484">
        <v>92.349998474121094</v>
      </c>
      <c r="E484">
        <v>90.540000915527301</v>
      </c>
      <c r="F484">
        <v>96.870002746582003</v>
      </c>
      <c r="G484">
        <v>-1</v>
      </c>
      <c r="H484">
        <v>0.93</v>
      </c>
      <c r="I484">
        <v>1.0352496917867</v>
      </c>
      <c r="J484">
        <v>4.9070446364381799E-2</v>
      </c>
      <c r="K484">
        <f t="shared" si="43"/>
        <v>2.5</v>
      </c>
      <c r="L484" s="3">
        <f t="shared" si="44"/>
        <v>2.5</v>
      </c>
      <c r="M484">
        <f t="shared" si="45"/>
        <v>17362.052055614124</v>
      </c>
      <c r="N484">
        <f t="shared" si="46"/>
        <v>423.46468428326989</v>
      </c>
      <c r="O484">
        <f t="shared" si="47"/>
        <v>7362.0520556141237</v>
      </c>
      <c r="P484">
        <f t="shared" si="48"/>
        <v>2.5</v>
      </c>
    </row>
    <row r="485" spans="1:16">
      <c r="A485" s="1">
        <v>43035</v>
      </c>
      <c r="B485">
        <v>65.290000915527301</v>
      </c>
      <c r="C485">
        <v>60.849998474121001</v>
      </c>
      <c r="D485">
        <v>58.470001220703097</v>
      </c>
      <c r="E485">
        <v>57.580001831054602</v>
      </c>
      <c r="F485">
        <v>60.849998474121001</v>
      </c>
      <c r="G485">
        <v>-1</v>
      </c>
      <c r="H485">
        <v>1.59</v>
      </c>
      <c r="I485">
        <v>1.03421510867838</v>
      </c>
      <c r="J485">
        <v>4.7630222284307099E-2</v>
      </c>
      <c r="K485">
        <f t="shared" si="43"/>
        <v>6.7999999999999972</v>
      </c>
      <c r="L485" s="3">
        <f t="shared" si="44"/>
        <v>6.7999999999999972</v>
      </c>
      <c r="M485">
        <f t="shared" si="45"/>
        <v>18542.671595395881</v>
      </c>
      <c r="N485">
        <f t="shared" si="46"/>
        <v>1180.6195397817573</v>
      </c>
      <c r="O485">
        <f t="shared" si="47"/>
        <v>8542.671595395881</v>
      </c>
      <c r="P485">
        <f t="shared" si="48"/>
        <v>6.7999999999999972</v>
      </c>
    </row>
    <row r="486" spans="1:16">
      <c r="A486" s="1">
        <v>43035</v>
      </c>
      <c r="B486">
        <v>25.5</v>
      </c>
      <c r="C486">
        <v>26.5</v>
      </c>
      <c r="D486">
        <v>24.809999465942301</v>
      </c>
      <c r="E486">
        <v>24.549999237060501</v>
      </c>
      <c r="F486">
        <v>26.899999618530199</v>
      </c>
      <c r="G486">
        <v>-1</v>
      </c>
      <c r="H486">
        <v>0.45</v>
      </c>
      <c r="I486">
        <v>1.07187889948152</v>
      </c>
      <c r="J486">
        <v>0.100061291403099</v>
      </c>
      <c r="K486">
        <f t="shared" si="43"/>
        <v>-3.9200000000000017</v>
      </c>
      <c r="L486" s="3">
        <f t="shared" si="44"/>
        <v>-3.9200000000000017</v>
      </c>
      <c r="M486">
        <f t="shared" si="45"/>
        <v>17815.798868856364</v>
      </c>
      <c r="N486">
        <f t="shared" si="46"/>
        <v>-726.87272653951732</v>
      </c>
      <c r="O486">
        <f t="shared" si="47"/>
        <v>7815.7988688563637</v>
      </c>
      <c r="P486">
        <f t="shared" si="48"/>
        <v>3.9200000000000017</v>
      </c>
    </row>
    <row r="487" spans="1:16">
      <c r="A487" s="1">
        <v>43038</v>
      </c>
      <c r="B487">
        <v>13.369999885559</v>
      </c>
      <c r="C487">
        <v>13.289999961853001</v>
      </c>
      <c r="D487">
        <v>13.8599996566772</v>
      </c>
      <c r="E487">
        <v>13.029999732971101</v>
      </c>
      <c r="F487">
        <v>13.920000076293899</v>
      </c>
      <c r="G487">
        <v>1</v>
      </c>
      <c r="H487">
        <v>-0.38</v>
      </c>
      <c r="I487">
        <v>0.91076291605015602</v>
      </c>
      <c r="J487">
        <v>0.61265464813384596</v>
      </c>
      <c r="K487">
        <f t="shared" si="43"/>
        <v>-0.59999999999999432</v>
      </c>
      <c r="L487" s="3">
        <f t="shared" si="44"/>
        <v>-0.59999999999999432</v>
      </c>
      <c r="M487">
        <f t="shared" si="45"/>
        <v>17708.904075643226</v>
      </c>
      <c r="N487">
        <f t="shared" si="46"/>
        <v>-106.89479321313775</v>
      </c>
      <c r="O487">
        <f t="shared" si="47"/>
        <v>7708.904075643226</v>
      </c>
      <c r="P487">
        <f t="shared" si="48"/>
        <v>0.59999999999999432</v>
      </c>
    </row>
    <row r="488" spans="1:16">
      <c r="A488" s="1">
        <v>43038</v>
      </c>
      <c r="B488">
        <v>13.050000190734799</v>
      </c>
      <c r="C488">
        <v>13.449999809265099</v>
      </c>
      <c r="D488">
        <v>12.949999809265099</v>
      </c>
      <c r="E488">
        <v>12.7299995422363</v>
      </c>
      <c r="F488">
        <v>13.6300001144409</v>
      </c>
      <c r="G488">
        <v>-1</v>
      </c>
      <c r="H488">
        <v>0.33</v>
      </c>
      <c r="I488">
        <v>1.0116279516775399</v>
      </c>
      <c r="J488">
        <v>7.9831369742274602E-2</v>
      </c>
      <c r="K488">
        <f t="shared" si="43"/>
        <v>-3.0699999999999932</v>
      </c>
      <c r="L488" s="3">
        <f t="shared" si="44"/>
        <v>-3.0699999999999932</v>
      </c>
      <c r="M488">
        <f t="shared" si="45"/>
        <v>17165.240720520982</v>
      </c>
      <c r="N488">
        <f t="shared" si="46"/>
        <v>-543.66335512224396</v>
      </c>
      <c r="O488">
        <f t="shared" si="47"/>
        <v>7165.240720520982</v>
      </c>
      <c r="P488">
        <f t="shared" si="48"/>
        <v>3.0699999999999932</v>
      </c>
    </row>
    <row r="489" spans="1:16">
      <c r="A489" s="1">
        <v>43038</v>
      </c>
      <c r="B489">
        <v>15.810000419616699</v>
      </c>
      <c r="C489">
        <v>15.9799995422363</v>
      </c>
      <c r="D489">
        <v>17.309999465942301</v>
      </c>
      <c r="E489">
        <v>15.920000076293899</v>
      </c>
      <c r="F489">
        <v>17.409999847412099</v>
      </c>
      <c r="G489">
        <v>-1</v>
      </c>
      <c r="H489">
        <v>0.19</v>
      </c>
      <c r="I489">
        <v>1.0333333478773801</v>
      </c>
      <c r="J489">
        <v>0.228849146689073</v>
      </c>
      <c r="K489">
        <f t="shared" si="43"/>
        <v>-9.487659750245399</v>
      </c>
      <c r="L489" s="3">
        <f t="shared" si="44"/>
        <v>-1.0799999999999983</v>
      </c>
      <c r="M489">
        <f t="shared" si="45"/>
        <v>16979.856120739354</v>
      </c>
      <c r="N489">
        <f t="shared" si="46"/>
        <v>-185.38459978162791</v>
      </c>
      <c r="O489">
        <f t="shared" si="47"/>
        <v>6979.8561207393541</v>
      </c>
      <c r="P489">
        <f t="shared" si="48"/>
        <v>1.0799999999999983</v>
      </c>
    </row>
    <row r="490" spans="1:16">
      <c r="A490" s="1">
        <v>43038</v>
      </c>
      <c r="B490">
        <v>115.639999389648</v>
      </c>
      <c r="C490">
        <v>115.44000244140599</v>
      </c>
      <c r="D490">
        <v>117.449996948242</v>
      </c>
      <c r="E490">
        <v>114.09999847412099</v>
      </c>
      <c r="F490">
        <v>117.720001220703</v>
      </c>
      <c r="G490">
        <v>-1</v>
      </c>
      <c r="H490">
        <v>1.04</v>
      </c>
      <c r="I490">
        <v>1.01145803846421</v>
      </c>
      <c r="J490">
        <v>7.8664835434805999E-2</v>
      </c>
      <c r="K490">
        <f t="shared" si="43"/>
        <v>-1.565200249176101</v>
      </c>
      <c r="L490" s="3">
        <f t="shared" si="44"/>
        <v>0.17000000000000171</v>
      </c>
      <c r="M490">
        <f t="shared" si="45"/>
        <v>17008.721876144613</v>
      </c>
      <c r="N490">
        <f t="shared" si="46"/>
        <v>28.865755405258824</v>
      </c>
      <c r="O490">
        <f t="shared" si="47"/>
        <v>7008.7218761446129</v>
      </c>
      <c r="P490">
        <f t="shared" si="48"/>
        <v>0.17000000000000171</v>
      </c>
    </row>
    <row r="491" spans="1:16">
      <c r="A491" s="1">
        <v>43039</v>
      </c>
      <c r="B491">
        <v>42.299999237060497</v>
      </c>
      <c r="C491">
        <v>45.580001831054602</v>
      </c>
      <c r="D491">
        <v>42.490001678466797</v>
      </c>
      <c r="E491">
        <v>41</v>
      </c>
      <c r="F491">
        <v>45.689998626708899</v>
      </c>
      <c r="G491">
        <v>-1</v>
      </c>
      <c r="H491">
        <v>0.48</v>
      </c>
      <c r="I491">
        <v>1.0609480905511699</v>
      </c>
      <c r="J491">
        <v>0.11774460775441301</v>
      </c>
      <c r="K491">
        <f t="shared" si="43"/>
        <v>-7.75</v>
      </c>
      <c r="L491" s="3">
        <f t="shared" si="44"/>
        <v>-7.75</v>
      </c>
      <c r="M491">
        <f t="shared" si="45"/>
        <v>15690.545930743407</v>
      </c>
      <c r="N491">
        <f t="shared" si="46"/>
        <v>-1318.1759454012063</v>
      </c>
      <c r="O491">
        <f t="shared" si="47"/>
        <v>5690.5459307434066</v>
      </c>
      <c r="P491">
        <f t="shared" si="48"/>
        <v>7.75</v>
      </c>
    </row>
    <row r="492" spans="1:16">
      <c r="A492" s="1">
        <v>43039</v>
      </c>
      <c r="B492">
        <v>5.1900000572204501</v>
      </c>
      <c r="C492">
        <v>5.21000003814697</v>
      </c>
      <c r="D492">
        <v>5.1100001335143999</v>
      </c>
      <c r="E492">
        <v>4.8499999046325604</v>
      </c>
      <c r="F492">
        <v>5.3200001716613698</v>
      </c>
      <c r="G492">
        <v>-1</v>
      </c>
      <c r="H492">
        <v>-0.59</v>
      </c>
      <c r="I492">
        <v>1.1066098068016399</v>
      </c>
      <c r="J492">
        <v>0.205957721909172</v>
      </c>
      <c r="K492">
        <f t="shared" si="43"/>
        <v>-0.39000000000000057</v>
      </c>
      <c r="L492" s="3">
        <f t="shared" si="44"/>
        <v>-0.39000000000000057</v>
      </c>
      <c r="M492">
        <f t="shared" si="45"/>
        <v>15629.352801613508</v>
      </c>
      <c r="N492">
        <f t="shared" si="46"/>
        <v>-61.193129129898807</v>
      </c>
      <c r="O492">
        <f t="shared" si="47"/>
        <v>5629.3528016135078</v>
      </c>
      <c r="P492">
        <f t="shared" si="48"/>
        <v>0.39000000000000057</v>
      </c>
    </row>
    <row r="493" spans="1:16">
      <c r="A493" s="1">
        <v>43039</v>
      </c>
      <c r="B493">
        <v>15.449999809265099</v>
      </c>
      <c r="C493">
        <v>16.5</v>
      </c>
      <c r="D493">
        <v>17.850000381469702</v>
      </c>
      <c r="E493">
        <v>16.159999847412099</v>
      </c>
      <c r="F493">
        <v>18.4799995422363</v>
      </c>
      <c r="G493">
        <v>-1</v>
      </c>
      <c r="H493">
        <v>0.22</v>
      </c>
      <c r="I493">
        <v>1.0567715410535501</v>
      </c>
      <c r="J493">
        <v>0.109676000880654</v>
      </c>
      <c r="K493">
        <f t="shared" si="43"/>
        <v>-15.533984477885639</v>
      </c>
      <c r="L493" s="3">
        <f t="shared" si="44"/>
        <v>-6.7999999999999972</v>
      </c>
      <c r="M493">
        <f t="shared" si="45"/>
        <v>14566.55681110379</v>
      </c>
      <c r="N493">
        <f t="shared" si="46"/>
        <v>-1062.7959905097177</v>
      </c>
      <c r="O493">
        <f t="shared" si="47"/>
        <v>4566.5568111037901</v>
      </c>
      <c r="P493">
        <f t="shared" si="48"/>
        <v>6.7999999999999972</v>
      </c>
    </row>
    <row r="494" spans="1:16">
      <c r="A494" s="1">
        <v>43039</v>
      </c>
      <c r="B494">
        <v>171.22999572753901</v>
      </c>
      <c r="C494">
        <v>169.27000427246</v>
      </c>
      <c r="D494">
        <v>170.02999877929599</v>
      </c>
      <c r="E494">
        <v>164.52000427246</v>
      </c>
      <c r="F494">
        <v>170.77000427246</v>
      </c>
      <c r="G494">
        <v>-1</v>
      </c>
      <c r="H494">
        <v>2.06</v>
      </c>
      <c r="I494">
        <v>1.06512815114744</v>
      </c>
      <c r="J494">
        <v>0.12581999766156299</v>
      </c>
      <c r="K494">
        <f t="shared" si="43"/>
        <v>0.70081000886808908</v>
      </c>
      <c r="L494" s="3">
        <f t="shared" si="44"/>
        <v>1.1400000000000006</v>
      </c>
      <c r="M494">
        <f t="shared" si="45"/>
        <v>14732.615558750373</v>
      </c>
      <c r="N494">
        <f t="shared" si="46"/>
        <v>166.05874764658256</v>
      </c>
      <c r="O494">
        <f t="shared" si="47"/>
        <v>4732.6155587503727</v>
      </c>
      <c r="P494">
        <f t="shared" si="48"/>
        <v>1.1400000000000006</v>
      </c>
    </row>
    <row r="495" spans="1:16">
      <c r="A495" s="1">
        <v>43039</v>
      </c>
      <c r="B495">
        <v>19.9500007629394</v>
      </c>
      <c r="C495">
        <v>19.920000076293899</v>
      </c>
      <c r="D495">
        <v>19.459999084472599</v>
      </c>
      <c r="E495">
        <v>18.860000610351499</v>
      </c>
      <c r="F495">
        <v>20</v>
      </c>
      <c r="G495">
        <v>1</v>
      </c>
      <c r="H495">
        <v>0.37</v>
      </c>
      <c r="I495">
        <v>0.935302430112394</v>
      </c>
      <c r="J495">
        <v>0.12498816484962</v>
      </c>
      <c r="K495">
        <f t="shared" si="43"/>
        <v>-2.4561486703151587</v>
      </c>
      <c r="L495" s="3">
        <f t="shared" si="44"/>
        <v>-0.15000000000000568</v>
      </c>
      <c r="M495">
        <f t="shared" si="45"/>
        <v>14710.516635412245</v>
      </c>
      <c r="N495">
        <f t="shared" si="46"/>
        <v>-22.098923338127861</v>
      </c>
      <c r="O495">
        <f t="shared" si="47"/>
        <v>4710.5166354122448</v>
      </c>
      <c r="P495">
        <f t="shared" si="48"/>
        <v>0.15000000000000568</v>
      </c>
    </row>
    <row r="496" spans="1:16">
      <c r="A496" s="1">
        <v>43039</v>
      </c>
      <c r="B496">
        <v>15.199999809265099</v>
      </c>
      <c r="C496">
        <v>18.5</v>
      </c>
      <c r="D496">
        <v>18.549999237060501</v>
      </c>
      <c r="E496">
        <v>17.799999237060501</v>
      </c>
      <c r="F496">
        <v>19.7000007629394</v>
      </c>
      <c r="G496">
        <v>1</v>
      </c>
      <c r="H496">
        <v>0.11</v>
      </c>
      <c r="I496">
        <v>0.89940829303918102</v>
      </c>
      <c r="J496">
        <v>0.19433145439566099</v>
      </c>
      <c r="K496">
        <f t="shared" si="43"/>
        <v>21.709999999999994</v>
      </c>
      <c r="L496" s="3">
        <f t="shared" si="44"/>
        <v>21.709999999999994</v>
      </c>
      <c r="M496">
        <f t="shared" si="45"/>
        <v>17904.169796960243</v>
      </c>
      <c r="N496">
        <f t="shared" si="46"/>
        <v>3193.653161547998</v>
      </c>
      <c r="O496">
        <f t="shared" si="47"/>
        <v>7904.1697969602428</v>
      </c>
      <c r="P496">
        <f t="shared" si="48"/>
        <v>21.709999999999994</v>
      </c>
    </row>
    <row r="497" spans="1:16">
      <c r="A497" s="1">
        <v>43039</v>
      </c>
      <c r="B497">
        <v>109.36000061035099</v>
      </c>
      <c r="C497">
        <v>101.379997253417</v>
      </c>
      <c r="D497">
        <v>99.489997863769503</v>
      </c>
      <c r="E497">
        <v>94.510002136230398</v>
      </c>
      <c r="F497">
        <v>104.809997558593</v>
      </c>
      <c r="G497">
        <v>-1</v>
      </c>
      <c r="H497">
        <v>-0.02</v>
      </c>
      <c r="I497">
        <v>1.0628827024889</v>
      </c>
      <c r="J497">
        <v>0.121482052548914</v>
      </c>
      <c r="K497">
        <f t="shared" si="43"/>
        <v>7.2999999999999972</v>
      </c>
      <c r="L497" s="3">
        <f t="shared" si="44"/>
        <v>7.2999999999999972</v>
      </c>
      <c r="M497">
        <f t="shared" si="45"/>
        <v>19211.17419213834</v>
      </c>
      <c r="N497">
        <f t="shared" si="46"/>
        <v>1307.0043951780972</v>
      </c>
      <c r="O497">
        <f t="shared" si="47"/>
        <v>9211.17419213834</v>
      </c>
      <c r="P497">
        <f t="shared" si="48"/>
        <v>7.2999999999999972</v>
      </c>
    </row>
    <row r="498" spans="1:16">
      <c r="A498" s="1">
        <v>43040</v>
      </c>
      <c r="B498">
        <v>34.400001525878899</v>
      </c>
      <c r="C498">
        <v>35.900001525878899</v>
      </c>
      <c r="D498">
        <v>35.450000762939403</v>
      </c>
      <c r="E498">
        <v>34.349998474121001</v>
      </c>
      <c r="F498">
        <v>35.900001525878899</v>
      </c>
      <c r="G498">
        <v>1</v>
      </c>
      <c r="H498">
        <v>0.63</v>
      </c>
      <c r="I498">
        <v>0.94765846415660904</v>
      </c>
      <c r="J498">
        <v>5.5166767710621199E-2</v>
      </c>
      <c r="K498">
        <f t="shared" si="43"/>
        <v>3.05232322815624</v>
      </c>
      <c r="L498" s="3">
        <f t="shared" si="44"/>
        <v>4.3599999999999994</v>
      </c>
      <c r="M498">
        <f t="shared" si="45"/>
        <v>20048.781386915573</v>
      </c>
      <c r="N498">
        <f t="shared" si="46"/>
        <v>837.60719477723251</v>
      </c>
      <c r="O498">
        <f t="shared" si="47"/>
        <v>10048.781386915573</v>
      </c>
      <c r="P498">
        <f t="shared" si="48"/>
        <v>4.3599999999999994</v>
      </c>
    </row>
    <row r="499" spans="1:16">
      <c r="A499" s="1">
        <v>43040</v>
      </c>
      <c r="B499">
        <v>6.3499999046325604</v>
      </c>
      <c r="C499">
        <v>7.3000001907348597</v>
      </c>
      <c r="D499">
        <v>7.25</v>
      </c>
      <c r="E499">
        <v>6.9499998092651296</v>
      </c>
      <c r="F499">
        <v>7.3000001907348597</v>
      </c>
      <c r="G499">
        <v>1</v>
      </c>
      <c r="H499">
        <v>0.28000000000000003</v>
      </c>
      <c r="I499">
        <v>0.85810808416175699</v>
      </c>
      <c r="J499">
        <v>0.14955079622585901</v>
      </c>
      <c r="K499">
        <f t="shared" si="43"/>
        <v>14.173230061166706</v>
      </c>
      <c r="L499" s="3">
        <f t="shared" si="44"/>
        <v>14.959999999999994</v>
      </c>
      <c r="M499">
        <f t="shared" si="45"/>
        <v>23048.079082398141</v>
      </c>
      <c r="N499">
        <f t="shared" si="46"/>
        <v>2999.2976954825681</v>
      </c>
      <c r="O499">
        <f t="shared" si="47"/>
        <v>13048.079082398141</v>
      </c>
      <c r="P499">
        <f t="shared" si="48"/>
        <v>14.959999999999994</v>
      </c>
    </row>
    <row r="500" spans="1:16">
      <c r="A500" s="1">
        <v>43040</v>
      </c>
      <c r="B500">
        <v>10.6000003814697</v>
      </c>
      <c r="C500">
        <v>10.6000003814697</v>
      </c>
      <c r="D500">
        <v>10.149999618530201</v>
      </c>
      <c r="E500">
        <v>9.8999996185302699</v>
      </c>
      <c r="F500">
        <v>10.949999809265099</v>
      </c>
      <c r="G500">
        <v>-1</v>
      </c>
      <c r="H500">
        <v>0.4</v>
      </c>
      <c r="I500">
        <v>1.09844567880761</v>
      </c>
      <c r="J500">
        <v>0.103759467646191</v>
      </c>
      <c r="K500">
        <f t="shared" si="43"/>
        <v>4.2452900636321118</v>
      </c>
      <c r="L500" s="3">
        <f t="shared" si="44"/>
        <v>0</v>
      </c>
      <c r="M500">
        <f t="shared" si="45"/>
        <v>23048.079082398141</v>
      </c>
      <c r="N500">
        <f t="shared" si="46"/>
        <v>0</v>
      </c>
      <c r="O500">
        <f t="shared" si="47"/>
        <v>13048.079082398141</v>
      </c>
      <c r="P500">
        <f t="shared" si="48"/>
        <v>0</v>
      </c>
    </row>
    <row r="501" spans="1:16">
      <c r="A501" s="1">
        <v>43040</v>
      </c>
      <c r="B501">
        <v>7.7800002098083496</v>
      </c>
      <c r="C501">
        <v>8</v>
      </c>
      <c r="D501">
        <v>7.1500000953674299</v>
      </c>
      <c r="E501">
        <v>7.0999999046325604</v>
      </c>
      <c r="F501">
        <v>8.25</v>
      </c>
      <c r="G501">
        <v>-1</v>
      </c>
      <c r="H501">
        <v>-0.35</v>
      </c>
      <c r="I501">
        <v>1.1275362467069701</v>
      </c>
      <c r="J501">
        <v>0.13442025312019101</v>
      </c>
      <c r="K501">
        <f t="shared" si="43"/>
        <v>-2.8299999999999983</v>
      </c>
      <c r="L501" s="3">
        <f t="shared" si="44"/>
        <v>-2.8299999999999983</v>
      </c>
      <c r="M501">
        <f t="shared" si="45"/>
        <v>22395.818444366272</v>
      </c>
      <c r="N501">
        <f t="shared" si="46"/>
        <v>-652.26063803186844</v>
      </c>
      <c r="O501">
        <f t="shared" si="47"/>
        <v>12395.818444366272</v>
      </c>
      <c r="P501">
        <f t="shared" si="48"/>
        <v>2.8299999999999983</v>
      </c>
    </row>
    <row r="502" spans="1:16">
      <c r="A502" s="1">
        <v>43040</v>
      </c>
      <c r="B502">
        <v>25.319999694824201</v>
      </c>
      <c r="C502">
        <v>27.850000381469702</v>
      </c>
      <c r="D502">
        <v>27.299999237060501</v>
      </c>
      <c r="E502">
        <v>26.670000076293899</v>
      </c>
      <c r="F502">
        <v>29.329999923706001</v>
      </c>
      <c r="G502">
        <v>1</v>
      </c>
      <c r="H502">
        <v>0.67</v>
      </c>
      <c r="I502">
        <v>0.89469965997971301</v>
      </c>
      <c r="J502">
        <v>0.110984121962523</v>
      </c>
      <c r="K502">
        <f t="shared" si="43"/>
        <v>7.8199034996080314</v>
      </c>
      <c r="L502" s="3">
        <f t="shared" si="44"/>
        <v>9.9899999999999949</v>
      </c>
      <c r="M502">
        <f t="shared" si="45"/>
        <v>24633.160706958464</v>
      </c>
      <c r="N502">
        <f t="shared" si="46"/>
        <v>2237.3422625921921</v>
      </c>
      <c r="O502">
        <f t="shared" si="47"/>
        <v>14633.160706958464</v>
      </c>
      <c r="P502">
        <f t="shared" si="48"/>
        <v>9.9899999999999949</v>
      </c>
    </row>
    <row r="503" spans="1:16">
      <c r="A503" s="1">
        <v>43040</v>
      </c>
      <c r="B503">
        <v>27.299999237060501</v>
      </c>
      <c r="C503">
        <v>26.25</v>
      </c>
      <c r="D503">
        <v>24.780000686645501</v>
      </c>
      <c r="E503">
        <v>24.329999923706001</v>
      </c>
      <c r="F503">
        <v>27.25</v>
      </c>
      <c r="G503">
        <v>-1</v>
      </c>
      <c r="H503">
        <v>-0.61</v>
      </c>
      <c r="I503">
        <v>1.10303027220446</v>
      </c>
      <c r="J503">
        <v>0.108591523009037</v>
      </c>
      <c r="K503">
        <f t="shared" si="43"/>
        <v>3.8499999999999943</v>
      </c>
      <c r="L503" s="3">
        <f t="shared" si="44"/>
        <v>3.8499999999999943</v>
      </c>
      <c r="M503">
        <f t="shared" si="45"/>
        <v>25581.537394176365</v>
      </c>
      <c r="N503">
        <f t="shared" si="46"/>
        <v>948.37668721790033</v>
      </c>
      <c r="O503">
        <f t="shared" si="47"/>
        <v>15581.537394176365</v>
      </c>
      <c r="P503">
        <f t="shared" si="48"/>
        <v>3.8499999999999943</v>
      </c>
    </row>
    <row r="504" spans="1:16">
      <c r="A504" s="1">
        <v>43040</v>
      </c>
      <c r="B504">
        <v>24.569999694824201</v>
      </c>
      <c r="C504">
        <v>24.4300003051757</v>
      </c>
      <c r="D504">
        <v>20.959999084472599</v>
      </c>
      <c r="E504">
        <v>20.030000686645501</v>
      </c>
      <c r="F504">
        <v>24.569999694824201</v>
      </c>
      <c r="G504">
        <v>1</v>
      </c>
      <c r="H504">
        <v>0.5</v>
      </c>
      <c r="I504">
        <v>0.84549209037734696</v>
      </c>
      <c r="J504">
        <v>0.162847761768208</v>
      </c>
      <c r="K504">
        <f t="shared" si="43"/>
        <v>-14.692717359341543</v>
      </c>
      <c r="L504" s="3">
        <f t="shared" si="44"/>
        <v>-0.56999999999999318</v>
      </c>
      <c r="M504">
        <f t="shared" si="45"/>
        <v>25435.722631029563</v>
      </c>
      <c r="N504">
        <f t="shared" si="46"/>
        <v>-145.81476314680185</v>
      </c>
      <c r="O504">
        <f t="shared" si="47"/>
        <v>15435.722631029563</v>
      </c>
      <c r="P504">
        <f t="shared" si="48"/>
        <v>0.56999999999999318</v>
      </c>
    </row>
    <row r="505" spans="1:16">
      <c r="A505" s="1">
        <v>43040</v>
      </c>
      <c r="B505">
        <v>14.899999618530201</v>
      </c>
      <c r="C505">
        <v>14.899999618530201</v>
      </c>
      <c r="D505">
        <v>14.539999961853001</v>
      </c>
      <c r="E505">
        <v>14.2200002670288</v>
      </c>
      <c r="F505">
        <v>15.3400001525878</v>
      </c>
      <c r="G505">
        <v>1</v>
      </c>
      <c r="H505">
        <v>-0.65</v>
      </c>
      <c r="I505">
        <v>0.83426646748792999</v>
      </c>
      <c r="J505">
        <v>0.17467930855736699</v>
      </c>
      <c r="K505">
        <f t="shared" si="43"/>
        <v>-2.4161051402276001</v>
      </c>
      <c r="L505" s="3">
        <f t="shared" si="44"/>
        <v>0</v>
      </c>
      <c r="M505">
        <f t="shared" si="45"/>
        <v>25435.722631029563</v>
      </c>
      <c r="N505">
        <f t="shared" si="46"/>
        <v>0</v>
      </c>
      <c r="O505">
        <f t="shared" si="47"/>
        <v>15435.722631029563</v>
      </c>
      <c r="P505">
        <f t="shared" si="48"/>
        <v>0</v>
      </c>
    </row>
    <row r="506" spans="1:16">
      <c r="A506" s="1">
        <v>43041</v>
      </c>
      <c r="B506">
        <v>5.4400000572204501</v>
      </c>
      <c r="C506">
        <v>4.8299999237060502</v>
      </c>
      <c r="D506">
        <v>4.5399999618530202</v>
      </c>
      <c r="E506">
        <v>4.4499998092651296</v>
      </c>
      <c r="F506">
        <v>4.96000003814697</v>
      </c>
      <c r="G506">
        <v>1</v>
      </c>
      <c r="H506">
        <v>-0.3</v>
      </c>
      <c r="I506">
        <v>0.89768978689549095</v>
      </c>
      <c r="J506">
        <v>4.3747764415486903E-2</v>
      </c>
      <c r="K506">
        <f t="shared" si="43"/>
        <v>-16.544119226117829</v>
      </c>
      <c r="L506" s="3">
        <f t="shared" si="44"/>
        <v>-11.209999999999994</v>
      </c>
      <c r="M506">
        <f t="shared" si="45"/>
        <v>22584.378124091148</v>
      </c>
      <c r="N506">
        <f t="shared" si="46"/>
        <v>-2851.3445069384143</v>
      </c>
      <c r="O506">
        <f t="shared" si="47"/>
        <v>12584.378124091148</v>
      </c>
      <c r="P506">
        <f t="shared" si="48"/>
        <v>11.209999999999994</v>
      </c>
    </row>
    <row r="507" spans="1:16">
      <c r="A507" s="1">
        <v>43041</v>
      </c>
      <c r="B507">
        <v>12.3400001525878</v>
      </c>
      <c r="C507">
        <v>12.3400001525878</v>
      </c>
      <c r="D507">
        <v>12.25</v>
      </c>
      <c r="E507">
        <v>11.949999809265099</v>
      </c>
      <c r="F507">
        <v>12.4799995422363</v>
      </c>
      <c r="G507">
        <v>-1</v>
      </c>
      <c r="H507">
        <v>0.6</v>
      </c>
      <c r="I507">
        <v>1.13211014536271</v>
      </c>
      <c r="J507">
        <v>5.6490191358709099E-2</v>
      </c>
      <c r="K507">
        <f t="shared" si="43"/>
        <v>0.72933672183890508</v>
      </c>
      <c r="L507" s="3">
        <f t="shared" si="44"/>
        <v>0</v>
      </c>
      <c r="M507">
        <f t="shared" si="45"/>
        <v>22584.378124091148</v>
      </c>
      <c r="N507">
        <f t="shared" si="46"/>
        <v>0</v>
      </c>
      <c r="O507">
        <f t="shared" si="47"/>
        <v>12584.378124091148</v>
      </c>
      <c r="P507">
        <f t="shared" si="48"/>
        <v>0</v>
      </c>
    </row>
    <row r="508" spans="1:16">
      <c r="A508" s="1">
        <v>43041</v>
      </c>
      <c r="B508">
        <v>15.560000419616699</v>
      </c>
      <c r="C508">
        <v>14.7600002288818</v>
      </c>
      <c r="D508">
        <v>14.520000457763601</v>
      </c>
      <c r="E508">
        <v>14.399999618530201</v>
      </c>
      <c r="F508">
        <v>15.689999580383301</v>
      </c>
      <c r="G508">
        <v>-1</v>
      </c>
      <c r="H508">
        <v>0.17</v>
      </c>
      <c r="I508">
        <v>1.1043293293903</v>
      </c>
      <c r="J508">
        <v>4.4611136907032202E-2</v>
      </c>
      <c r="K508">
        <f t="shared" si="43"/>
        <v>5.1400000000000006</v>
      </c>
      <c r="L508" s="3">
        <f t="shared" si="44"/>
        <v>5.1400000000000006</v>
      </c>
      <c r="M508">
        <f t="shared" si="45"/>
        <v>23745.215159669435</v>
      </c>
      <c r="N508">
        <f t="shared" si="46"/>
        <v>1160.8370355782863</v>
      </c>
      <c r="O508">
        <f t="shared" si="47"/>
        <v>13745.215159669435</v>
      </c>
      <c r="P508">
        <f t="shared" si="48"/>
        <v>5.1400000000000006</v>
      </c>
    </row>
    <row r="509" spans="1:16">
      <c r="A509" s="1">
        <v>43041</v>
      </c>
      <c r="B509">
        <v>10.670000076293899</v>
      </c>
      <c r="C509">
        <v>9.5699996948242099</v>
      </c>
      <c r="D509">
        <v>9.5799999237060494</v>
      </c>
      <c r="E509">
        <v>9</v>
      </c>
      <c r="F509">
        <v>9.6400003433227504</v>
      </c>
      <c r="G509">
        <v>-1</v>
      </c>
      <c r="H509">
        <v>0</v>
      </c>
      <c r="I509">
        <v>1.1056995334802899</v>
      </c>
      <c r="J509">
        <v>4.5197035068232701E-2</v>
      </c>
      <c r="K509">
        <f t="shared" si="43"/>
        <v>10.215558995257751</v>
      </c>
      <c r="L509" s="3">
        <f t="shared" si="44"/>
        <v>10.310000000000002</v>
      </c>
      <c r="M509">
        <f t="shared" si="45"/>
        <v>26193.346842631352</v>
      </c>
      <c r="N509">
        <f t="shared" si="46"/>
        <v>2448.1316829619172</v>
      </c>
      <c r="O509">
        <f t="shared" si="47"/>
        <v>16193.346842631352</v>
      </c>
      <c r="P509">
        <f t="shared" si="48"/>
        <v>10.310000000000002</v>
      </c>
    </row>
    <row r="510" spans="1:16">
      <c r="A510" s="1">
        <v>43041</v>
      </c>
      <c r="B510">
        <v>12.1800003051757</v>
      </c>
      <c r="C510">
        <v>10.899999618530201</v>
      </c>
      <c r="D510">
        <v>10.689999580383301</v>
      </c>
      <c r="E510">
        <v>10.050000190734799</v>
      </c>
      <c r="F510">
        <v>11.170000076293899</v>
      </c>
      <c r="G510">
        <v>-1</v>
      </c>
      <c r="H510">
        <v>0.14000000000000001</v>
      </c>
      <c r="I510">
        <v>1.1309192003233099</v>
      </c>
      <c r="J510">
        <v>5.5980944222622897E-2</v>
      </c>
      <c r="K510">
        <f t="shared" si="43"/>
        <v>10.510000000000005</v>
      </c>
      <c r="L510" s="3">
        <f t="shared" si="44"/>
        <v>10.510000000000005</v>
      </c>
      <c r="M510">
        <f t="shared" si="45"/>
        <v>28946.267595791909</v>
      </c>
      <c r="N510">
        <f t="shared" si="46"/>
        <v>2752.9207531605571</v>
      </c>
      <c r="O510">
        <f t="shared" si="47"/>
        <v>18946.267595791909</v>
      </c>
      <c r="P510">
        <f t="shared" si="48"/>
        <v>10.510000000000005</v>
      </c>
    </row>
    <row r="511" spans="1:16">
      <c r="A511" s="1">
        <v>43041</v>
      </c>
      <c r="B511">
        <v>14.869999885559</v>
      </c>
      <c r="C511">
        <v>14.7399997711181</v>
      </c>
      <c r="D511">
        <v>15.439999580383301</v>
      </c>
      <c r="E511">
        <v>14.7100000381469</v>
      </c>
      <c r="F511">
        <v>15.539999961853001</v>
      </c>
      <c r="G511">
        <v>-1</v>
      </c>
      <c r="H511">
        <v>-0.14000000000000001</v>
      </c>
      <c r="I511">
        <v>1.0998520253022701</v>
      </c>
      <c r="J511">
        <v>4.2696645298461899E-2</v>
      </c>
      <c r="K511">
        <f t="shared" si="43"/>
        <v>-3.8332192280502682</v>
      </c>
      <c r="L511" s="3">
        <f t="shared" si="44"/>
        <v>0.87000000000000455</v>
      </c>
      <c r="M511">
        <f t="shared" si="45"/>
        <v>29198.100123875298</v>
      </c>
      <c r="N511">
        <f t="shared" si="46"/>
        <v>251.83252808338875</v>
      </c>
      <c r="O511">
        <f t="shared" si="47"/>
        <v>19198.100123875298</v>
      </c>
      <c r="P511">
        <f t="shared" si="48"/>
        <v>0.87000000000000455</v>
      </c>
    </row>
    <row r="512" spans="1:16">
      <c r="A512" s="1">
        <v>43041</v>
      </c>
      <c r="B512">
        <v>27.389999389648398</v>
      </c>
      <c r="C512">
        <v>26.870000839233398</v>
      </c>
      <c r="D512">
        <v>27.819999694824201</v>
      </c>
      <c r="E512">
        <v>26.5</v>
      </c>
      <c r="F512">
        <v>27.819999694824201</v>
      </c>
      <c r="G512">
        <v>-1</v>
      </c>
      <c r="H512">
        <v>-0.14000000000000001</v>
      </c>
      <c r="I512">
        <v>1.1022132381966701</v>
      </c>
      <c r="J512">
        <v>4.3706298023293802E-2</v>
      </c>
      <c r="K512">
        <f t="shared" si="43"/>
        <v>-1.5699171769179117</v>
      </c>
      <c r="L512" s="3">
        <f t="shared" si="44"/>
        <v>1.9000000000000057</v>
      </c>
      <c r="M512">
        <f t="shared" si="45"/>
        <v>29752.86402622893</v>
      </c>
      <c r="N512">
        <f t="shared" si="46"/>
        <v>554.76390235363215</v>
      </c>
      <c r="O512">
        <f t="shared" si="47"/>
        <v>19752.86402622893</v>
      </c>
      <c r="P512">
        <f t="shared" si="48"/>
        <v>1.9000000000000057</v>
      </c>
    </row>
    <row r="513" spans="1:16">
      <c r="A513" s="1">
        <v>43041</v>
      </c>
      <c r="B513">
        <v>19.020000457763601</v>
      </c>
      <c r="C513">
        <v>14.520000457763601</v>
      </c>
      <c r="D513">
        <v>13.7600002288818</v>
      </c>
      <c r="E513">
        <v>13.3800001144409</v>
      </c>
      <c r="F513">
        <v>16.2000007629394</v>
      </c>
      <c r="G513">
        <v>1</v>
      </c>
      <c r="H513">
        <v>0.09</v>
      </c>
      <c r="I513">
        <v>0.92106541448533796</v>
      </c>
      <c r="J513">
        <v>3.3752364955022797E-2</v>
      </c>
      <c r="K513">
        <f t="shared" si="43"/>
        <v>-27.655100432633105</v>
      </c>
      <c r="L513" s="3">
        <f t="shared" si="44"/>
        <v>-23.659999999999997</v>
      </c>
      <c r="M513">
        <f t="shared" si="45"/>
        <v>22713.336397623167</v>
      </c>
      <c r="N513">
        <f t="shared" si="46"/>
        <v>-7039.5276286057633</v>
      </c>
      <c r="O513">
        <f t="shared" si="47"/>
        <v>12713.336397623167</v>
      </c>
      <c r="P513">
        <f t="shared" si="48"/>
        <v>23.659999999999997</v>
      </c>
    </row>
    <row r="514" spans="1:16">
      <c r="A514" s="1">
        <v>43041</v>
      </c>
      <c r="B514">
        <v>15.7299995422363</v>
      </c>
      <c r="C514">
        <v>16</v>
      </c>
      <c r="D514">
        <v>15.649999618530201</v>
      </c>
      <c r="E514">
        <v>15.5</v>
      </c>
      <c r="F514">
        <v>17.350000381469702</v>
      </c>
      <c r="G514">
        <v>-1</v>
      </c>
      <c r="H514">
        <v>0.2</v>
      </c>
      <c r="I514">
        <v>1.1357400078690101</v>
      </c>
      <c r="J514">
        <v>5.8042317632006603E-2</v>
      </c>
      <c r="K514">
        <f t="shared" si="43"/>
        <v>-1.7199999999999989</v>
      </c>
      <c r="L514" s="3">
        <f t="shared" si="44"/>
        <v>-1.7199999999999989</v>
      </c>
      <c r="M514">
        <f t="shared" si="45"/>
        <v>22322.66701158405</v>
      </c>
      <c r="N514">
        <f t="shared" si="46"/>
        <v>-390.66938603911694</v>
      </c>
      <c r="O514">
        <f t="shared" si="47"/>
        <v>12322.66701158405</v>
      </c>
      <c r="P514">
        <f t="shared" si="48"/>
        <v>1.7199999999999989</v>
      </c>
    </row>
    <row r="515" spans="1:16">
      <c r="A515" s="1">
        <v>43041</v>
      </c>
      <c r="B515">
        <v>9.8500003814697195</v>
      </c>
      <c r="C515">
        <v>9.75</v>
      </c>
      <c r="D515">
        <v>9.3199996948242099</v>
      </c>
      <c r="E515">
        <v>8.7299995422363192</v>
      </c>
      <c r="F515">
        <v>10.2200002670288</v>
      </c>
      <c r="G515">
        <v>-1</v>
      </c>
      <c r="H515">
        <v>0.18</v>
      </c>
      <c r="I515">
        <v>1.1054995005786199</v>
      </c>
      <c r="J515">
        <v>4.5111501161186798E-2</v>
      </c>
      <c r="K515">
        <f t="shared" si="43"/>
        <v>1.019999999999996</v>
      </c>
      <c r="L515" s="3">
        <f t="shared" si="44"/>
        <v>1.019999999999996</v>
      </c>
      <c r="M515">
        <f t="shared" si="45"/>
        <v>22550.358215102206</v>
      </c>
      <c r="N515">
        <f t="shared" si="46"/>
        <v>227.69120351815582</v>
      </c>
      <c r="O515">
        <f t="shared" si="47"/>
        <v>12550.358215102206</v>
      </c>
      <c r="P515">
        <f t="shared" si="48"/>
        <v>1.019999999999996</v>
      </c>
    </row>
    <row r="516" spans="1:16">
      <c r="A516" s="1">
        <v>43041</v>
      </c>
      <c r="B516">
        <v>19.840000152587798</v>
      </c>
      <c r="C516">
        <v>19.5</v>
      </c>
      <c r="D516">
        <v>18.0100002288818</v>
      </c>
      <c r="E516">
        <v>17.6609992980957</v>
      </c>
      <c r="F516">
        <v>20.100000381469702</v>
      </c>
      <c r="G516">
        <v>-1</v>
      </c>
      <c r="H516">
        <v>0.02</v>
      </c>
      <c r="I516">
        <v>1.1121076223595101</v>
      </c>
      <c r="J516">
        <v>4.7937128692661299E-2</v>
      </c>
      <c r="K516">
        <f t="shared" ref="K516:K579" si="49">MIN(      MAX(         IF(          ((IF(G516=1,F516,E516)*100/B516)-100)*G516&lt;$B$1,     ((IF(G516=1,F516,E516)*100/B516)-100)*G516,                 ((D516*100/B516)-100)*G516),$B$1       ),                           IF(L516=0,100,L516))</f>
        <v>1.7099999999999937</v>
      </c>
      <c r="L516" s="3">
        <f t="shared" ref="L516:L579" si="50">(ROUND(C516*100/B516, 2)-100)*G516</f>
        <v>1.7099999999999937</v>
      </c>
      <c r="M516">
        <f t="shared" si="45"/>
        <v>22935.96934058045</v>
      </c>
      <c r="N516">
        <f t="shared" si="46"/>
        <v>385.6111254782445</v>
      </c>
      <c r="O516">
        <f t="shared" si="47"/>
        <v>12935.96934058045</v>
      </c>
      <c r="P516">
        <f t="shared" si="48"/>
        <v>1.7099999999999937</v>
      </c>
    </row>
    <row r="517" spans="1:16">
      <c r="A517" s="1">
        <v>43041</v>
      </c>
      <c r="B517">
        <v>11.699999809265099</v>
      </c>
      <c r="C517">
        <v>11.899999618530201</v>
      </c>
      <c r="D517">
        <v>12.1300001144409</v>
      </c>
      <c r="E517">
        <v>11.640000343322701</v>
      </c>
      <c r="F517">
        <v>12.1800003051757</v>
      </c>
      <c r="G517">
        <v>-1</v>
      </c>
      <c r="H517">
        <v>-0.13</v>
      </c>
      <c r="I517">
        <v>1.1481845231660901</v>
      </c>
      <c r="J517">
        <v>6.33635823128402E-2</v>
      </c>
      <c r="K517">
        <f t="shared" si="49"/>
        <v>-3.6752163434676959</v>
      </c>
      <c r="L517" s="3">
        <f t="shared" si="50"/>
        <v>-1.7099999999999937</v>
      </c>
      <c r="M517">
        <f t="shared" ref="M517:M580" si="51">M516*(   IF(P517&lt;$D$1,L517,K517)      +100)/100</f>
        <v>22543.764264856527</v>
      </c>
      <c r="N517">
        <f t="shared" ref="N517:N580" si="52">M517-M516</f>
        <v>-392.20507572392307</v>
      </c>
      <c r="O517">
        <f t="shared" ref="O517:O580" si="53">SUM(N517,O516)</f>
        <v>12543.764264856527</v>
      </c>
      <c r="P517">
        <f t="shared" si="48"/>
        <v>1.7099999999999937</v>
      </c>
    </row>
    <row r="518" spans="1:16">
      <c r="A518" s="1">
        <v>43041</v>
      </c>
      <c r="B518">
        <v>76.620002746582003</v>
      </c>
      <c r="C518">
        <v>77.019996643066406</v>
      </c>
      <c r="D518">
        <v>73.230003356933594</v>
      </c>
      <c r="E518">
        <v>71.900001525878906</v>
      </c>
      <c r="F518">
        <v>78.930000305175696</v>
      </c>
      <c r="G518">
        <v>1</v>
      </c>
      <c r="H518">
        <v>1.32</v>
      </c>
      <c r="I518">
        <v>0.91246875827948704</v>
      </c>
      <c r="J518">
        <v>3.74282881990722E-2</v>
      </c>
      <c r="K518">
        <f t="shared" si="49"/>
        <v>-4.4244313079193063</v>
      </c>
      <c r="L518" s="3">
        <f t="shared" si="50"/>
        <v>0.51999999999999602</v>
      </c>
      <c r="M518">
        <f t="shared" si="51"/>
        <v>22660.991839033781</v>
      </c>
      <c r="N518">
        <f t="shared" si="52"/>
        <v>117.2275741772537</v>
      </c>
      <c r="O518">
        <f t="shared" si="53"/>
        <v>12660.991839033781</v>
      </c>
      <c r="P518">
        <f t="shared" si="48"/>
        <v>0.51999999999999602</v>
      </c>
    </row>
    <row r="519" spans="1:16">
      <c r="A519" s="1">
        <v>43041</v>
      </c>
      <c r="B519">
        <v>39.049999237060497</v>
      </c>
      <c r="C519">
        <v>38.849998474121001</v>
      </c>
      <c r="D519">
        <v>39.099998474121001</v>
      </c>
      <c r="E519">
        <v>38.650001525878899</v>
      </c>
      <c r="F519">
        <v>39.900001525878899</v>
      </c>
      <c r="G519">
        <v>-1</v>
      </c>
      <c r="H519">
        <v>-0.61</v>
      </c>
      <c r="I519">
        <v>1.1335268032582899</v>
      </c>
      <c r="J519">
        <v>5.7095953129624802E-2</v>
      </c>
      <c r="K519">
        <f t="shared" si="49"/>
        <v>-0.12803902186264793</v>
      </c>
      <c r="L519" s="3">
        <f t="shared" si="50"/>
        <v>0.51000000000000512</v>
      </c>
      <c r="M519">
        <f t="shared" si="51"/>
        <v>22776.562897412856</v>
      </c>
      <c r="N519">
        <f t="shared" si="52"/>
        <v>115.57105837907511</v>
      </c>
      <c r="O519">
        <f t="shared" si="53"/>
        <v>12776.562897412856</v>
      </c>
      <c r="P519">
        <f t="shared" si="48"/>
        <v>0.51000000000000512</v>
      </c>
    </row>
    <row r="520" spans="1:16">
      <c r="A520" s="1">
        <v>43041</v>
      </c>
      <c r="B520">
        <v>5.0900001525878897</v>
      </c>
      <c r="C520">
        <v>4.7899999618530202</v>
      </c>
      <c r="D520">
        <v>5.1100001335143999</v>
      </c>
      <c r="E520">
        <v>4.5</v>
      </c>
      <c r="F520">
        <v>5.1999998092651296</v>
      </c>
      <c r="G520">
        <v>1</v>
      </c>
      <c r="H520">
        <v>-0.12</v>
      </c>
      <c r="I520">
        <v>0.77121215547521405</v>
      </c>
      <c r="J520">
        <v>9.7829497365755802E-2</v>
      </c>
      <c r="K520">
        <f t="shared" si="49"/>
        <v>-5.8900000000000006</v>
      </c>
      <c r="L520" s="3">
        <f t="shared" si="50"/>
        <v>-5.8900000000000006</v>
      </c>
      <c r="M520">
        <f t="shared" si="51"/>
        <v>21435.023342755238</v>
      </c>
      <c r="N520">
        <f t="shared" si="52"/>
        <v>-1341.5395546576183</v>
      </c>
      <c r="O520">
        <f t="shared" si="53"/>
        <v>11435.023342755238</v>
      </c>
      <c r="P520">
        <f t="shared" si="48"/>
        <v>5.8900000000000006</v>
      </c>
    </row>
    <row r="521" spans="1:16">
      <c r="A521" s="1">
        <v>43041</v>
      </c>
      <c r="B521">
        <v>15.7299995422363</v>
      </c>
      <c r="C521">
        <v>15.75</v>
      </c>
      <c r="D521">
        <v>15.7299995422363</v>
      </c>
      <c r="E521">
        <v>15.050000190734799</v>
      </c>
      <c r="F521">
        <v>16.350000381469702</v>
      </c>
      <c r="G521">
        <v>1</v>
      </c>
      <c r="H521">
        <v>0.7</v>
      </c>
      <c r="I521">
        <v>0.90767453038005697</v>
      </c>
      <c r="J521">
        <v>3.9478296173194698E-2</v>
      </c>
      <c r="K521">
        <f t="shared" si="49"/>
        <v>1.4210854715202004E-14</v>
      </c>
      <c r="L521" s="3">
        <f t="shared" si="50"/>
        <v>0.12999999999999545</v>
      </c>
      <c r="M521">
        <f t="shared" si="51"/>
        <v>21462.888873100816</v>
      </c>
      <c r="N521">
        <f t="shared" si="52"/>
        <v>27.865530345578009</v>
      </c>
      <c r="O521">
        <f t="shared" si="53"/>
        <v>11462.888873100816</v>
      </c>
      <c r="P521">
        <f t="shared" si="48"/>
        <v>0.12999999999999545</v>
      </c>
    </row>
    <row r="522" spans="1:16">
      <c r="A522" s="1">
        <v>43041</v>
      </c>
      <c r="B522">
        <v>26.520000457763601</v>
      </c>
      <c r="C522">
        <v>25.549999237060501</v>
      </c>
      <c r="D522">
        <v>25.540000915527301</v>
      </c>
      <c r="E522">
        <v>24.049999237060501</v>
      </c>
      <c r="F522">
        <v>26.040000915527301</v>
      </c>
      <c r="G522">
        <v>-1</v>
      </c>
      <c r="H522">
        <v>0.23</v>
      </c>
      <c r="I522">
        <v>1.13091682707644</v>
      </c>
      <c r="J522">
        <v>5.5979929424181202E-2</v>
      </c>
      <c r="K522">
        <f t="shared" si="49"/>
        <v>3.6599999999999966</v>
      </c>
      <c r="L522" s="3">
        <f t="shared" si="50"/>
        <v>3.6599999999999966</v>
      </c>
      <c r="M522">
        <f t="shared" si="51"/>
        <v>22248.430605856305</v>
      </c>
      <c r="N522">
        <f t="shared" si="52"/>
        <v>785.54173275548965</v>
      </c>
      <c r="O522">
        <f t="shared" si="53"/>
        <v>12248.430605856305</v>
      </c>
      <c r="P522">
        <f t="shared" si="48"/>
        <v>3.6599999999999966</v>
      </c>
    </row>
    <row r="523" spans="1:16">
      <c r="A523" s="1">
        <v>43041</v>
      </c>
      <c r="B523">
        <v>17</v>
      </c>
      <c r="C523">
        <v>17.5</v>
      </c>
      <c r="D523">
        <v>17.299999237060501</v>
      </c>
      <c r="E523">
        <v>16.4500007629394</v>
      </c>
      <c r="F523">
        <v>17.7000007629394</v>
      </c>
      <c r="G523">
        <v>1</v>
      </c>
      <c r="H523">
        <v>0.52</v>
      </c>
      <c r="I523">
        <v>0.84367247254766697</v>
      </c>
      <c r="J523">
        <v>6.6845524362795505E-2</v>
      </c>
      <c r="K523">
        <f t="shared" si="49"/>
        <v>1.7647013944735335</v>
      </c>
      <c r="L523" s="3">
        <f t="shared" si="50"/>
        <v>2.9399999999999977</v>
      </c>
      <c r="M523">
        <f t="shared" si="51"/>
        <v>22902.534465668479</v>
      </c>
      <c r="N523">
        <f t="shared" si="52"/>
        <v>654.10385981217405</v>
      </c>
      <c r="O523">
        <f t="shared" si="53"/>
        <v>12902.534465668479</v>
      </c>
      <c r="P523">
        <f t="shared" si="48"/>
        <v>2.9399999999999977</v>
      </c>
    </row>
    <row r="524" spans="1:16">
      <c r="A524" s="1">
        <v>43041</v>
      </c>
      <c r="B524">
        <v>74.410003662109304</v>
      </c>
      <c r="C524">
        <v>59.240001678466797</v>
      </c>
      <c r="D524">
        <v>62.840000152587798</v>
      </c>
      <c r="E524">
        <v>56.540000915527301</v>
      </c>
      <c r="F524">
        <v>63.395000457763601</v>
      </c>
      <c r="G524">
        <v>-1</v>
      </c>
      <c r="H524">
        <v>-0.44</v>
      </c>
      <c r="I524">
        <v>1.1513230206453999</v>
      </c>
      <c r="J524">
        <v>6.47056012978173E-2</v>
      </c>
      <c r="K524">
        <f t="shared" si="49"/>
        <v>15.548989302648195</v>
      </c>
      <c r="L524" s="3">
        <f t="shared" si="50"/>
        <v>20.39</v>
      </c>
      <c r="M524">
        <f t="shared" si="51"/>
        <v>27572.361243218282</v>
      </c>
      <c r="N524">
        <f t="shared" si="52"/>
        <v>4669.8267775498025</v>
      </c>
      <c r="O524">
        <f t="shared" si="53"/>
        <v>17572.361243218282</v>
      </c>
      <c r="P524">
        <f t="shared" si="48"/>
        <v>20.39</v>
      </c>
    </row>
    <row r="525" spans="1:16">
      <c r="A525" s="1">
        <v>43042</v>
      </c>
      <c r="B525">
        <v>168.11000061035099</v>
      </c>
      <c r="C525">
        <v>174</v>
      </c>
      <c r="D525">
        <v>172.5</v>
      </c>
      <c r="E525">
        <v>171.11999511718699</v>
      </c>
      <c r="F525">
        <v>174.259994506835</v>
      </c>
      <c r="G525">
        <v>-1</v>
      </c>
      <c r="H525">
        <v>1.87</v>
      </c>
      <c r="I525">
        <v>1.0553707558287999</v>
      </c>
      <c r="J525">
        <v>2.0368459112958499E-2</v>
      </c>
      <c r="K525">
        <f t="shared" si="49"/>
        <v>-3.5</v>
      </c>
      <c r="L525" s="3">
        <f t="shared" si="50"/>
        <v>-3.5</v>
      </c>
      <c r="M525">
        <f t="shared" si="51"/>
        <v>26607.328599705641</v>
      </c>
      <c r="N525">
        <f t="shared" si="52"/>
        <v>-965.03264351264079</v>
      </c>
      <c r="O525">
        <f t="shared" si="53"/>
        <v>16607.328599705641</v>
      </c>
      <c r="P525">
        <f t="shared" si="48"/>
        <v>3.5</v>
      </c>
    </row>
    <row r="526" spans="1:16">
      <c r="A526" s="1">
        <v>43042</v>
      </c>
      <c r="B526">
        <v>9.2299995422363192</v>
      </c>
      <c r="C526">
        <v>8.4499998092651296</v>
      </c>
      <c r="D526">
        <v>9.8800001144409109</v>
      </c>
      <c r="E526">
        <v>8.2899999618530202</v>
      </c>
      <c r="F526">
        <v>10.949999809265099</v>
      </c>
      <c r="G526">
        <v>1</v>
      </c>
      <c r="H526">
        <v>0.28000000000000003</v>
      </c>
      <c r="I526">
        <v>0.85701013462657505</v>
      </c>
      <c r="J526">
        <v>5.2599665343755597E-2</v>
      </c>
      <c r="K526">
        <f t="shared" si="49"/>
        <v>-8.4500000000000028</v>
      </c>
      <c r="L526" s="3">
        <f t="shared" si="50"/>
        <v>-8.4500000000000028</v>
      </c>
      <c r="M526">
        <f t="shared" si="51"/>
        <v>24359.00933303051</v>
      </c>
      <c r="N526">
        <f t="shared" si="52"/>
        <v>-2248.3192666751311</v>
      </c>
      <c r="O526">
        <f t="shared" si="53"/>
        <v>14359.00933303051</v>
      </c>
      <c r="P526">
        <f t="shared" si="48"/>
        <v>8.4500000000000028</v>
      </c>
    </row>
    <row r="527" spans="1:16">
      <c r="A527" s="1">
        <v>43042</v>
      </c>
      <c r="B527">
        <v>26.270000457763601</v>
      </c>
      <c r="C527">
        <v>26.600000381469702</v>
      </c>
      <c r="D527">
        <v>28</v>
      </c>
      <c r="E527">
        <v>25.881999969482401</v>
      </c>
      <c r="F527">
        <v>29.290000915527301</v>
      </c>
      <c r="G527">
        <v>-1</v>
      </c>
      <c r="H527">
        <v>-1.03</v>
      </c>
      <c r="I527">
        <v>1.41084851094159</v>
      </c>
      <c r="J527">
        <v>0.15113304796861901</v>
      </c>
      <c r="K527">
        <f t="shared" si="49"/>
        <v>-6.5854568408472574</v>
      </c>
      <c r="L527" s="3">
        <f t="shared" si="50"/>
        <v>-1.2600000000000051</v>
      </c>
      <c r="M527">
        <f t="shared" si="51"/>
        <v>24052.085815434326</v>
      </c>
      <c r="N527">
        <f t="shared" si="52"/>
        <v>-306.92351759618396</v>
      </c>
      <c r="O527">
        <f t="shared" si="53"/>
        <v>14052.085815434326</v>
      </c>
      <c r="P527">
        <f t="shared" si="48"/>
        <v>1.2600000000000051</v>
      </c>
    </row>
    <row r="528" spans="1:16">
      <c r="A528" s="1">
        <v>43042</v>
      </c>
      <c r="B528">
        <v>65.449996948242102</v>
      </c>
      <c r="C528">
        <v>66.870002746582003</v>
      </c>
      <c r="D528">
        <v>63.200000762939403</v>
      </c>
      <c r="E528">
        <v>62.110000610351499</v>
      </c>
      <c r="F528">
        <v>67.029998779296804</v>
      </c>
      <c r="G528">
        <v>-1</v>
      </c>
      <c r="H528">
        <v>0.5</v>
      </c>
      <c r="I528">
        <v>1.04955093501679</v>
      </c>
      <c r="J528">
        <v>1.8227603701470699E-2</v>
      </c>
      <c r="K528">
        <f t="shared" si="49"/>
        <v>-2.1700000000000017</v>
      </c>
      <c r="L528" s="3">
        <f t="shared" si="50"/>
        <v>-2.1700000000000017</v>
      </c>
      <c r="M528">
        <f t="shared" si="51"/>
        <v>23530.155553239401</v>
      </c>
      <c r="N528">
        <f t="shared" si="52"/>
        <v>-521.93026219492458</v>
      </c>
      <c r="O528">
        <f t="shared" si="53"/>
        <v>13530.155553239401</v>
      </c>
      <c r="P528">
        <f t="shared" si="48"/>
        <v>2.1700000000000017</v>
      </c>
    </row>
    <row r="529" spans="1:16">
      <c r="A529" s="1">
        <v>43042</v>
      </c>
      <c r="B529">
        <v>19.299999237060501</v>
      </c>
      <c r="C529">
        <v>17.649999618530199</v>
      </c>
      <c r="D529">
        <v>18</v>
      </c>
      <c r="E529">
        <v>16.75</v>
      </c>
      <c r="F529">
        <v>19.350000381469702</v>
      </c>
      <c r="G529">
        <v>-1</v>
      </c>
      <c r="H529">
        <v>-0.32</v>
      </c>
      <c r="I529">
        <v>1.0575342047704399</v>
      </c>
      <c r="J529">
        <v>2.11642965663408E-2</v>
      </c>
      <c r="K529">
        <f t="shared" si="49"/>
        <v>6.735747608550156</v>
      </c>
      <c r="L529" s="3">
        <f t="shared" si="50"/>
        <v>8.5499999999999972</v>
      </c>
      <c r="M529">
        <f t="shared" si="51"/>
        <v>25541.983853041373</v>
      </c>
      <c r="N529">
        <f t="shared" si="52"/>
        <v>2011.8282998019713</v>
      </c>
      <c r="O529">
        <f t="shared" si="53"/>
        <v>15541.983853041373</v>
      </c>
      <c r="P529">
        <f t="shared" si="48"/>
        <v>8.5499999999999972</v>
      </c>
    </row>
    <row r="530" spans="1:16">
      <c r="A530" s="1">
        <v>43042</v>
      </c>
      <c r="B530">
        <v>18.520000457763601</v>
      </c>
      <c r="C530">
        <v>18.850000381469702</v>
      </c>
      <c r="D530">
        <v>20.110000610351499</v>
      </c>
      <c r="E530">
        <v>18.549999237060501</v>
      </c>
      <c r="F530">
        <v>20.879999160766602</v>
      </c>
      <c r="G530">
        <v>-1</v>
      </c>
      <c r="H530">
        <v>-0.43</v>
      </c>
      <c r="I530">
        <v>1.12446880569976</v>
      </c>
      <c r="J530">
        <v>4.5786584304046599E-2</v>
      </c>
      <c r="K530">
        <f t="shared" si="49"/>
        <v>-8.585313786649337</v>
      </c>
      <c r="L530" s="3">
        <f t="shared" si="50"/>
        <v>-1.7800000000000011</v>
      </c>
      <c r="M530">
        <f t="shared" si="51"/>
        <v>25087.336540457232</v>
      </c>
      <c r="N530">
        <f t="shared" si="52"/>
        <v>-454.64731258414031</v>
      </c>
      <c r="O530">
        <f t="shared" si="53"/>
        <v>15087.336540457232</v>
      </c>
      <c r="P530">
        <f t="shared" si="48"/>
        <v>1.7800000000000011</v>
      </c>
    </row>
    <row r="531" spans="1:16">
      <c r="A531" s="1">
        <v>43042</v>
      </c>
      <c r="B531">
        <v>18.4699993133544</v>
      </c>
      <c r="C531">
        <v>20.110000610351499</v>
      </c>
      <c r="D531">
        <v>17.549999237060501</v>
      </c>
      <c r="E531">
        <v>17.409999847412099</v>
      </c>
      <c r="F531">
        <v>20.5100002288818</v>
      </c>
      <c r="G531">
        <v>1</v>
      </c>
      <c r="H531">
        <v>0.87</v>
      </c>
      <c r="I531">
        <v>0.79440857261739695</v>
      </c>
      <c r="J531">
        <v>7.5628019158061194E-2</v>
      </c>
      <c r="K531">
        <f t="shared" si="49"/>
        <v>-4.9810509501681963</v>
      </c>
      <c r="L531" s="3">
        <f t="shared" si="50"/>
        <v>8.8799999999999955</v>
      </c>
      <c r="M531">
        <f t="shared" si="51"/>
        <v>27315.092025249833</v>
      </c>
      <c r="N531">
        <f t="shared" si="52"/>
        <v>2227.7554847926003</v>
      </c>
      <c r="O531">
        <f t="shared" si="53"/>
        <v>17315.092025249833</v>
      </c>
      <c r="P531">
        <f t="shared" si="48"/>
        <v>8.8799999999999955</v>
      </c>
    </row>
    <row r="532" spans="1:16">
      <c r="A532" s="1">
        <v>43042</v>
      </c>
      <c r="B532">
        <v>19.709999084472599</v>
      </c>
      <c r="C532">
        <v>19.629999160766602</v>
      </c>
      <c r="D532">
        <v>17.319999694824201</v>
      </c>
      <c r="E532">
        <v>16.25</v>
      </c>
      <c r="F532">
        <v>19.629999160766602</v>
      </c>
      <c r="G532">
        <v>-1</v>
      </c>
      <c r="H532">
        <v>0.13</v>
      </c>
      <c r="I532">
        <v>1.08774824346567</v>
      </c>
      <c r="J532">
        <v>3.2278708905299998E-2</v>
      </c>
      <c r="K532">
        <f t="shared" si="49"/>
        <v>0.40999999999999659</v>
      </c>
      <c r="L532" s="3">
        <f t="shared" si="50"/>
        <v>0.40999999999999659</v>
      </c>
      <c r="M532">
        <f t="shared" si="51"/>
        <v>27427.083902553357</v>
      </c>
      <c r="N532">
        <f t="shared" si="52"/>
        <v>111.99187730352423</v>
      </c>
      <c r="O532">
        <f t="shared" si="53"/>
        <v>17427.083902553357</v>
      </c>
      <c r="P532">
        <f t="shared" si="48"/>
        <v>0.40999999999999659</v>
      </c>
    </row>
    <row r="533" spans="1:16">
      <c r="A533" s="1">
        <v>43042</v>
      </c>
      <c r="B533">
        <v>13.1099996566772</v>
      </c>
      <c r="C533">
        <v>13.119999885559</v>
      </c>
      <c r="D533">
        <v>12.800000190734799</v>
      </c>
      <c r="E533">
        <v>12.800000190734799</v>
      </c>
      <c r="F533">
        <v>13.199999809265099</v>
      </c>
      <c r="G533">
        <v>-1</v>
      </c>
      <c r="H533">
        <v>-0.12</v>
      </c>
      <c r="I533">
        <v>1.04963970351647</v>
      </c>
      <c r="J533">
        <v>1.8260257717641299E-2</v>
      </c>
      <c r="K533">
        <f t="shared" si="49"/>
        <v>-7.9999999999998295E-2</v>
      </c>
      <c r="L533" s="3">
        <f t="shared" si="50"/>
        <v>-7.9999999999998295E-2</v>
      </c>
      <c r="M533">
        <f t="shared" si="51"/>
        <v>27405.142235431311</v>
      </c>
      <c r="N533">
        <f t="shared" si="52"/>
        <v>-21.941667122046056</v>
      </c>
      <c r="O533">
        <f t="shared" si="53"/>
        <v>17405.142235431311</v>
      </c>
      <c r="P533">
        <f t="shared" si="48"/>
        <v>7.9999999999998295E-2</v>
      </c>
    </row>
    <row r="534" spans="1:16">
      <c r="A534" s="1">
        <v>43042</v>
      </c>
      <c r="B534">
        <v>7.2300000190734801</v>
      </c>
      <c r="C534">
        <v>7.3000001907348597</v>
      </c>
      <c r="D534">
        <v>7.7800002098083496</v>
      </c>
      <c r="E534">
        <v>7.1999998092651296</v>
      </c>
      <c r="F534">
        <v>8.2299995422363192</v>
      </c>
      <c r="G534">
        <v>-1</v>
      </c>
      <c r="H534">
        <v>-0.75</v>
      </c>
      <c r="I534">
        <v>1.4316831180201099</v>
      </c>
      <c r="J534">
        <v>0.15879718106670301</v>
      </c>
      <c r="K534">
        <f t="shared" si="49"/>
        <v>-7.6071948725299166</v>
      </c>
      <c r="L534" s="3">
        <f t="shared" si="50"/>
        <v>-0.96999999999999886</v>
      </c>
      <c r="M534">
        <f t="shared" si="51"/>
        <v>27139.312355747628</v>
      </c>
      <c r="N534">
        <f t="shared" si="52"/>
        <v>-265.82987968368252</v>
      </c>
      <c r="O534">
        <f t="shared" si="53"/>
        <v>17139.312355747628</v>
      </c>
      <c r="P534">
        <f t="shared" si="48"/>
        <v>0.96999999999999886</v>
      </c>
    </row>
    <row r="535" spans="1:16">
      <c r="A535" s="1">
        <v>43042</v>
      </c>
      <c r="B535">
        <v>102.949996948242</v>
      </c>
      <c r="C535">
        <v>103.800003051757</v>
      </c>
      <c r="D535">
        <v>104.5</v>
      </c>
      <c r="E535">
        <v>103.309997558593</v>
      </c>
      <c r="F535">
        <v>105.06999969482401</v>
      </c>
      <c r="G535">
        <v>-1</v>
      </c>
      <c r="H535">
        <v>0.1</v>
      </c>
      <c r="I535">
        <v>1.07005506629151</v>
      </c>
      <c r="J535">
        <v>2.5770169325953302E-2</v>
      </c>
      <c r="K535">
        <f t="shared" si="49"/>
        <v>-1.5055882444923867</v>
      </c>
      <c r="L535" s="3">
        <f t="shared" si="50"/>
        <v>-0.82999999999999829</v>
      </c>
      <c r="M535">
        <f t="shared" si="51"/>
        <v>26914.056063194923</v>
      </c>
      <c r="N535">
        <f t="shared" si="52"/>
        <v>-225.25629255270542</v>
      </c>
      <c r="O535">
        <f t="shared" si="53"/>
        <v>16914.056063194923</v>
      </c>
      <c r="P535">
        <f t="shared" si="48"/>
        <v>0.82999999999999829</v>
      </c>
    </row>
    <row r="536" spans="1:16">
      <c r="A536" s="1">
        <v>43042</v>
      </c>
      <c r="B536">
        <v>25.649999618530199</v>
      </c>
      <c r="C536">
        <v>27.2000007629394</v>
      </c>
      <c r="D536">
        <v>28</v>
      </c>
      <c r="E536">
        <v>26.649999618530199</v>
      </c>
      <c r="F536">
        <v>30</v>
      </c>
      <c r="G536">
        <v>-1</v>
      </c>
      <c r="H536">
        <v>0.32</v>
      </c>
      <c r="I536">
        <v>1.06211180222334</v>
      </c>
      <c r="J536">
        <v>2.28481927884427E-2</v>
      </c>
      <c r="K536">
        <f t="shared" si="49"/>
        <v>-9.1617949957866784</v>
      </c>
      <c r="L536" s="3">
        <f t="shared" si="50"/>
        <v>-6.0400000000000063</v>
      </c>
      <c r="M536">
        <f t="shared" si="51"/>
        <v>25288.447076977947</v>
      </c>
      <c r="N536">
        <f t="shared" si="52"/>
        <v>-1625.6089862169756</v>
      </c>
      <c r="O536">
        <f t="shared" si="53"/>
        <v>15288.447076977947</v>
      </c>
      <c r="P536">
        <f t="shared" si="48"/>
        <v>6.0400000000000063</v>
      </c>
    </row>
    <row r="537" spans="1:16">
      <c r="A537" s="1">
        <v>43042</v>
      </c>
      <c r="B537">
        <v>14.899999618530201</v>
      </c>
      <c r="C537">
        <v>16.299999237060501</v>
      </c>
      <c r="D537">
        <v>13.25</v>
      </c>
      <c r="E537">
        <v>13.199999809265099</v>
      </c>
      <c r="F537">
        <v>16.799999237060501</v>
      </c>
      <c r="G537">
        <v>1</v>
      </c>
      <c r="H537">
        <v>-0.09</v>
      </c>
      <c r="I537">
        <v>0.87390030998611701</v>
      </c>
      <c r="J537">
        <v>4.6386514718086497E-2</v>
      </c>
      <c r="K537">
        <f t="shared" si="49"/>
        <v>-11.073823226667727</v>
      </c>
      <c r="L537" s="3">
        <f t="shared" si="50"/>
        <v>9.4000000000000057</v>
      </c>
      <c r="M537">
        <f t="shared" si="51"/>
        <v>27665.561102213873</v>
      </c>
      <c r="N537">
        <f t="shared" si="52"/>
        <v>2377.1140252359255</v>
      </c>
      <c r="O537">
        <f t="shared" si="53"/>
        <v>17665.561102213873</v>
      </c>
      <c r="P537">
        <f t="shared" si="48"/>
        <v>9.4000000000000057</v>
      </c>
    </row>
    <row r="538" spans="1:16">
      <c r="A538" s="1">
        <v>43042</v>
      </c>
      <c r="B538">
        <v>22.600000381469702</v>
      </c>
      <c r="C538">
        <v>22.549999237060501</v>
      </c>
      <c r="D538">
        <v>22.299999237060501</v>
      </c>
      <c r="E538">
        <v>21.375</v>
      </c>
      <c r="F538">
        <v>23</v>
      </c>
      <c r="G538">
        <v>-1</v>
      </c>
      <c r="H538">
        <v>0.2</v>
      </c>
      <c r="I538">
        <v>1.2249322193452901</v>
      </c>
      <c r="J538">
        <v>8.2742643555138704E-2</v>
      </c>
      <c r="K538">
        <f t="shared" si="49"/>
        <v>0.21999999999999886</v>
      </c>
      <c r="L538" s="3">
        <f t="shared" si="50"/>
        <v>0.21999999999999886</v>
      </c>
      <c r="M538">
        <f t="shared" si="51"/>
        <v>27726.425336638746</v>
      </c>
      <c r="N538">
        <f t="shared" si="52"/>
        <v>60.864234424872848</v>
      </c>
      <c r="O538">
        <f t="shared" si="53"/>
        <v>17726.425336638746</v>
      </c>
      <c r="P538">
        <f t="shared" si="48"/>
        <v>0.21999999999999886</v>
      </c>
    </row>
    <row r="539" spans="1:16">
      <c r="A539" s="1">
        <v>43042</v>
      </c>
      <c r="B539">
        <v>144.350006103515</v>
      </c>
      <c r="C539">
        <v>148.850006103515</v>
      </c>
      <c r="D539">
        <v>158.100006103515</v>
      </c>
      <c r="E539">
        <v>148.75</v>
      </c>
      <c r="F539">
        <v>160.94999694824199</v>
      </c>
      <c r="G539">
        <v>-1</v>
      </c>
      <c r="H539">
        <v>0.09</v>
      </c>
      <c r="I539">
        <v>1.06965549735342</v>
      </c>
      <c r="J539">
        <v>2.5623185535386402E-2</v>
      </c>
      <c r="K539">
        <f t="shared" si="49"/>
        <v>-9.525458551168839</v>
      </c>
      <c r="L539" s="3">
        <f t="shared" si="50"/>
        <v>-3.1200000000000045</v>
      </c>
      <c r="M539">
        <f t="shared" si="51"/>
        <v>26861.360866135616</v>
      </c>
      <c r="N539">
        <f t="shared" si="52"/>
        <v>-865.06447050313</v>
      </c>
      <c r="O539">
        <f t="shared" si="53"/>
        <v>16861.360866135616</v>
      </c>
      <c r="P539">
        <f t="shared" si="48"/>
        <v>3.1200000000000045</v>
      </c>
    </row>
    <row r="540" spans="1:16">
      <c r="A540" s="1">
        <v>43042</v>
      </c>
      <c r="B540">
        <v>33.549999237060497</v>
      </c>
      <c r="C540">
        <v>33.209999084472599</v>
      </c>
      <c r="D540">
        <v>34.810001373291001</v>
      </c>
      <c r="E540">
        <v>33.209999084472599</v>
      </c>
      <c r="F540">
        <v>34.930000305175703</v>
      </c>
      <c r="G540">
        <v>-1</v>
      </c>
      <c r="H540">
        <v>0.28999999999999998</v>
      </c>
      <c r="I540">
        <v>1.0533751596618399</v>
      </c>
      <c r="J540">
        <v>1.9634367292749699E-2</v>
      </c>
      <c r="K540">
        <f t="shared" si="49"/>
        <v>-3.7555951263291263</v>
      </c>
      <c r="L540" s="3">
        <f t="shared" si="50"/>
        <v>1.0100000000000051</v>
      </c>
      <c r="M540">
        <f t="shared" si="51"/>
        <v>27132.660610883584</v>
      </c>
      <c r="N540">
        <f t="shared" si="52"/>
        <v>271.29974474796836</v>
      </c>
      <c r="O540">
        <f t="shared" si="53"/>
        <v>17132.660610883584</v>
      </c>
      <c r="P540">
        <f t="shared" ref="P540:P603" si="54">ABS(L540)</f>
        <v>1.0100000000000051</v>
      </c>
    </row>
    <row r="541" spans="1:16">
      <c r="A541" s="1">
        <v>43042</v>
      </c>
      <c r="B541">
        <v>17.850000381469702</v>
      </c>
      <c r="C541">
        <v>17.5</v>
      </c>
      <c r="D541">
        <v>17.440000534057599</v>
      </c>
      <c r="E541">
        <v>17.2000007629394</v>
      </c>
      <c r="F541">
        <v>18.2299995422363</v>
      </c>
      <c r="G541">
        <v>-1</v>
      </c>
      <c r="H541">
        <v>-0.66</v>
      </c>
      <c r="I541">
        <v>1.0984615619365901</v>
      </c>
      <c r="J541">
        <v>3.6219666292875E-2</v>
      </c>
      <c r="K541">
        <f t="shared" si="49"/>
        <v>1.9599999999999937</v>
      </c>
      <c r="L541" s="3">
        <f t="shared" si="50"/>
        <v>1.9599999999999937</v>
      </c>
      <c r="M541">
        <f t="shared" si="51"/>
        <v>27664.460758856902</v>
      </c>
      <c r="N541">
        <f t="shared" si="52"/>
        <v>531.80014797331751</v>
      </c>
      <c r="O541">
        <f t="shared" si="53"/>
        <v>17664.460758856902</v>
      </c>
      <c r="P541">
        <f t="shared" si="54"/>
        <v>1.9599999999999937</v>
      </c>
    </row>
    <row r="542" spans="1:16">
      <c r="A542" s="1">
        <v>43042</v>
      </c>
      <c r="B542">
        <v>48.25</v>
      </c>
      <c r="C542">
        <v>47.470001220703097</v>
      </c>
      <c r="D542">
        <v>49.529998779296797</v>
      </c>
      <c r="E542">
        <v>47.470001220703097</v>
      </c>
      <c r="F542">
        <v>51.060001373291001</v>
      </c>
      <c r="G542">
        <v>-1</v>
      </c>
      <c r="H542">
        <v>-1.87</v>
      </c>
      <c r="I542">
        <v>1.05051164118025</v>
      </c>
      <c r="J542">
        <v>1.8581005130027001E-2</v>
      </c>
      <c r="K542">
        <f t="shared" si="49"/>
        <v>-2.6528472109778107</v>
      </c>
      <c r="L542" s="3">
        <f t="shared" si="50"/>
        <v>1.6200000000000045</v>
      </c>
      <c r="M542">
        <f t="shared" si="51"/>
        <v>28112.625023150384</v>
      </c>
      <c r="N542">
        <f t="shared" si="52"/>
        <v>448.16426429348212</v>
      </c>
      <c r="O542">
        <f t="shared" si="53"/>
        <v>18112.625023150384</v>
      </c>
      <c r="P542">
        <f t="shared" si="54"/>
        <v>1.6200000000000045</v>
      </c>
    </row>
    <row r="543" spans="1:16">
      <c r="A543" s="1">
        <v>43042</v>
      </c>
      <c r="B543">
        <v>21.579999923706001</v>
      </c>
      <c r="C543">
        <v>21.709999084472599</v>
      </c>
      <c r="D543">
        <v>21.809999465942301</v>
      </c>
      <c r="E543">
        <v>20.2399997711181</v>
      </c>
      <c r="F543">
        <v>22.440000534057599</v>
      </c>
      <c r="G543">
        <v>-1</v>
      </c>
      <c r="H543">
        <v>-0.32</v>
      </c>
      <c r="I543">
        <v>1.2247445457355</v>
      </c>
      <c r="J543">
        <v>8.2673606710863004E-2</v>
      </c>
      <c r="K543">
        <f t="shared" si="49"/>
        <v>-1.0657995507388307</v>
      </c>
      <c r="L543" s="3">
        <f t="shared" si="50"/>
        <v>-0.59999999999999432</v>
      </c>
      <c r="M543">
        <f t="shared" si="51"/>
        <v>27943.949273011483</v>
      </c>
      <c r="N543">
        <f t="shared" si="52"/>
        <v>-168.67575013890018</v>
      </c>
      <c r="O543">
        <f t="shared" si="53"/>
        <v>17943.949273011483</v>
      </c>
      <c r="P543">
        <f t="shared" si="54"/>
        <v>0.59999999999999432</v>
      </c>
    </row>
    <row r="544" spans="1:16">
      <c r="A544" s="1">
        <v>43042</v>
      </c>
      <c r="B544">
        <v>21.799999237060501</v>
      </c>
      <c r="C544">
        <v>21.9500007629394</v>
      </c>
      <c r="D544">
        <v>21.600000381469702</v>
      </c>
      <c r="E544">
        <v>21.129999160766602</v>
      </c>
      <c r="F544">
        <v>22.7000007629394</v>
      </c>
      <c r="G544">
        <v>-1</v>
      </c>
      <c r="H544">
        <v>-0.52</v>
      </c>
      <c r="I544">
        <v>1.0712530136810701</v>
      </c>
      <c r="J544">
        <v>2.62108413387971E-2</v>
      </c>
      <c r="K544">
        <f t="shared" si="49"/>
        <v>-0.68999999999999773</v>
      </c>
      <c r="L544" s="3">
        <f t="shared" si="50"/>
        <v>-0.68999999999999773</v>
      </c>
      <c r="M544">
        <f t="shared" si="51"/>
        <v>27751.136023027706</v>
      </c>
      <c r="N544">
        <f t="shared" si="52"/>
        <v>-192.8132499837775</v>
      </c>
      <c r="O544">
        <f t="shared" si="53"/>
        <v>17751.136023027706</v>
      </c>
      <c r="P544">
        <f t="shared" si="54"/>
        <v>0.68999999999999773</v>
      </c>
    </row>
    <row r="545" spans="1:16">
      <c r="A545" s="1">
        <v>43042</v>
      </c>
      <c r="B545">
        <v>42.819999694824197</v>
      </c>
      <c r="C545">
        <v>42.950000762939403</v>
      </c>
      <c r="D545">
        <v>43.889999389648402</v>
      </c>
      <c r="E545">
        <v>42.599998474121001</v>
      </c>
      <c r="F545">
        <v>44.009998321533203</v>
      </c>
      <c r="G545">
        <v>-1</v>
      </c>
      <c r="H545">
        <v>-0.1</v>
      </c>
      <c r="I545">
        <v>1.0518300333530599</v>
      </c>
      <c r="J545">
        <v>1.9065983466781601E-2</v>
      </c>
      <c r="K545">
        <f t="shared" si="49"/>
        <v>-2.4988316264596762</v>
      </c>
      <c r="L545" s="3">
        <f t="shared" si="50"/>
        <v>-0.29999999999999716</v>
      </c>
      <c r="M545">
        <f t="shared" si="51"/>
        <v>27667.88261495862</v>
      </c>
      <c r="N545">
        <f t="shared" si="52"/>
        <v>-83.253408069085708</v>
      </c>
      <c r="O545">
        <f t="shared" si="53"/>
        <v>17667.88261495862</v>
      </c>
      <c r="P545">
        <f t="shared" si="54"/>
        <v>0.29999999999999716</v>
      </c>
    </row>
    <row r="546" spans="1:16">
      <c r="A546" s="1">
        <v>43045</v>
      </c>
      <c r="B546">
        <v>29.079999923706001</v>
      </c>
      <c r="C546">
        <v>29.020000457763601</v>
      </c>
      <c r="D546">
        <v>28.909999847412099</v>
      </c>
      <c r="E546">
        <v>28.549999237060501</v>
      </c>
      <c r="F546">
        <v>29.399999618530199</v>
      </c>
      <c r="G546">
        <v>-1</v>
      </c>
      <c r="H546">
        <v>-1.1200000000000001</v>
      </c>
      <c r="I546">
        <v>1.1301982293458801</v>
      </c>
      <c r="J546">
        <v>1</v>
      </c>
      <c r="K546">
        <f t="shared" si="49"/>
        <v>0.20999999999999375</v>
      </c>
      <c r="L546" s="3">
        <f t="shared" si="50"/>
        <v>0.20999999999999375</v>
      </c>
      <c r="M546">
        <f t="shared" si="51"/>
        <v>27725.985168450032</v>
      </c>
      <c r="N546">
        <f t="shared" si="52"/>
        <v>58.102553491411527</v>
      </c>
      <c r="O546">
        <f t="shared" si="53"/>
        <v>17725.985168450032</v>
      </c>
      <c r="P546">
        <f t="shared" si="54"/>
        <v>0.20999999999999375</v>
      </c>
    </row>
    <row r="547" spans="1:16">
      <c r="A547" s="1">
        <v>43046</v>
      </c>
      <c r="B547">
        <v>12.199999809265099</v>
      </c>
      <c r="C547">
        <v>11.8500003814697</v>
      </c>
      <c r="D547">
        <v>12.300000190734799</v>
      </c>
      <c r="E547">
        <v>11.25</v>
      </c>
      <c r="F547">
        <v>12.899999618530201</v>
      </c>
      <c r="G547">
        <v>1</v>
      </c>
      <c r="H547">
        <v>-0.37</v>
      </c>
      <c r="I547">
        <v>0.88405794497423595</v>
      </c>
      <c r="J547">
        <v>6.3290950959926207E-2</v>
      </c>
      <c r="K547">
        <f t="shared" si="49"/>
        <v>-2.8700000000000045</v>
      </c>
      <c r="L547" s="3">
        <f t="shared" si="50"/>
        <v>-2.8700000000000045</v>
      </c>
      <c r="M547">
        <f t="shared" si="51"/>
        <v>26930.249394115515</v>
      </c>
      <c r="N547">
        <f t="shared" si="52"/>
        <v>-795.73577433451646</v>
      </c>
      <c r="O547">
        <f t="shared" si="53"/>
        <v>16930.249394115515</v>
      </c>
      <c r="P547">
        <f t="shared" si="54"/>
        <v>2.8700000000000045</v>
      </c>
    </row>
    <row r="548" spans="1:16">
      <c r="A548" s="1">
        <v>43046</v>
      </c>
      <c r="B548">
        <v>10.289999961853001</v>
      </c>
      <c r="C548">
        <v>10.2600002288818</v>
      </c>
      <c r="D548">
        <v>8.8100004196166992</v>
      </c>
      <c r="E548">
        <v>8.7799997329711896</v>
      </c>
      <c r="F548">
        <v>10.390000343322701</v>
      </c>
      <c r="G548">
        <v>-1</v>
      </c>
      <c r="H548">
        <v>-0.25</v>
      </c>
      <c r="I548">
        <v>1.0808822969605401</v>
      </c>
      <c r="J548">
        <v>4.4152378438681701E-2</v>
      </c>
      <c r="K548">
        <f t="shared" si="49"/>
        <v>0.29000000000000625</v>
      </c>
      <c r="L548" s="3">
        <f t="shared" si="50"/>
        <v>0.29000000000000625</v>
      </c>
      <c r="M548">
        <f t="shared" si="51"/>
        <v>27008.347117358451</v>
      </c>
      <c r="N548">
        <f t="shared" si="52"/>
        <v>78.097723242935899</v>
      </c>
      <c r="O548">
        <f t="shared" si="53"/>
        <v>17008.347117358451</v>
      </c>
      <c r="P548">
        <f t="shared" si="54"/>
        <v>0.29000000000000625</v>
      </c>
    </row>
    <row r="549" spans="1:16">
      <c r="A549" s="1">
        <v>43046</v>
      </c>
      <c r="B549">
        <v>20.7399997711181</v>
      </c>
      <c r="C549">
        <v>20.940000534057599</v>
      </c>
      <c r="D549">
        <v>21.020000457763601</v>
      </c>
      <c r="E549">
        <v>20.909999847412099</v>
      </c>
      <c r="F549">
        <v>22.110000610351499</v>
      </c>
      <c r="G549">
        <v>-1</v>
      </c>
      <c r="H549">
        <v>0.05</v>
      </c>
      <c r="I549">
        <v>1.0785231546971801</v>
      </c>
      <c r="J549">
        <v>4.2864559646229802E-2</v>
      </c>
      <c r="K549">
        <f t="shared" si="49"/>
        <v>-1.3500515416370433</v>
      </c>
      <c r="L549" s="3">
        <f t="shared" si="50"/>
        <v>-0.95999999999999375</v>
      </c>
      <c r="M549">
        <f t="shared" si="51"/>
        <v>26749.066985031812</v>
      </c>
      <c r="N549">
        <f t="shared" si="52"/>
        <v>-259.28013232663943</v>
      </c>
      <c r="O549">
        <f t="shared" si="53"/>
        <v>16749.066985031812</v>
      </c>
      <c r="P549">
        <f t="shared" si="54"/>
        <v>0.95999999999999375</v>
      </c>
    </row>
    <row r="550" spans="1:16">
      <c r="A550" s="1">
        <v>43046</v>
      </c>
      <c r="B550">
        <v>12.1300001144409</v>
      </c>
      <c r="C550">
        <v>11.649999618530201</v>
      </c>
      <c r="D550">
        <v>11.819999694824199</v>
      </c>
      <c r="E550">
        <v>11.310000419616699</v>
      </c>
      <c r="F550">
        <v>12.170000076293899</v>
      </c>
      <c r="G550">
        <v>-1</v>
      </c>
      <c r="H550">
        <v>0.1</v>
      </c>
      <c r="I550">
        <v>1.12732340673021</v>
      </c>
      <c r="J550">
        <v>6.95038525030615E-2</v>
      </c>
      <c r="K550">
        <f t="shared" si="49"/>
        <v>2.5556505910304423</v>
      </c>
      <c r="L550" s="3">
        <f t="shared" si="50"/>
        <v>3.9599999999999937</v>
      </c>
      <c r="M550">
        <f t="shared" si="51"/>
        <v>27808.330037639073</v>
      </c>
      <c r="N550">
        <f t="shared" si="52"/>
        <v>1059.2630526072608</v>
      </c>
      <c r="O550">
        <f t="shared" si="53"/>
        <v>17808.330037639073</v>
      </c>
      <c r="P550">
        <f t="shared" si="54"/>
        <v>3.9599999999999937</v>
      </c>
    </row>
    <row r="551" spans="1:16">
      <c r="A551" s="1">
        <v>43046</v>
      </c>
      <c r="B551">
        <v>14.1300001144409</v>
      </c>
      <c r="C551">
        <v>15.3500003814697</v>
      </c>
      <c r="D551">
        <v>16.040000915527301</v>
      </c>
      <c r="E551">
        <v>15.3400001525878</v>
      </c>
      <c r="F551">
        <v>17.4500007629394</v>
      </c>
      <c r="G551">
        <v>-1</v>
      </c>
      <c r="H551">
        <v>-1.61</v>
      </c>
      <c r="I551">
        <v>1.3534483412232201</v>
      </c>
      <c r="J551">
        <v>0.19294191073511099</v>
      </c>
      <c r="K551">
        <f t="shared" si="49"/>
        <v>-13.517344554968361</v>
      </c>
      <c r="L551" s="3">
        <f t="shared" si="50"/>
        <v>-8.6299999999999955</v>
      </c>
      <c r="M551">
        <f t="shared" si="51"/>
        <v>25408.471155390824</v>
      </c>
      <c r="N551">
        <f t="shared" si="52"/>
        <v>-2399.8588822482488</v>
      </c>
      <c r="O551">
        <f t="shared" si="53"/>
        <v>15408.471155390824</v>
      </c>
      <c r="P551">
        <f t="shared" si="54"/>
        <v>8.6299999999999955</v>
      </c>
    </row>
    <row r="552" spans="1:16">
      <c r="A552" s="1">
        <v>43046</v>
      </c>
      <c r="B552">
        <v>31.7299995422363</v>
      </c>
      <c r="C552">
        <v>28.600000381469702</v>
      </c>
      <c r="D552">
        <v>28.879999160766602</v>
      </c>
      <c r="E552">
        <v>28.600000381469702</v>
      </c>
      <c r="F552">
        <v>30.7399997711181</v>
      </c>
      <c r="G552">
        <v>1</v>
      </c>
      <c r="H552">
        <v>0.8</v>
      </c>
      <c r="I552">
        <v>0.84794230611611598</v>
      </c>
      <c r="J552">
        <v>8.3005912259756398E-2</v>
      </c>
      <c r="K552">
        <f t="shared" si="49"/>
        <v>-9.86</v>
      </c>
      <c r="L552" s="3">
        <f t="shared" si="50"/>
        <v>-9.86</v>
      </c>
      <c r="M552">
        <f t="shared" si="51"/>
        <v>22903.19589946929</v>
      </c>
      <c r="N552">
        <f t="shared" si="52"/>
        <v>-2505.2752559215332</v>
      </c>
      <c r="O552">
        <f t="shared" si="53"/>
        <v>12903.19589946929</v>
      </c>
      <c r="P552">
        <f t="shared" si="54"/>
        <v>9.86</v>
      </c>
    </row>
    <row r="553" spans="1:16">
      <c r="A553" s="1">
        <v>43046</v>
      </c>
      <c r="B553">
        <v>28.190000534057599</v>
      </c>
      <c r="C553">
        <v>28.549999237060501</v>
      </c>
      <c r="D553">
        <v>28.319999694824201</v>
      </c>
      <c r="E553">
        <v>28.049999237060501</v>
      </c>
      <c r="F553">
        <v>29.4799995422363</v>
      </c>
      <c r="G553">
        <v>-1</v>
      </c>
      <c r="H553">
        <v>0.1</v>
      </c>
      <c r="I553">
        <v>1.08049062357944</v>
      </c>
      <c r="J553">
        <v>4.3938570077689199E-2</v>
      </c>
      <c r="K553">
        <f t="shared" si="49"/>
        <v>-1.2800000000000011</v>
      </c>
      <c r="L553" s="3">
        <f t="shared" si="50"/>
        <v>-1.2800000000000011</v>
      </c>
      <c r="M553">
        <f t="shared" si="51"/>
        <v>22610.034991956083</v>
      </c>
      <c r="N553">
        <f t="shared" si="52"/>
        <v>-293.16090751320735</v>
      </c>
      <c r="O553">
        <f t="shared" si="53"/>
        <v>12610.034991956083</v>
      </c>
      <c r="P553">
        <f t="shared" si="54"/>
        <v>1.2800000000000011</v>
      </c>
    </row>
    <row r="554" spans="1:16">
      <c r="A554" s="1">
        <v>43046</v>
      </c>
      <c r="B554">
        <v>40.639999389648402</v>
      </c>
      <c r="C554">
        <v>41.560001373291001</v>
      </c>
      <c r="D554">
        <v>39.880001068115199</v>
      </c>
      <c r="E554">
        <v>38.200000762939403</v>
      </c>
      <c r="F554">
        <v>42.119998931884702</v>
      </c>
      <c r="G554">
        <v>-1</v>
      </c>
      <c r="H554">
        <v>-0.16</v>
      </c>
      <c r="I554">
        <v>1.10554954421318</v>
      </c>
      <c r="J554">
        <v>5.7617842163956497E-2</v>
      </c>
      <c r="K554">
        <f t="shared" si="49"/>
        <v>-2.2600000000000051</v>
      </c>
      <c r="L554" s="3">
        <f t="shared" si="50"/>
        <v>-2.2600000000000051</v>
      </c>
      <c r="M554">
        <f t="shared" si="51"/>
        <v>22099.048201137874</v>
      </c>
      <c r="N554">
        <f t="shared" si="52"/>
        <v>-510.98679081820956</v>
      </c>
      <c r="O554">
        <f t="shared" si="53"/>
        <v>12099.048201137874</v>
      </c>
      <c r="P554">
        <f t="shared" si="54"/>
        <v>2.2600000000000051</v>
      </c>
    </row>
    <row r="555" spans="1:16">
      <c r="A555" s="1">
        <v>43046</v>
      </c>
      <c r="B555">
        <v>32.220001220703097</v>
      </c>
      <c r="C555">
        <v>29.280000686645501</v>
      </c>
      <c r="D555">
        <v>30.959999084472599</v>
      </c>
      <c r="E555">
        <v>28.620000839233398</v>
      </c>
      <c r="F555">
        <v>31.940000534057599</v>
      </c>
      <c r="G555">
        <v>-1</v>
      </c>
      <c r="H555">
        <v>0.36</v>
      </c>
      <c r="I555">
        <v>1.09890864788756</v>
      </c>
      <c r="J555">
        <v>5.3992680926463699E-2</v>
      </c>
      <c r="K555">
        <f t="shared" si="49"/>
        <v>3.9106210071180101</v>
      </c>
      <c r="L555" s="3">
        <f t="shared" si="50"/>
        <v>9.1200000000000045</v>
      </c>
      <c r="M555">
        <f t="shared" si="51"/>
        <v>24114.48139708165</v>
      </c>
      <c r="N555">
        <f t="shared" si="52"/>
        <v>2015.4331959437768</v>
      </c>
      <c r="O555">
        <f t="shared" si="53"/>
        <v>14114.48139708165</v>
      </c>
      <c r="P555">
        <f t="shared" si="54"/>
        <v>9.1200000000000045</v>
      </c>
    </row>
    <row r="556" spans="1:16">
      <c r="A556" s="1">
        <v>43046</v>
      </c>
      <c r="B556">
        <v>36.400001525878899</v>
      </c>
      <c r="C556">
        <v>36.240001678466797</v>
      </c>
      <c r="D556">
        <v>36.819999694824197</v>
      </c>
      <c r="E556">
        <v>36.2299995422363</v>
      </c>
      <c r="F556">
        <v>37.560001373291001</v>
      </c>
      <c r="G556">
        <v>-1</v>
      </c>
      <c r="H556">
        <v>0.18</v>
      </c>
      <c r="I556">
        <v>1.0868916005245499</v>
      </c>
      <c r="J556">
        <v>4.7432763085036397E-2</v>
      </c>
      <c r="K556">
        <f t="shared" si="49"/>
        <v>-1.1538410751073656</v>
      </c>
      <c r="L556" s="3">
        <f t="shared" si="50"/>
        <v>0.43999999999999773</v>
      </c>
      <c r="M556">
        <f t="shared" si="51"/>
        <v>24220.585115228809</v>
      </c>
      <c r="N556">
        <f t="shared" si="52"/>
        <v>106.10371814715836</v>
      </c>
      <c r="O556">
        <f t="shared" si="53"/>
        <v>14220.585115228809</v>
      </c>
      <c r="P556">
        <f t="shared" si="54"/>
        <v>0.43999999999999773</v>
      </c>
    </row>
    <row r="557" spans="1:16">
      <c r="A557" s="1">
        <v>43046</v>
      </c>
      <c r="B557">
        <v>31.520000457763601</v>
      </c>
      <c r="C557">
        <v>33.490001678466797</v>
      </c>
      <c r="D557">
        <v>34.549999237060497</v>
      </c>
      <c r="E557">
        <v>32.889999389648402</v>
      </c>
      <c r="F557">
        <v>35.810001373291001</v>
      </c>
      <c r="G557">
        <v>-1</v>
      </c>
      <c r="H557">
        <v>0.49</v>
      </c>
      <c r="I557">
        <v>1.0794520422673599</v>
      </c>
      <c r="J557">
        <v>4.3371624814589699E-2</v>
      </c>
      <c r="K557">
        <f t="shared" si="49"/>
        <v>-9.6129401500391936</v>
      </c>
      <c r="L557" s="3">
        <f t="shared" si="50"/>
        <v>-6.25</v>
      </c>
      <c r="M557">
        <f t="shared" si="51"/>
        <v>22706.798545527006</v>
      </c>
      <c r="N557">
        <f t="shared" si="52"/>
        <v>-1513.7865697018024</v>
      </c>
      <c r="O557">
        <f t="shared" si="53"/>
        <v>12706.798545527006</v>
      </c>
      <c r="P557">
        <f t="shared" si="54"/>
        <v>6.25</v>
      </c>
    </row>
    <row r="558" spans="1:16">
      <c r="A558" s="1">
        <v>43046</v>
      </c>
      <c r="B558">
        <v>5.25</v>
      </c>
      <c r="C558">
        <v>3.0999999046325599</v>
      </c>
      <c r="D558">
        <v>2.96000003814697</v>
      </c>
      <c r="E558">
        <v>2.8199999332427899</v>
      </c>
      <c r="F558">
        <v>3.3499999046325599</v>
      </c>
      <c r="G558">
        <v>1</v>
      </c>
      <c r="H558">
        <v>0</v>
      </c>
      <c r="I558">
        <v>0.89437821164454201</v>
      </c>
      <c r="J558">
        <v>5.7657279109116402E-2</v>
      </c>
      <c r="K558">
        <f t="shared" si="49"/>
        <v>-43.619046892438668</v>
      </c>
      <c r="L558" s="3">
        <f t="shared" si="50"/>
        <v>-40.950000000000003</v>
      </c>
      <c r="M558">
        <f t="shared" si="51"/>
        <v>13408.364541133697</v>
      </c>
      <c r="N558">
        <f t="shared" si="52"/>
        <v>-9298.4340043933098</v>
      </c>
      <c r="O558">
        <f t="shared" si="53"/>
        <v>3408.3645411336965</v>
      </c>
      <c r="P558">
        <f t="shared" si="54"/>
        <v>40.950000000000003</v>
      </c>
    </row>
    <row r="559" spans="1:16">
      <c r="A559" s="1">
        <v>43046</v>
      </c>
      <c r="B559">
        <v>5.5</v>
      </c>
      <c r="C559">
        <v>5.6500000953674299</v>
      </c>
      <c r="D559">
        <v>5.5999999046325604</v>
      </c>
      <c r="E559">
        <v>5.4499998092651296</v>
      </c>
      <c r="F559">
        <v>5.8499999046325604</v>
      </c>
      <c r="G559">
        <v>-1</v>
      </c>
      <c r="H559">
        <v>-0.52</v>
      </c>
      <c r="I559">
        <v>1.0891088697562299</v>
      </c>
      <c r="J559">
        <v>4.8643135612723799E-2</v>
      </c>
      <c r="K559">
        <f t="shared" si="49"/>
        <v>-2.730000000000004</v>
      </c>
      <c r="L559" s="3">
        <f t="shared" si="50"/>
        <v>-2.730000000000004</v>
      </c>
      <c r="M559">
        <f t="shared" si="51"/>
        <v>13042.316189160745</v>
      </c>
      <c r="N559">
        <f t="shared" si="52"/>
        <v>-366.04835197295142</v>
      </c>
      <c r="O559">
        <f t="shared" si="53"/>
        <v>3042.3161891607451</v>
      </c>
      <c r="P559">
        <f t="shared" si="54"/>
        <v>2.730000000000004</v>
      </c>
    </row>
    <row r="560" spans="1:16">
      <c r="A560" s="1">
        <v>43046</v>
      </c>
      <c r="B560">
        <v>48.509998321533203</v>
      </c>
      <c r="C560">
        <v>48.520000457763601</v>
      </c>
      <c r="D560">
        <v>49.150001525878899</v>
      </c>
      <c r="E560">
        <v>47.2299995422363</v>
      </c>
      <c r="F560">
        <v>51.330001831054602</v>
      </c>
      <c r="G560">
        <v>-1</v>
      </c>
      <c r="H560">
        <v>-1.76</v>
      </c>
      <c r="I560">
        <v>1.07799996270073</v>
      </c>
      <c r="J560">
        <v>4.2578957334088098E-2</v>
      </c>
      <c r="K560">
        <f t="shared" si="49"/>
        <v>-1.3193222562153721</v>
      </c>
      <c r="L560" s="3">
        <f t="shared" si="50"/>
        <v>-1.9999999999996021E-2</v>
      </c>
      <c r="M560">
        <f t="shared" si="51"/>
        <v>13039.707725922912</v>
      </c>
      <c r="N560">
        <f t="shared" si="52"/>
        <v>-2.6084632378333481</v>
      </c>
      <c r="O560">
        <f t="shared" si="53"/>
        <v>3039.7077259229118</v>
      </c>
      <c r="P560">
        <f t="shared" si="54"/>
        <v>1.9999999999996021E-2</v>
      </c>
    </row>
    <row r="561" spans="1:16">
      <c r="A561" s="1">
        <v>43046</v>
      </c>
      <c r="B561">
        <v>6.5300002098083496</v>
      </c>
      <c r="C561">
        <v>6.6500000953674299</v>
      </c>
      <c r="D561">
        <v>6.63000011444091</v>
      </c>
      <c r="E561">
        <v>6.4099998474120996</v>
      </c>
      <c r="F561">
        <v>6.75</v>
      </c>
      <c r="G561">
        <v>-1</v>
      </c>
      <c r="H561">
        <v>0.24</v>
      </c>
      <c r="I561">
        <v>1.09747906203964</v>
      </c>
      <c r="J561">
        <v>5.32122924145138E-2</v>
      </c>
      <c r="K561">
        <f t="shared" si="49"/>
        <v>-1.8400000000000034</v>
      </c>
      <c r="L561" s="3">
        <f t="shared" si="50"/>
        <v>-1.8400000000000034</v>
      </c>
      <c r="M561">
        <f t="shared" si="51"/>
        <v>12799.777103765931</v>
      </c>
      <c r="N561">
        <f t="shared" si="52"/>
        <v>-239.93062215698046</v>
      </c>
      <c r="O561">
        <f t="shared" si="53"/>
        <v>2799.7771037659313</v>
      </c>
      <c r="P561">
        <f t="shared" si="54"/>
        <v>1.8400000000000034</v>
      </c>
    </row>
    <row r="562" spans="1:16">
      <c r="A562" s="1">
        <v>43046</v>
      </c>
      <c r="B562">
        <v>99.209999084472599</v>
      </c>
      <c r="C562">
        <v>99.690002441406193</v>
      </c>
      <c r="D562">
        <v>99.279998779296804</v>
      </c>
      <c r="E562">
        <v>93.650001525878906</v>
      </c>
      <c r="F562">
        <v>100.419998168945</v>
      </c>
      <c r="G562">
        <v>-1</v>
      </c>
      <c r="H562">
        <v>0.46</v>
      </c>
      <c r="I562">
        <v>1.1022108291289401</v>
      </c>
      <c r="J562">
        <v>5.5795289919054303E-2</v>
      </c>
      <c r="K562">
        <f t="shared" si="49"/>
        <v>-0.48000000000000398</v>
      </c>
      <c r="L562" s="3">
        <f t="shared" si="50"/>
        <v>-0.48000000000000398</v>
      </c>
      <c r="M562">
        <f t="shared" si="51"/>
        <v>12738.338173667853</v>
      </c>
      <c r="N562">
        <f t="shared" si="52"/>
        <v>-61.438930098078345</v>
      </c>
      <c r="O562">
        <f t="shared" si="53"/>
        <v>2738.338173667853</v>
      </c>
      <c r="P562">
        <f t="shared" si="54"/>
        <v>0.48000000000000398</v>
      </c>
    </row>
    <row r="563" spans="1:16">
      <c r="A563" s="1">
        <v>43047</v>
      </c>
      <c r="B563">
        <v>55.189998626708899</v>
      </c>
      <c r="C563">
        <v>57.2299995422363</v>
      </c>
      <c r="D563">
        <v>58.490001678466797</v>
      </c>
      <c r="E563">
        <v>57.2299995422363</v>
      </c>
      <c r="F563">
        <v>61.779998779296797</v>
      </c>
      <c r="G563">
        <v>-1</v>
      </c>
      <c r="H563">
        <v>0.54</v>
      </c>
      <c r="I563">
        <v>1.15291413950604</v>
      </c>
      <c r="J563">
        <v>0.113822663695792</v>
      </c>
      <c r="K563">
        <f t="shared" si="49"/>
        <v>-5.9793497624058318</v>
      </c>
      <c r="L563" s="3">
        <f t="shared" si="50"/>
        <v>-3.7000000000000028</v>
      </c>
      <c r="M563">
        <f t="shared" si="51"/>
        <v>12267.019661242142</v>
      </c>
      <c r="N563">
        <f t="shared" si="52"/>
        <v>-471.31851242571065</v>
      </c>
      <c r="O563">
        <f t="shared" si="53"/>
        <v>2267.0196612421423</v>
      </c>
      <c r="P563">
        <f t="shared" si="54"/>
        <v>3.7000000000000028</v>
      </c>
    </row>
    <row r="564" spans="1:16">
      <c r="A564" s="1">
        <v>43047</v>
      </c>
      <c r="B564">
        <v>19.4899997711181</v>
      </c>
      <c r="C564">
        <v>20.2600002288818</v>
      </c>
      <c r="D564">
        <v>18.790000915527301</v>
      </c>
      <c r="E564">
        <v>18.649999618530199</v>
      </c>
      <c r="F564">
        <v>20.7199993133544</v>
      </c>
      <c r="G564">
        <v>-1</v>
      </c>
      <c r="H564">
        <v>0.24</v>
      </c>
      <c r="I564">
        <v>1.0857938129650799</v>
      </c>
      <c r="J564">
        <v>6.3861199179154907E-2</v>
      </c>
      <c r="K564">
        <f t="shared" si="49"/>
        <v>-3.9500000000000028</v>
      </c>
      <c r="L564" s="3">
        <f t="shared" si="50"/>
        <v>-3.9500000000000028</v>
      </c>
      <c r="M564">
        <f t="shared" si="51"/>
        <v>11782.472384623077</v>
      </c>
      <c r="N564">
        <f t="shared" si="52"/>
        <v>-484.54727661906509</v>
      </c>
      <c r="O564">
        <f t="shared" si="53"/>
        <v>1782.4723846230772</v>
      </c>
      <c r="P564">
        <f t="shared" si="54"/>
        <v>3.9500000000000028</v>
      </c>
    </row>
    <row r="565" spans="1:16">
      <c r="A565" s="1">
        <v>43047</v>
      </c>
      <c r="B565">
        <v>5.7600002288818297</v>
      </c>
      <c r="C565">
        <v>5.1999998092651296</v>
      </c>
      <c r="D565">
        <v>4.8400001525878897</v>
      </c>
      <c r="E565">
        <v>4.8299999237060502</v>
      </c>
      <c r="F565">
        <v>5.1999998092651296</v>
      </c>
      <c r="G565">
        <v>-1</v>
      </c>
      <c r="H565">
        <v>-0.17</v>
      </c>
      <c r="I565">
        <v>1.0827067750043</v>
      </c>
      <c r="J565">
        <v>6.1563341801408197E-2</v>
      </c>
      <c r="K565">
        <f t="shared" si="49"/>
        <v>9.7199999999999989</v>
      </c>
      <c r="L565" s="3">
        <f t="shared" si="50"/>
        <v>9.7199999999999989</v>
      </c>
      <c r="M565">
        <f t="shared" si="51"/>
        <v>12927.728700408439</v>
      </c>
      <c r="N565">
        <f t="shared" si="52"/>
        <v>1145.2563157853619</v>
      </c>
      <c r="O565">
        <f t="shared" si="53"/>
        <v>2927.7287004084392</v>
      </c>
      <c r="P565">
        <f t="shared" si="54"/>
        <v>9.7199999999999989</v>
      </c>
    </row>
    <row r="566" spans="1:16">
      <c r="A566" s="1">
        <v>43047</v>
      </c>
      <c r="B566">
        <v>6.8499999046325604</v>
      </c>
      <c r="C566">
        <v>6.3600001335143999</v>
      </c>
      <c r="D566">
        <v>5.67000007629394</v>
      </c>
      <c r="E566">
        <v>5.5</v>
      </c>
      <c r="F566">
        <v>7.1199998855590803</v>
      </c>
      <c r="G566">
        <v>1</v>
      </c>
      <c r="H566">
        <v>-0.14000000000000001</v>
      </c>
      <c r="I566">
        <v>0.861635228802068</v>
      </c>
      <c r="J566">
        <v>0.102992743969143</v>
      </c>
      <c r="K566">
        <f t="shared" si="49"/>
        <v>-17.226275106085808</v>
      </c>
      <c r="L566" s="3">
        <f t="shared" si="50"/>
        <v>-7.1500000000000057</v>
      </c>
      <c r="M566">
        <f t="shared" si="51"/>
        <v>12003.396098329235</v>
      </c>
      <c r="N566">
        <f t="shared" si="52"/>
        <v>-924.33260207920466</v>
      </c>
      <c r="O566">
        <f t="shared" si="53"/>
        <v>2003.3960983292345</v>
      </c>
      <c r="P566">
        <f t="shared" si="54"/>
        <v>7.1500000000000057</v>
      </c>
    </row>
    <row r="567" spans="1:16">
      <c r="A567" s="1">
        <v>43047</v>
      </c>
      <c r="B567">
        <v>31.5100002288818</v>
      </c>
      <c r="C567">
        <v>32.319999694824197</v>
      </c>
      <c r="D567">
        <v>29.659999847412099</v>
      </c>
      <c r="E567">
        <v>29.045000076293899</v>
      </c>
      <c r="F567">
        <v>33.470001220703097</v>
      </c>
      <c r="G567">
        <v>1</v>
      </c>
      <c r="H567">
        <v>-0.02</v>
      </c>
      <c r="I567">
        <v>0.89011296244850902</v>
      </c>
      <c r="J567">
        <v>8.1795152234801605E-2</v>
      </c>
      <c r="K567">
        <f t="shared" si="49"/>
        <v>-5.8711531832170749</v>
      </c>
      <c r="L567" s="3">
        <f t="shared" si="50"/>
        <v>2.5699999999999932</v>
      </c>
      <c r="M567">
        <f t="shared" si="51"/>
        <v>12311.883378056295</v>
      </c>
      <c r="N567">
        <f t="shared" si="52"/>
        <v>308.48727972706001</v>
      </c>
      <c r="O567">
        <f t="shared" si="53"/>
        <v>2311.8833780562945</v>
      </c>
      <c r="P567">
        <f t="shared" si="54"/>
        <v>2.5699999999999932</v>
      </c>
    </row>
    <row r="568" spans="1:16">
      <c r="A568" s="1">
        <v>43047</v>
      </c>
      <c r="B568">
        <v>13.949999809265099</v>
      </c>
      <c r="C568">
        <v>14.800000190734799</v>
      </c>
      <c r="D568">
        <v>16.899999618530199</v>
      </c>
      <c r="E568">
        <v>14.6000003814697</v>
      </c>
      <c r="F568">
        <v>16.9500007629394</v>
      </c>
      <c r="G568">
        <v>1</v>
      </c>
      <c r="H568">
        <v>-0.43</v>
      </c>
      <c r="I568">
        <v>0.888535030492977</v>
      </c>
      <c r="J568">
        <v>8.2969696452161706E-2</v>
      </c>
      <c r="K568">
        <f t="shared" si="49"/>
        <v>6.0900000000000034</v>
      </c>
      <c r="L568" s="3">
        <f t="shared" si="50"/>
        <v>6.0900000000000034</v>
      </c>
      <c r="M568">
        <f t="shared" si="51"/>
        <v>13061.677075779922</v>
      </c>
      <c r="N568">
        <f t="shared" si="52"/>
        <v>749.7936977236277</v>
      </c>
      <c r="O568">
        <f t="shared" si="53"/>
        <v>3061.6770757799222</v>
      </c>
      <c r="P568">
        <f t="shared" si="54"/>
        <v>6.0900000000000034</v>
      </c>
    </row>
    <row r="569" spans="1:16">
      <c r="A569" s="1">
        <v>43047</v>
      </c>
      <c r="B569">
        <v>29.899999618530199</v>
      </c>
      <c r="C569">
        <v>31.059999465942301</v>
      </c>
      <c r="D569">
        <v>30.120000839233398</v>
      </c>
      <c r="E569">
        <v>29.370000839233398</v>
      </c>
      <c r="F569">
        <v>33.599998474121001</v>
      </c>
      <c r="G569">
        <v>1</v>
      </c>
      <c r="H569">
        <v>0.21</v>
      </c>
      <c r="I569">
        <v>0.86767267594046205</v>
      </c>
      <c r="J569">
        <v>9.8498729763299694E-2</v>
      </c>
      <c r="K569">
        <f t="shared" si="49"/>
        <v>0.73579004518400382</v>
      </c>
      <c r="L569" s="3">
        <f t="shared" si="50"/>
        <v>3.8799999999999955</v>
      </c>
      <c r="M569">
        <f t="shared" si="51"/>
        <v>13568.470146320184</v>
      </c>
      <c r="N569">
        <f t="shared" si="52"/>
        <v>506.7930705402614</v>
      </c>
      <c r="O569">
        <f t="shared" si="53"/>
        <v>3568.4701463201836</v>
      </c>
      <c r="P569">
        <f t="shared" si="54"/>
        <v>3.8799999999999955</v>
      </c>
    </row>
    <row r="570" spans="1:16">
      <c r="A570" s="1">
        <v>43047</v>
      </c>
      <c r="B570">
        <v>26.840000152587798</v>
      </c>
      <c r="C570">
        <v>28.9899997711181</v>
      </c>
      <c r="D570">
        <v>30.299999237060501</v>
      </c>
      <c r="E570">
        <v>28.270000457763601</v>
      </c>
      <c r="F570">
        <v>31.7399997711181</v>
      </c>
      <c r="G570">
        <v>-1</v>
      </c>
      <c r="H570">
        <v>0.21</v>
      </c>
      <c r="I570">
        <v>1.1104675245290001</v>
      </c>
      <c r="J570">
        <v>8.2227241603609294E-2</v>
      </c>
      <c r="K570">
        <f t="shared" si="49"/>
        <v>-12.891203669159083</v>
      </c>
      <c r="L570" s="3">
        <f t="shared" si="50"/>
        <v>-8.0100000000000051</v>
      </c>
      <c r="M570">
        <f t="shared" si="51"/>
        <v>12481.635687599937</v>
      </c>
      <c r="N570">
        <f t="shared" si="52"/>
        <v>-1086.8344587202464</v>
      </c>
      <c r="O570">
        <f t="shared" si="53"/>
        <v>2481.6356875999372</v>
      </c>
      <c r="P570">
        <f t="shared" si="54"/>
        <v>8.0100000000000051</v>
      </c>
    </row>
    <row r="571" spans="1:16">
      <c r="A571" s="1">
        <v>43047</v>
      </c>
      <c r="B571">
        <v>10.890000343322701</v>
      </c>
      <c r="C571">
        <v>11.3500003814697</v>
      </c>
      <c r="D571">
        <v>10.7299995422363</v>
      </c>
      <c r="E571">
        <v>10.4700002670288</v>
      </c>
      <c r="F571">
        <v>11.390000343322701</v>
      </c>
      <c r="G571">
        <v>-1</v>
      </c>
      <c r="H571">
        <v>-0.06</v>
      </c>
      <c r="I571">
        <v>1.12732924589436</v>
      </c>
      <c r="J571">
        <v>9.4778376812567497E-2</v>
      </c>
      <c r="K571">
        <f t="shared" si="49"/>
        <v>-4.2199999999999989</v>
      </c>
      <c r="L571" s="3">
        <f t="shared" si="50"/>
        <v>-4.2199999999999989</v>
      </c>
      <c r="M571">
        <f t="shared" si="51"/>
        <v>11954.910661583219</v>
      </c>
      <c r="N571">
        <f t="shared" si="52"/>
        <v>-526.7250260167184</v>
      </c>
      <c r="O571">
        <f t="shared" si="53"/>
        <v>1954.9106615832188</v>
      </c>
      <c r="P571">
        <f t="shared" si="54"/>
        <v>4.2199999999999989</v>
      </c>
    </row>
    <row r="572" spans="1:16">
      <c r="A572" s="1">
        <v>43047</v>
      </c>
      <c r="B572">
        <v>11.899999618530201</v>
      </c>
      <c r="C572">
        <v>11.6000003814697</v>
      </c>
      <c r="D572">
        <v>11.550000190734799</v>
      </c>
      <c r="E572">
        <v>11.1300001144409</v>
      </c>
      <c r="F572">
        <v>11.829999923706</v>
      </c>
      <c r="G572">
        <v>1</v>
      </c>
      <c r="H572">
        <v>-1.52</v>
      </c>
      <c r="I572">
        <v>0.89879152751112701</v>
      </c>
      <c r="J572">
        <v>7.5335204216421106E-2</v>
      </c>
      <c r="K572">
        <f t="shared" si="49"/>
        <v>-2.9411717564292701</v>
      </c>
      <c r="L572" s="3">
        <f t="shared" si="50"/>
        <v>-2.519999999999996</v>
      </c>
      <c r="M572">
        <f t="shared" si="51"/>
        <v>11653.646912911323</v>
      </c>
      <c r="N572">
        <f t="shared" si="52"/>
        <v>-301.26374867189588</v>
      </c>
      <c r="O572">
        <f t="shared" si="53"/>
        <v>1653.6469129113229</v>
      </c>
      <c r="P572">
        <f t="shared" si="54"/>
        <v>2.519999999999996</v>
      </c>
    </row>
    <row r="573" spans="1:16">
      <c r="A573" s="1">
        <v>43047</v>
      </c>
      <c r="B573">
        <v>41.650001525878899</v>
      </c>
      <c r="C573">
        <v>41</v>
      </c>
      <c r="D573">
        <v>37.549999237060497</v>
      </c>
      <c r="E573">
        <v>37.099998474121001</v>
      </c>
      <c r="F573">
        <v>42.029998779296797</v>
      </c>
      <c r="G573">
        <v>-1</v>
      </c>
      <c r="H573">
        <v>-0.95</v>
      </c>
      <c r="I573">
        <v>1.1091878128394601</v>
      </c>
      <c r="J573">
        <v>8.1274679638210404E-2</v>
      </c>
      <c r="K573">
        <f t="shared" si="49"/>
        <v>1.5600000000000023</v>
      </c>
      <c r="L573" s="3">
        <f t="shared" si="50"/>
        <v>1.5600000000000023</v>
      </c>
      <c r="M573">
        <f t="shared" si="51"/>
        <v>11835.44380475274</v>
      </c>
      <c r="N573">
        <f t="shared" si="52"/>
        <v>181.79689184141716</v>
      </c>
      <c r="O573">
        <f t="shared" si="53"/>
        <v>1835.4438047527401</v>
      </c>
      <c r="P573">
        <f t="shared" si="54"/>
        <v>1.5600000000000023</v>
      </c>
    </row>
    <row r="574" spans="1:16">
      <c r="A574" s="1">
        <v>43047</v>
      </c>
      <c r="B574">
        <v>35.049999237060497</v>
      </c>
      <c r="C574">
        <v>39.5</v>
      </c>
      <c r="D574">
        <v>41</v>
      </c>
      <c r="E574">
        <v>37.650001525878899</v>
      </c>
      <c r="F574">
        <v>43.599998474121001</v>
      </c>
      <c r="G574">
        <v>-1</v>
      </c>
      <c r="H574">
        <v>-0.04</v>
      </c>
      <c r="I574">
        <v>1.08179004896234</v>
      </c>
      <c r="J574">
        <v>6.0880970633428802E-2</v>
      </c>
      <c r="K574">
        <f t="shared" si="49"/>
        <v>-16.975751476331581</v>
      </c>
      <c r="L574" s="3">
        <f t="shared" si="50"/>
        <v>-12.700000000000003</v>
      </c>
      <c r="M574">
        <f t="shared" si="51"/>
        <v>10332.342441549141</v>
      </c>
      <c r="N574">
        <f t="shared" si="52"/>
        <v>-1503.1013632035992</v>
      </c>
      <c r="O574">
        <f t="shared" si="53"/>
        <v>332.34244154914086</v>
      </c>
      <c r="P574">
        <f t="shared" si="54"/>
        <v>12.700000000000003</v>
      </c>
    </row>
    <row r="575" spans="1:16">
      <c r="A575" s="1">
        <v>43048</v>
      </c>
      <c r="B575">
        <v>14.020000457763601</v>
      </c>
      <c r="C575">
        <v>13.449999809265099</v>
      </c>
      <c r="D575">
        <v>14.649999618530201</v>
      </c>
      <c r="E575">
        <v>13.449999809265099</v>
      </c>
      <c r="F575">
        <v>14.8500003814697</v>
      </c>
      <c r="G575">
        <v>-1</v>
      </c>
      <c r="H575">
        <v>-0.72</v>
      </c>
      <c r="I575">
        <v>1.0893551346099799</v>
      </c>
      <c r="J575">
        <v>7.7056345901078793E-2</v>
      </c>
      <c r="K575">
        <f t="shared" si="49"/>
        <v>-4.4935744664525856</v>
      </c>
      <c r="L575" s="3">
        <f t="shared" si="50"/>
        <v>4.0699999999999932</v>
      </c>
      <c r="M575">
        <f t="shared" si="51"/>
        <v>10752.86877892019</v>
      </c>
      <c r="N575">
        <f t="shared" si="52"/>
        <v>420.52633737104952</v>
      </c>
      <c r="O575">
        <f t="shared" si="53"/>
        <v>752.86877892019038</v>
      </c>
      <c r="P575">
        <f t="shared" si="54"/>
        <v>4.0699999999999932</v>
      </c>
    </row>
    <row r="576" spans="1:16">
      <c r="A576" s="1">
        <v>43048</v>
      </c>
      <c r="B576">
        <v>10.029999732971101</v>
      </c>
      <c r="C576">
        <v>10.289999961853001</v>
      </c>
      <c r="D576">
        <v>12.7100000381469</v>
      </c>
      <c r="E576">
        <v>10.289999961853001</v>
      </c>
      <c r="F576">
        <v>12.899999618530201</v>
      </c>
      <c r="G576">
        <v>-1</v>
      </c>
      <c r="H576">
        <v>-0.73</v>
      </c>
      <c r="I576">
        <v>1.05578944557591</v>
      </c>
      <c r="J576">
        <v>4.8110618765123001E-2</v>
      </c>
      <c r="K576">
        <f t="shared" si="49"/>
        <v>-26.719844232557378</v>
      </c>
      <c r="L576" s="3">
        <f t="shared" si="50"/>
        <v>-2.5900000000000034</v>
      </c>
      <c r="M576">
        <f t="shared" si="51"/>
        <v>10474.369477546157</v>
      </c>
      <c r="N576">
        <f t="shared" si="52"/>
        <v>-278.49930137403317</v>
      </c>
      <c r="O576">
        <f t="shared" si="53"/>
        <v>474.36947754615721</v>
      </c>
      <c r="P576">
        <f t="shared" si="54"/>
        <v>2.5900000000000034</v>
      </c>
    </row>
    <row r="577" spans="1:16">
      <c r="A577" s="1">
        <v>43048</v>
      </c>
      <c r="B577">
        <v>26.0100002288818</v>
      </c>
      <c r="C577">
        <v>26</v>
      </c>
      <c r="D577">
        <v>25.819999694824201</v>
      </c>
      <c r="E577">
        <v>25.709999084472599</v>
      </c>
      <c r="F577">
        <v>26.4899997711181</v>
      </c>
      <c r="G577">
        <v>-1</v>
      </c>
      <c r="H577">
        <v>0.54</v>
      </c>
      <c r="I577">
        <v>1.0577470543913099</v>
      </c>
      <c r="J577">
        <v>4.9798783442809497E-2</v>
      </c>
      <c r="K577">
        <f t="shared" si="49"/>
        <v>4.0000000000006253E-2</v>
      </c>
      <c r="L577" s="3">
        <f t="shared" si="50"/>
        <v>4.0000000000006253E-2</v>
      </c>
      <c r="M577">
        <f t="shared" si="51"/>
        <v>10478.559225337176</v>
      </c>
      <c r="N577">
        <f t="shared" si="52"/>
        <v>4.1897477910188172</v>
      </c>
      <c r="O577">
        <f t="shared" si="53"/>
        <v>478.55922533717603</v>
      </c>
      <c r="P577">
        <f t="shared" si="54"/>
        <v>4.0000000000006253E-2</v>
      </c>
    </row>
    <row r="578" spans="1:16">
      <c r="A578" s="1">
        <v>43048</v>
      </c>
      <c r="B578">
        <v>28.090000152587798</v>
      </c>
      <c r="C578">
        <v>27.329999923706001</v>
      </c>
      <c r="D578">
        <v>28.7000007629394</v>
      </c>
      <c r="E578">
        <v>27.290000915527301</v>
      </c>
      <c r="F578">
        <v>29.770000457763601</v>
      </c>
      <c r="G578">
        <v>-1</v>
      </c>
      <c r="H578">
        <v>0.48</v>
      </c>
      <c r="I578">
        <v>1.0803846212533801</v>
      </c>
      <c r="J578">
        <v>6.9320528780622503E-2</v>
      </c>
      <c r="K578">
        <f t="shared" si="49"/>
        <v>-2.1715934746814298</v>
      </c>
      <c r="L578" s="3">
        <f t="shared" si="50"/>
        <v>2.7099999999999937</v>
      </c>
      <c r="M578">
        <f t="shared" si="51"/>
        <v>10762.528180343814</v>
      </c>
      <c r="N578">
        <f t="shared" si="52"/>
        <v>283.96895500663777</v>
      </c>
      <c r="O578">
        <f t="shared" si="53"/>
        <v>762.5281803438138</v>
      </c>
      <c r="P578">
        <f t="shared" si="54"/>
        <v>2.7099999999999937</v>
      </c>
    </row>
    <row r="579" spans="1:16">
      <c r="A579" s="1">
        <v>43048</v>
      </c>
      <c r="B579">
        <v>8.7100000381469709</v>
      </c>
      <c r="C579">
        <v>7.3899998664855904</v>
      </c>
      <c r="D579">
        <v>6.3699998855590803</v>
      </c>
      <c r="E579">
        <v>6.3400001525878897</v>
      </c>
      <c r="F579">
        <v>7.3899998664855904</v>
      </c>
      <c r="G579">
        <v>-1</v>
      </c>
      <c r="H579">
        <v>-0.16</v>
      </c>
      <c r="I579">
        <v>1.0443644938596599</v>
      </c>
      <c r="J579">
        <v>3.8258190751968603E-2</v>
      </c>
      <c r="K579">
        <f t="shared" si="49"/>
        <v>15.150000000000006</v>
      </c>
      <c r="L579" s="3">
        <f t="shared" si="50"/>
        <v>15.150000000000006</v>
      </c>
      <c r="M579">
        <f t="shared" si="51"/>
        <v>12393.051199665902</v>
      </c>
      <c r="N579">
        <f t="shared" si="52"/>
        <v>1630.5230193220887</v>
      </c>
      <c r="O579">
        <f t="shared" si="53"/>
        <v>2393.0511996659025</v>
      </c>
      <c r="P579">
        <f t="shared" si="54"/>
        <v>15.150000000000006</v>
      </c>
    </row>
    <row r="580" spans="1:16">
      <c r="A580" s="1">
        <v>43048</v>
      </c>
      <c r="B580">
        <v>14.9300003051757</v>
      </c>
      <c r="C580">
        <v>14.550000190734799</v>
      </c>
      <c r="D580">
        <v>14.9300003051757</v>
      </c>
      <c r="E580">
        <v>13.899999618530201</v>
      </c>
      <c r="F580">
        <v>15.039999961853001</v>
      </c>
      <c r="G580">
        <v>-1</v>
      </c>
      <c r="H580">
        <v>7.0000000000000007E-2</v>
      </c>
      <c r="I580">
        <v>1.03824757902348</v>
      </c>
      <c r="J580">
        <v>3.2983204512833798E-2</v>
      </c>
      <c r="K580">
        <f t="shared" ref="K580:K643" si="55">MIN(      MAX(         IF(          ((IF(G580=1,F580,E580)*100/B580)-100)*G580&lt;$B$1,     ((IF(G580=1,F580,E580)*100/B580)-100)*G580,                 ((D580*100/B580)-100)*G580),$B$1       ),                           IF(L580=0,100,L580))</f>
        <v>0</v>
      </c>
      <c r="L580" s="3">
        <f t="shared" ref="L580:L643" si="56">(ROUND(C580*100/B580, 2)-100)*G580</f>
        <v>2.5499999999999972</v>
      </c>
      <c r="M580">
        <f t="shared" si="51"/>
        <v>12709.074005257382</v>
      </c>
      <c r="N580">
        <f t="shared" si="52"/>
        <v>316.02280559147948</v>
      </c>
      <c r="O580">
        <f t="shared" si="53"/>
        <v>2709.0740052573819</v>
      </c>
      <c r="P580">
        <f t="shared" si="54"/>
        <v>2.5499999999999972</v>
      </c>
    </row>
    <row r="581" spans="1:16">
      <c r="A581" s="1">
        <v>43048</v>
      </c>
      <c r="B581">
        <v>40.099998474121001</v>
      </c>
      <c r="C581">
        <v>46</v>
      </c>
      <c r="D581">
        <v>52.400001525878899</v>
      </c>
      <c r="E581">
        <v>43.299999237060497</v>
      </c>
      <c r="F581">
        <v>52.950000762939403</v>
      </c>
      <c r="G581">
        <v>1</v>
      </c>
      <c r="H581">
        <v>-0.09</v>
      </c>
      <c r="I581">
        <v>0.86143929390648999</v>
      </c>
      <c r="J581">
        <v>0.119489291171035</v>
      </c>
      <c r="K581">
        <f t="shared" si="55"/>
        <v>14.709999999999994</v>
      </c>
      <c r="L581" s="3">
        <f t="shared" si="56"/>
        <v>14.709999999999994</v>
      </c>
      <c r="M581">
        <f t="shared" ref="M581:M644" si="57">M580*(   IF(P581&lt;$D$1,L581,K581)      +100)/100</f>
        <v>14578.578791430742</v>
      </c>
      <c r="N581">
        <f t="shared" ref="N581:N644" si="58">M581-M580</f>
        <v>1869.5047861733601</v>
      </c>
      <c r="O581">
        <f t="shared" ref="O581:O644" si="59">SUM(N581,O580)</f>
        <v>4578.5787914307421</v>
      </c>
      <c r="P581">
        <f t="shared" si="54"/>
        <v>14.709999999999994</v>
      </c>
    </row>
    <row r="582" spans="1:16">
      <c r="A582" s="1">
        <v>43048</v>
      </c>
      <c r="B582">
        <v>43.650001525878899</v>
      </c>
      <c r="C582">
        <v>44.849998474121001</v>
      </c>
      <c r="D582">
        <v>47.549999237060497</v>
      </c>
      <c r="E582">
        <v>44.849998474121001</v>
      </c>
      <c r="F582">
        <v>47.950000762939403</v>
      </c>
      <c r="G582">
        <v>-1</v>
      </c>
      <c r="H582">
        <v>0.04</v>
      </c>
      <c r="I582">
        <v>1.0380499956682001</v>
      </c>
      <c r="J582">
        <v>3.2812816415549798E-2</v>
      </c>
      <c r="K582">
        <f t="shared" si="55"/>
        <v>-8.9347023478782717</v>
      </c>
      <c r="L582" s="3">
        <f t="shared" si="56"/>
        <v>-2.75</v>
      </c>
      <c r="M582">
        <f t="shared" si="57"/>
        <v>14177.667874666397</v>
      </c>
      <c r="N582">
        <f t="shared" si="58"/>
        <v>-400.91091676434553</v>
      </c>
      <c r="O582">
        <f t="shared" si="59"/>
        <v>4177.6678746663965</v>
      </c>
      <c r="P582">
        <f t="shared" si="54"/>
        <v>2.75</v>
      </c>
    </row>
    <row r="583" spans="1:16">
      <c r="A583" s="1">
        <v>43048</v>
      </c>
      <c r="B583">
        <v>8.1999998092651296</v>
      </c>
      <c r="C583">
        <v>8.1999998092651296</v>
      </c>
      <c r="D583">
        <v>9.6000003814697195</v>
      </c>
      <c r="E583">
        <v>7.9000000953674299</v>
      </c>
      <c r="F583">
        <v>9.8999996185302699</v>
      </c>
      <c r="G583">
        <v>-1</v>
      </c>
      <c r="H583">
        <v>-0.09</v>
      </c>
      <c r="I583">
        <v>1.0718953865413301</v>
      </c>
      <c r="J583">
        <v>6.19997473922679E-2</v>
      </c>
      <c r="K583">
        <f t="shared" si="55"/>
        <v>-17.073178106940176</v>
      </c>
      <c r="L583" s="3">
        <f t="shared" si="56"/>
        <v>0</v>
      </c>
      <c r="M583">
        <f t="shared" si="57"/>
        <v>14177.667874666397</v>
      </c>
      <c r="N583">
        <f t="shared" si="58"/>
        <v>0</v>
      </c>
      <c r="O583">
        <f t="shared" si="59"/>
        <v>4177.6678746663965</v>
      </c>
      <c r="P583">
        <f t="shared" si="54"/>
        <v>0</v>
      </c>
    </row>
    <row r="584" spans="1:16">
      <c r="A584" s="1">
        <v>43048</v>
      </c>
      <c r="B584">
        <v>41.259998321533203</v>
      </c>
      <c r="C584">
        <v>41.889999389648402</v>
      </c>
      <c r="D584">
        <v>43.459999084472599</v>
      </c>
      <c r="E584">
        <v>40.830001831054602</v>
      </c>
      <c r="F584">
        <v>43.849998474121001</v>
      </c>
      <c r="G584">
        <v>-1</v>
      </c>
      <c r="H584">
        <v>0.74</v>
      </c>
      <c r="I584">
        <v>1.0400806711867301</v>
      </c>
      <c r="J584">
        <v>3.4563990937879999E-2</v>
      </c>
      <c r="K584">
        <f t="shared" si="55"/>
        <v>-5.3320427834124189</v>
      </c>
      <c r="L584" s="3">
        <f t="shared" si="56"/>
        <v>-1.5300000000000011</v>
      </c>
      <c r="M584">
        <f t="shared" si="57"/>
        <v>13960.749556184001</v>
      </c>
      <c r="N584">
        <f t="shared" si="58"/>
        <v>-216.91831848239599</v>
      </c>
      <c r="O584">
        <f t="shared" si="59"/>
        <v>3960.7495561840005</v>
      </c>
      <c r="P584">
        <f t="shared" si="54"/>
        <v>1.5300000000000011</v>
      </c>
    </row>
    <row r="585" spans="1:16">
      <c r="A585" s="1">
        <v>43048</v>
      </c>
      <c r="B585">
        <v>7.4000000953674299</v>
      </c>
      <c r="C585">
        <v>7.3000001907348597</v>
      </c>
      <c r="D585">
        <v>8.4600000381469709</v>
      </c>
      <c r="E585">
        <v>6.9099998474120996</v>
      </c>
      <c r="F585">
        <v>9.2299995422363192</v>
      </c>
      <c r="G585">
        <v>1</v>
      </c>
      <c r="H585">
        <v>-0.55000000000000004</v>
      </c>
      <c r="I585">
        <v>0.789754555576058</v>
      </c>
      <c r="J585">
        <v>0.181307383849516</v>
      </c>
      <c r="K585">
        <f t="shared" si="55"/>
        <v>-1.3499999999999943</v>
      </c>
      <c r="L585" s="3">
        <f t="shared" si="56"/>
        <v>-1.3499999999999943</v>
      </c>
      <c r="M585">
        <f t="shared" si="57"/>
        <v>13772.279437175517</v>
      </c>
      <c r="N585">
        <f t="shared" si="58"/>
        <v>-188.47011900848338</v>
      </c>
      <c r="O585">
        <f t="shared" si="59"/>
        <v>3772.2794371755172</v>
      </c>
      <c r="P585">
        <f t="shared" si="54"/>
        <v>1.3499999999999943</v>
      </c>
    </row>
    <row r="586" spans="1:16">
      <c r="A586" s="1">
        <v>43048</v>
      </c>
      <c r="B586">
        <v>34.259998321533203</v>
      </c>
      <c r="C586">
        <v>33.5</v>
      </c>
      <c r="D586">
        <v>28.790000915527301</v>
      </c>
      <c r="E586">
        <v>26.049999237060501</v>
      </c>
      <c r="F586">
        <v>33.5</v>
      </c>
      <c r="G586">
        <v>-1</v>
      </c>
      <c r="H586">
        <v>0.28999999999999998</v>
      </c>
      <c r="I586">
        <v>1.0400728521510501</v>
      </c>
      <c r="J586">
        <v>3.4557248109722799E-2</v>
      </c>
      <c r="K586">
        <f t="shared" si="55"/>
        <v>2.2199999999999989</v>
      </c>
      <c r="L586" s="3">
        <f t="shared" si="56"/>
        <v>2.2199999999999989</v>
      </c>
      <c r="M586">
        <f t="shared" si="57"/>
        <v>14078.024040680813</v>
      </c>
      <c r="N586">
        <f t="shared" si="58"/>
        <v>305.74460350529625</v>
      </c>
      <c r="O586">
        <f t="shared" si="59"/>
        <v>4078.0240406808134</v>
      </c>
      <c r="P586">
        <f t="shared" si="54"/>
        <v>2.2199999999999989</v>
      </c>
    </row>
    <row r="587" spans="1:16">
      <c r="A587" s="1">
        <v>43048</v>
      </c>
      <c r="B587">
        <v>29.2399997711181</v>
      </c>
      <c r="C587">
        <v>29</v>
      </c>
      <c r="D587">
        <v>30.600000381469702</v>
      </c>
      <c r="E587">
        <v>29</v>
      </c>
      <c r="F587">
        <v>31.049999237060501</v>
      </c>
      <c r="G587">
        <v>-1</v>
      </c>
      <c r="H587">
        <v>7.0000000000000007E-2</v>
      </c>
      <c r="I587">
        <v>1.0435403031200301</v>
      </c>
      <c r="J587">
        <v>3.7547441145931303E-2</v>
      </c>
      <c r="K587">
        <f t="shared" si="55"/>
        <v>-4.6511649144913747</v>
      </c>
      <c r="L587" s="3">
        <f t="shared" si="56"/>
        <v>0.81999999999999318</v>
      </c>
      <c r="M587">
        <f t="shared" si="57"/>
        <v>14193.463837814395</v>
      </c>
      <c r="N587">
        <f t="shared" si="58"/>
        <v>115.43979713358203</v>
      </c>
      <c r="O587">
        <f t="shared" si="59"/>
        <v>4193.4638378143954</v>
      </c>
      <c r="P587">
        <f t="shared" si="54"/>
        <v>0.81999999999999318</v>
      </c>
    </row>
    <row r="588" spans="1:16">
      <c r="A588" s="1">
        <v>43048</v>
      </c>
      <c r="B588">
        <v>18.870000839233398</v>
      </c>
      <c r="C588">
        <v>18</v>
      </c>
      <c r="D588">
        <v>16.840000152587798</v>
      </c>
      <c r="E588">
        <v>16.7000007629394</v>
      </c>
      <c r="F588">
        <v>18.079999923706001</v>
      </c>
      <c r="G588">
        <v>-1</v>
      </c>
      <c r="H588">
        <v>0.22</v>
      </c>
      <c r="I588">
        <v>1.0571428815666799</v>
      </c>
      <c r="J588">
        <v>4.9277768614040297E-2</v>
      </c>
      <c r="K588">
        <f t="shared" si="55"/>
        <v>4.6099999999999994</v>
      </c>
      <c r="L588" s="3">
        <f t="shared" si="56"/>
        <v>4.6099999999999994</v>
      </c>
      <c r="M588">
        <f t="shared" si="57"/>
        <v>14847.782520737639</v>
      </c>
      <c r="N588">
        <f t="shared" si="58"/>
        <v>654.31868292324361</v>
      </c>
      <c r="O588">
        <f t="shared" si="59"/>
        <v>4847.7825207376391</v>
      </c>
      <c r="P588">
        <f t="shared" si="54"/>
        <v>4.6099999999999994</v>
      </c>
    </row>
    <row r="589" spans="1:16">
      <c r="A589" s="1">
        <v>43048</v>
      </c>
      <c r="B589">
        <v>9.9499998092651296</v>
      </c>
      <c r="C589">
        <v>9.6999998092651296</v>
      </c>
      <c r="D589">
        <v>9.8500003814697195</v>
      </c>
      <c r="E589">
        <v>9.6000003814697195</v>
      </c>
      <c r="F589">
        <v>9.9899997711181605</v>
      </c>
      <c r="G589">
        <v>-1</v>
      </c>
      <c r="H589">
        <v>7.0000000000000007E-2</v>
      </c>
      <c r="I589">
        <v>1.06531045468004</v>
      </c>
      <c r="J589">
        <v>5.6321161718896798E-2</v>
      </c>
      <c r="K589">
        <f t="shared" si="55"/>
        <v>1.005019394093793</v>
      </c>
      <c r="L589" s="3">
        <f t="shared" si="56"/>
        <v>2.5100000000000051</v>
      </c>
      <c r="M589">
        <f t="shared" si="57"/>
        <v>15220.461862008155</v>
      </c>
      <c r="N589">
        <f t="shared" si="58"/>
        <v>372.67934127051558</v>
      </c>
      <c r="O589">
        <f t="shared" si="59"/>
        <v>5220.4618620081546</v>
      </c>
      <c r="P589">
        <f t="shared" si="54"/>
        <v>2.5100000000000051</v>
      </c>
    </row>
    <row r="590" spans="1:16">
      <c r="A590" s="1">
        <v>43048</v>
      </c>
      <c r="B590">
        <v>21.100000381469702</v>
      </c>
      <c r="C590">
        <v>21.25</v>
      </c>
      <c r="D590">
        <v>21.549999237060501</v>
      </c>
      <c r="E590">
        <v>21.25</v>
      </c>
      <c r="F590">
        <v>22.100000381469702</v>
      </c>
      <c r="G590">
        <v>-1</v>
      </c>
      <c r="H590">
        <v>0.42</v>
      </c>
      <c r="I590">
        <v>1.0445544348781099</v>
      </c>
      <c r="J590">
        <v>3.8421988399216601E-2</v>
      </c>
      <c r="K590">
        <f t="shared" si="55"/>
        <v>-2.1326959595033657</v>
      </c>
      <c r="L590" s="3">
        <f t="shared" si="56"/>
        <v>-0.70999999999999375</v>
      </c>
      <c r="M590">
        <f t="shared" si="57"/>
        <v>15112.396582787898</v>
      </c>
      <c r="N590">
        <f t="shared" si="58"/>
        <v>-108.06527922025634</v>
      </c>
      <c r="O590">
        <f t="shared" si="59"/>
        <v>5112.3965827878983</v>
      </c>
      <c r="P590">
        <f t="shared" si="54"/>
        <v>0.70999999999999375</v>
      </c>
    </row>
    <row r="591" spans="1:16">
      <c r="A591" s="1">
        <v>43048</v>
      </c>
      <c r="B591">
        <v>65.110000610351506</v>
      </c>
      <c r="C591">
        <v>61.209999084472599</v>
      </c>
      <c r="D591">
        <v>62.630001068115199</v>
      </c>
      <c r="E591">
        <v>58.099998474121001</v>
      </c>
      <c r="F591">
        <v>64.940002441406193</v>
      </c>
      <c r="G591">
        <v>-1</v>
      </c>
      <c r="H591">
        <v>0.79</v>
      </c>
      <c r="I591">
        <v>1.0442662743187701</v>
      </c>
      <c r="J591">
        <v>3.8173490091505898E-2</v>
      </c>
      <c r="K591">
        <f t="shared" si="55"/>
        <v>3.8089379803231367</v>
      </c>
      <c r="L591" s="3">
        <f t="shared" si="56"/>
        <v>5.9899999999999949</v>
      </c>
      <c r="M591">
        <f t="shared" si="57"/>
        <v>16017.629138096892</v>
      </c>
      <c r="N591">
        <f t="shared" si="58"/>
        <v>905.23255530899405</v>
      </c>
      <c r="O591">
        <f t="shared" si="59"/>
        <v>6017.6291380968923</v>
      </c>
      <c r="P591">
        <f t="shared" si="54"/>
        <v>5.9899999999999949</v>
      </c>
    </row>
    <row r="592" spans="1:16">
      <c r="A592" s="1">
        <v>43049</v>
      </c>
      <c r="B592">
        <v>20.0100002288818</v>
      </c>
      <c r="C592">
        <v>22.75</v>
      </c>
      <c r="D592">
        <v>19.559999465942301</v>
      </c>
      <c r="E592">
        <v>18.5100002288818</v>
      </c>
      <c r="F592">
        <v>22.9500007629394</v>
      </c>
      <c r="G592">
        <v>1</v>
      </c>
      <c r="H592">
        <v>1.47</v>
      </c>
      <c r="I592">
        <v>0.84466018479462301</v>
      </c>
      <c r="J592">
        <v>0.60546156846400201</v>
      </c>
      <c r="K592">
        <f t="shared" si="55"/>
        <v>-2.2488793492864829</v>
      </c>
      <c r="L592" s="3">
        <f t="shared" si="56"/>
        <v>13.689999999999998</v>
      </c>
      <c r="M592">
        <f t="shared" si="57"/>
        <v>18210.442567102356</v>
      </c>
      <c r="N592">
        <f t="shared" si="58"/>
        <v>2192.8134290054641</v>
      </c>
      <c r="O592">
        <f t="shared" si="59"/>
        <v>8210.4425671023564</v>
      </c>
      <c r="P592">
        <f t="shared" si="54"/>
        <v>13.689999999999998</v>
      </c>
    </row>
    <row r="593" spans="1:16">
      <c r="A593" s="1">
        <v>43049</v>
      </c>
      <c r="B593">
        <v>11.0100002288818</v>
      </c>
      <c r="C593">
        <v>12.2100000381469</v>
      </c>
      <c r="D593">
        <v>12.5</v>
      </c>
      <c r="E593">
        <v>12.0100002288818</v>
      </c>
      <c r="F593">
        <v>13.199999809265099</v>
      </c>
      <c r="G593">
        <v>1</v>
      </c>
      <c r="H593">
        <v>0</v>
      </c>
      <c r="I593">
        <v>0.89877552888831302</v>
      </c>
      <c r="J593">
        <v>0.39453843153599699</v>
      </c>
      <c r="K593">
        <f t="shared" si="55"/>
        <v>10.900000000000006</v>
      </c>
      <c r="L593" s="3">
        <f t="shared" si="56"/>
        <v>10.900000000000006</v>
      </c>
      <c r="M593">
        <f t="shared" si="57"/>
        <v>20195.380806916513</v>
      </c>
      <c r="N593">
        <f t="shared" si="58"/>
        <v>1984.938239814157</v>
      </c>
      <c r="O593">
        <f t="shared" si="59"/>
        <v>10195.380806916513</v>
      </c>
      <c r="P593">
        <f t="shared" si="54"/>
        <v>10.900000000000006</v>
      </c>
    </row>
    <row r="594" spans="1:16">
      <c r="A594" s="1">
        <v>43052</v>
      </c>
      <c r="B594">
        <v>39.959999084472599</v>
      </c>
      <c r="C594">
        <v>41.970001220703097</v>
      </c>
      <c r="D594">
        <v>41.340000152587798</v>
      </c>
      <c r="E594">
        <v>40.849998474121001</v>
      </c>
      <c r="F594">
        <v>42.770000457763601</v>
      </c>
      <c r="G594">
        <v>-1</v>
      </c>
      <c r="H594">
        <v>0.1</v>
      </c>
      <c r="I594">
        <v>1.02435275067456</v>
      </c>
      <c r="J594">
        <v>1</v>
      </c>
      <c r="K594">
        <f t="shared" si="55"/>
        <v>-5.0300000000000011</v>
      </c>
      <c r="L594" s="3">
        <f t="shared" si="56"/>
        <v>-5.0300000000000011</v>
      </c>
      <c r="M594">
        <f t="shared" si="57"/>
        <v>19179.553152328612</v>
      </c>
      <c r="N594">
        <f t="shared" si="58"/>
        <v>-1015.8276545879016</v>
      </c>
      <c r="O594">
        <f t="shared" si="59"/>
        <v>9179.5531523286118</v>
      </c>
      <c r="P594">
        <f t="shared" si="54"/>
        <v>5.0300000000000011</v>
      </c>
    </row>
    <row r="595" spans="1:16">
      <c r="A595" s="1">
        <v>43053</v>
      </c>
      <c r="B595">
        <v>7.9000000953674299</v>
      </c>
      <c r="C595">
        <v>9</v>
      </c>
      <c r="D595">
        <v>8.6999998092651296</v>
      </c>
      <c r="E595">
        <v>8</v>
      </c>
      <c r="F595">
        <v>9</v>
      </c>
      <c r="G595">
        <v>-1</v>
      </c>
      <c r="H595">
        <v>-0.2</v>
      </c>
      <c r="I595">
        <v>1.19696972871505</v>
      </c>
      <c r="J595">
        <v>1</v>
      </c>
      <c r="K595">
        <f t="shared" si="55"/>
        <v>-13.920000000000002</v>
      </c>
      <c r="L595" s="3">
        <f t="shared" si="56"/>
        <v>-13.920000000000002</v>
      </c>
      <c r="M595">
        <f t="shared" si="57"/>
        <v>16509.75935352447</v>
      </c>
      <c r="N595">
        <f t="shared" si="58"/>
        <v>-2669.7937988041413</v>
      </c>
      <c r="O595">
        <f t="shared" si="59"/>
        <v>6509.7593535244705</v>
      </c>
      <c r="P595">
        <f t="shared" si="54"/>
        <v>13.920000000000002</v>
      </c>
    </row>
    <row r="596" spans="1:16">
      <c r="A596" s="1">
        <v>43054</v>
      </c>
      <c r="B596">
        <v>5.9899997711181596</v>
      </c>
      <c r="C596">
        <v>8.0799999237060494</v>
      </c>
      <c r="D596">
        <v>7.21000003814697</v>
      </c>
      <c r="E596">
        <v>6.9000000953674299</v>
      </c>
      <c r="F596">
        <v>8.4499998092651296</v>
      </c>
      <c r="G596">
        <v>-1</v>
      </c>
      <c r="H596">
        <v>0.18</v>
      </c>
      <c r="I596">
        <v>1.1884920270745101</v>
      </c>
      <c r="J596">
        <v>1</v>
      </c>
      <c r="K596">
        <f t="shared" si="55"/>
        <v>-34.889999999999986</v>
      </c>
      <c r="L596" s="3">
        <f t="shared" si="56"/>
        <v>-34.889999999999986</v>
      </c>
      <c r="M596">
        <f t="shared" si="57"/>
        <v>10749.504315079786</v>
      </c>
      <c r="N596">
        <f t="shared" si="58"/>
        <v>-5760.255038444684</v>
      </c>
      <c r="O596">
        <f t="shared" si="59"/>
        <v>749.50431507978647</v>
      </c>
      <c r="P596">
        <f t="shared" si="54"/>
        <v>34.889999999999986</v>
      </c>
    </row>
    <row r="597" spans="1:16">
      <c r="A597" s="1">
        <v>43055</v>
      </c>
      <c r="B597">
        <v>8.9899997711181605</v>
      </c>
      <c r="C597">
        <v>8.9899997711181605</v>
      </c>
      <c r="D597">
        <v>8.2200002670287997</v>
      </c>
      <c r="E597">
        <v>8.1000003814697195</v>
      </c>
      <c r="F597">
        <v>8.9899997711181605</v>
      </c>
      <c r="G597">
        <v>-1</v>
      </c>
      <c r="H597">
        <v>0.47</v>
      </c>
      <c r="I597">
        <v>1.12234700552226</v>
      </c>
      <c r="J597">
        <v>1</v>
      </c>
      <c r="K597">
        <f t="shared" si="55"/>
        <v>8.5650670043742423</v>
      </c>
      <c r="L597" s="3">
        <f t="shared" si="56"/>
        <v>0</v>
      </c>
      <c r="M597">
        <f t="shared" si="57"/>
        <v>10749.504315079786</v>
      </c>
      <c r="N597">
        <f t="shared" si="58"/>
        <v>0</v>
      </c>
      <c r="O597">
        <f t="shared" si="59"/>
        <v>749.50431507978647</v>
      </c>
      <c r="P597">
        <f t="shared" si="54"/>
        <v>0</v>
      </c>
    </row>
    <row r="598" spans="1:16">
      <c r="A598" s="1">
        <v>43056</v>
      </c>
      <c r="B598">
        <v>52.869998931884702</v>
      </c>
      <c r="C598">
        <v>46.080001831054602</v>
      </c>
      <c r="D598">
        <v>45.779998779296797</v>
      </c>
      <c r="E598">
        <v>44.009998321533203</v>
      </c>
      <c r="F598">
        <v>47.7299995422363</v>
      </c>
      <c r="G598">
        <v>-1</v>
      </c>
      <c r="H598">
        <v>0.84</v>
      </c>
      <c r="I598">
        <v>1.0783194013500399</v>
      </c>
      <c r="J598">
        <v>1</v>
      </c>
      <c r="K598">
        <f t="shared" si="55"/>
        <v>12.840000000000003</v>
      </c>
      <c r="L598" s="3">
        <f t="shared" si="56"/>
        <v>12.840000000000003</v>
      </c>
      <c r="M598">
        <f t="shared" si="57"/>
        <v>12129.74066913603</v>
      </c>
      <c r="N598">
        <f t="shared" si="58"/>
        <v>1380.2363540562437</v>
      </c>
      <c r="O598">
        <f t="shared" si="59"/>
        <v>2129.7406691360302</v>
      </c>
      <c r="P598">
        <f t="shared" si="54"/>
        <v>12.840000000000003</v>
      </c>
    </row>
    <row r="599" spans="1:16">
      <c r="A599" s="1">
        <v>43059</v>
      </c>
      <c r="B599">
        <v>28.5</v>
      </c>
      <c r="C599">
        <v>28.610000610351499</v>
      </c>
      <c r="D599">
        <v>27.299999237060501</v>
      </c>
      <c r="E599">
        <v>27.25</v>
      </c>
      <c r="F599">
        <v>28.75</v>
      </c>
      <c r="G599">
        <v>-1</v>
      </c>
      <c r="H599">
        <v>0.14000000000000001</v>
      </c>
      <c r="I599">
        <v>1.0028149163790001</v>
      </c>
      <c r="J599">
        <v>0.38309837754444398</v>
      </c>
      <c r="K599">
        <f t="shared" si="55"/>
        <v>-0.39000000000000057</v>
      </c>
      <c r="L599" s="3">
        <f t="shared" si="56"/>
        <v>-0.39000000000000057</v>
      </c>
      <c r="M599">
        <f t="shared" si="57"/>
        <v>12082.434680526399</v>
      </c>
      <c r="N599">
        <f t="shared" si="58"/>
        <v>-47.305988609630731</v>
      </c>
      <c r="O599">
        <f t="shared" si="59"/>
        <v>2082.4346805263995</v>
      </c>
      <c r="P599">
        <f t="shared" si="54"/>
        <v>0.39000000000000057</v>
      </c>
    </row>
    <row r="600" spans="1:16">
      <c r="A600" s="1">
        <v>43059</v>
      </c>
      <c r="B600">
        <v>90.040000915527301</v>
      </c>
      <c r="C600">
        <v>93.370002746582003</v>
      </c>
      <c r="D600">
        <v>98.220001220703097</v>
      </c>
      <c r="E600">
        <v>93.010002136230398</v>
      </c>
      <c r="F600">
        <v>101.61000061035099</v>
      </c>
      <c r="G600">
        <v>1</v>
      </c>
      <c r="H600">
        <v>0.91</v>
      </c>
      <c r="I600">
        <v>0.99546715260864505</v>
      </c>
      <c r="J600">
        <v>0.61690162245555602</v>
      </c>
      <c r="K600">
        <f t="shared" si="55"/>
        <v>3.7000000000000028</v>
      </c>
      <c r="L600" s="3">
        <f t="shared" si="56"/>
        <v>3.7000000000000028</v>
      </c>
      <c r="M600">
        <f t="shared" si="57"/>
        <v>12529.484763705877</v>
      </c>
      <c r="N600">
        <f t="shared" si="58"/>
        <v>447.05008317947795</v>
      </c>
      <c r="O600">
        <f t="shared" si="59"/>
        <v>2529.4847637058774</v>
      </c>
      <c r="P600">
        <f t="shared" si="54"/>
        <v>3.7000000000000028</v>
      </c>
    </row>
    <row r="601" spans="1:16">
      <c r="A601" s="1">
        <v>43060</v>
      </c>
      <c r="B601">
        <v>22.530000686645501</v>
      </c>
      <c r="C601">
        <v>19.209999084472599</v>
      </c>
      <c r="D601">
        <v>19.549999237060501</v>
      </c>
      <c r="E601">
        <v>19.2000007629394</v>
      </c>
      <c r="F601">
        <v>20.4300003051757</v>
      </c>
      <c r="G601">
        <v>-1</v>
      </c>
      <c r="H601">
        <v>0.53</v>
      </c>
      <c r="I601">
        <v>1.1649431493737901</v>
      </c>
      <c r="J601">
        <v>1</v>
      </c>
      <c r="K601">
        <f t="shared" si="55"/>
        <v>13.226814730420202</v>
      </c>
      <c r="L601" s="3">
        <f t="shared" si="56"/>
        <v>14.739999999999995</v>
      </c>
      <c r="M601">
        <f t="shared" si="57"/>
        <v>14376.330817876124</v>
      </c>
      <c r="N601">
        <f t="shared" si="58"/>
        <v>1846.8460541702461</v>
      </c>
      <c r="O601">
        <f t="shared" si="59"/>
        <v>4376.3308178761235</v>
      </c>
      <c r="P601">
        <f t="shared" si="54"/>
        <v>14.739999999999995</v>
      </c>
    </row>
    <row r="602" spans="1:16">
      <c r="A602" s="1">
        <v>43061</v>
      </c>
      <c r="B602">
        <v>30.9899997711181</v>
      </c>
      <c r="C602">
        <v>28</v>
      </c>
      <c r="D602">
        <v>30.409999847412099</v>
      </c>
      <c r="E602">
        <v>28</v>
      </c>
      <c r="F602">
        <v>31.129999160766602</v>
      </c>
      <c r="G602">
        <v>-1</v>
      </c>
      <c r="H602">
        <v>0.85</v>
      </c>
      <c r="I602">
        <v>1.1071811369964899</v>
      </c>
      <c r="J602">
        <v>0.491772719051983</v>
      </c>
      <c r="K602">
        <f t="shared" si="55"/>
        <v>1.8715712423029629</v>
      </c>
      <c r="L602" s="3">
        <f t="shared" si="56"/>
        <v>9.6500000000000057</v>
      </c>
      <c r="M602">
        <f t="shared" si="57"/>
        <v>15763.646741801169</v>
      </c>
      <c r="N602">
        <f t="shared" si="58"/>
        <v>1387.3159239250454</v>
      </c>
      <c r="O602">
        <f t="shared" si="59"/>
        <v>5763.6467418011689</v>
      </c>
      <c r="P602">
        <f t="shared" si="54"/>
        <v>9.6500000000000057</v>
      </c>
    </row>
    <row r="603" spans="1:16">
      <c r="A603" s="1">
        <v>43061</v>
      </c>
      <c r="B603">
        <v>17.9500007629394</v>
      </c>
      <c r="C603">
        <v>16.25</v>
      </c>
      <c r="D603">
        <v>15.619999885559</v>
      </c>
      <c r="E603">
        <v>15.2600002288818</v>
      </c>
      <c r="F603">
        <v>16.399999618530199</v>
      </c>
      <c r="G603">
        <v>-1</v>
      </c>
      <c r="H603">
        <v>0.11</v>
      </c>
      <c r="I603">
        <v>1.1107673844324899</v>
      </c>
      <c r="J603">
        <v>0.50822728094801595</v>
      </c>
      <c r="K603">
        <f t="shared" si="55"/>
        <v>9.4699999999999989</v>
      </c>
      <c r="L603" s="3">
        <f t="shared" si="56"/>
        <v>9.4699999999999989</v>
      </c>
      <c r="M603">
        <f t="shared" si="57"/>
        <v>17256.464088249741</v>
      </c>
      <c r="N603">
        <f t="shared" si="58"/>
        <v>1492.8173464485717</v>
      </c>
      <c r="O603">
        <f t="shared" si="59"/>
        <v>7256.4640882497406</v>
      </c>
      <c r="P603">
        <f t="shared" si="54"/>
        <v>9.4699999999999989</v>
      </c>
    </row>
    <row r="604" spans="1:16">
      <c r="A604" s="1">
        <v>43062</v>
      </c>
      <c r="B604">
        <v>56.520000457763601</v>
      </c>
      <c r="C604">
        <v>56.040000915527301</v>
      </c>
      <c r="D604">
        <v>56.419998168945298</v>
      </c>
      <c r="E604">
        <v>56</v>
      </c>
      <c r="F604">
        <v>56.939998626708899</v>
      </c>
      <c r="G604">
        <v>1</v>
      </c>
      <c r="H604">
        <v>0.43</v>
      </c>
      <c r="I604">
        <v>0.97971922002432399</v>
      </c>
      <c r="J604">
        <v>1</v>
      </c>
      <c r="K604">
        <f t="shared" si="55"/>
        <v>-0.84999999999999432</v>
      </c>
      <c r="L604" s="3">
        <f t="shared" si="56"/>
        <v>-0.84999999999999432</v>
      </c>
      <c r="M604">
        <f t="shared" si="57"/>
        <v>17109.784143499619</v>
      </c>
      <c r="N604">
        <f t="shared" si="58"/>
        <v>-146.67994475012165</v>
      </c>
      <c r="O604">
        <f t="shared" si="59"/>
        <v>7109.7841434996189</v>
      </c>
      <c r="P604">
        <f t="shared" ref="P604:P667" si="60">ABS(L604)</f>
        <v>0.84999999999999432</v>
      </c>
    </row>
    <row r="605" spans="1:16">
      <c r="A605" s="1">
        <v>43067</v>
      </c>
      <c r="B605">
        <v>15.9700002670288</v>
      </c>
      <c r="C605">
        <v>16.360000610351499</v>
      </c>
      <c r="D605">
        <v>15.899999618530201</v>
      </c>
      <c r="E605">
        <v>15.199999809265099</v>
      </c>
      <c r="F605">
        <v>16.459999084472599</v>
      </c>
      <c r="G605">
        <v>-1</v>
      </c>
      <c r="H605">
        <v>0.03</v>
      </c>
      <c r="I605">
        <v>1.0569159913892801</v>
      </c>
      <c r="J605">
        <v>1</v>
      </c>
      <c r="K605">
        <f t="shared" si="55"/>
        <v>-2.4399999999999977</v>
      </c>
      <c r="L605" s="3">
        <f t="shared" si="56"/>
        <v>-2.4399999999999977</v>
      </c>
      <c r="M605">
        <f t="shared" si="57"/>
        <v>16692.305410398229</v>
      </c>
      <c r="N605">
        <f t="shared" si="58"/>
        <v>-417.47873310139039</v>
      </c>
      <c r="O605">
        <f t="shared" si="59"/>
        <v>6692.3054103982286</v>
      </c>
      <c r="P605">
        <f t="shared" si="60"/>
        <v>2.4399999999999977</v>
      </c>
    </row>
    <row r="606" spans="1:16">
      <c r="A606" s="1">
        <v>43068</v>
      </c>
      <c r="B606">
        <v>15.8599996566772</v>
      </c>
      <c r="C606">
        <v>17.2000007629394</v>
      </c>
      <c r="D606">
        <v>16.370000839233398</v>
      </c>
      <c r="E606">
        <v>16.309999465942301</v>
      </c>
      <c r="F606">
        <v>17.7199993133544</v>
      </c>
      <c r="G606">
        <v>-1</v>
      </c>
      <c r="H606">
        <v>0.15</v>
      </c>
      <c r="I606">
        <v>1.09003432637592</v>
      </c>
      <c r="J606">
        <v>1</v>
      </c>
      <c r="K606">
        <f t="shared" si="55"/>
        <v>-8.4500000000000028</v>
      </c>
      <c r="L606" s="3">
        <f t="shared" si="56"/>
        <v>-8.4500000000000028</v>
      </c>
      <c r="M606">
        <f t="shared" si="57"/>
        <v>15281.805603219578</v>
      </c>
      <c r="N606">
        <f t="shared" si="58"/>
        <v>-1410.4998071786504</v>
      </c>
      <c r="O606">
        <f t="shared" si="59"/>
        <v>5281.8056032195782</v>
      </c>
      <c r="P606">
        <f t="shared" si="60"/>
        <v>8.4500000000000028</v>
      </c>
    </row>
    <row r="607" spans="1:16">
      <c r="A607" s="1">
        <v>43069</v>
      </c>
      <c r="B607">
        <v>36.549999237060497</v>
      </c>
      <c r="C607">
        <v>34.299999237060497</v>
      </c>
      <c r="D607">
        <v>34.049999237060497</v>
      </c>
      <c r="E607">
        <v>33.299999237060497</v>
      </c>
      <c r="F607">
        <v>36.299999237060497</v>
      </c>
      <c r="G607">
        <v>1</v>
      </c>
      <c r="H607">
        <v>0.49</v>
      </c>
      <c r="I607">
        <v>0.90246911696445797</v>
      </c>
      <c r="J607">
        <v>0.25074728024868198</v>
      </c>
      <c r="K607">
        <f t="shared" si="55"/>
        <v>-6.8399454232138055</v>
      </c>
      <c r="L607" s="3">
        <f t="shared" si="56"/>
        <v>-6.1599999999999966</v>
      </c>
      <c r="M607">
        <f t="shared" si="57"/>
        <v>14340.446378061251</v>
      </c>
      <c r="N607">
        <f t="shared" si="58"/>
        <v>-941.35922515832681</v>
      </c>
      <c r="O607">
        <f t="shared" si="59"/>
        <v>4340.4463780612514</v>
      </c>
      <c r="P607">
        <f t="shared" si="60"/>
        <v>6.1599999999999966</v>
      </c>
    </row>
    <row r="608" spans="1:16">
      <c r="A608" s="1">
        <v>43069</v>
      </c>
      <c r="B608">
        <v>7.8000001907348597</v>
      </c>
      <c r="C608">
        <v>7</v>
      </c>
      <c r="D608">
        <v>6.9000000953674299</v>
      </c>
      <c r="E608">
        <v>6.75</v>
      </c>
      <c r="F608">
        <v>7.25</v>
      </c>
      <c r="G608">
        <v>-1</v>
      </c>
      <c r="H608">
        <v>-0.23</v>
      </c>
      <c r="I608">
        <v>1.0909091030346301</v>
      </c>
      <c r="J608">
        <v>0.23372299753992501</v>
      </c>
      <c r="K608">
        <f t="shared" si="55"/>
        <v>10.260000000000005</v>
      </c>
      <c r="L608" s="3">
        <f t="shared" si="56"/>
        <v>10.260000000000005</v>
      </c>
      <c r="M608">
        <f t="shared" si="57"/>
        <v>15811.776176450336</v>
      </c>
      <c r="N608">
        <f t="shared" si="58"/>
        <v>1471.3297983890843</v>
      </c>
      <c r="O608">
        <f t="shared" si="59"/>
        <v>5811.7761764503357</v>
      </c>
      <c r="P608">
        <f t="shared" si="60"/>
        <v>10.260000000000005</v>
      </c>
    </row>
    <row r="609" spans="1:16">
      <c r="A609" s="1">
        <v>43069</v>
      </c>
      <c r="B609">
        <v>9.2200002670287997</v>
      </c>
      <c r="C609">
        <v>8.8599996566772408</v>
      </c>
      <c r="D609">
        <v>9.7399997711181605</v>
      </c>
      <c r="E609">
        <v>8.8500003814697195</v>
      </c>
      <c r="F609">
        <v>10.1000003814697</v>
      </c>
      <c r="G609">
        <v>-1</v>
      </c>
      <c r="H609">
        <v>0.08</v>
      </c>
      <c r="I609">
        <v>1.2005208949364401</v>
      </c>
      <c r="J609">
        <v>0.51552972221139104</v>
      </c>
      <c r="K609">
        <f t="shared" si="55"/>
        <v>-5.6399076901212908</v>
      </c>
      <c r="L609" s="3">
        <f t="shared" si="56"/>
        <v>3.9000000000000057</v>
      </c>
      <c r="M609">
        <f t="shared" si="57"/>
        <v>16428.4354473319</v>
      </c>
      <c r="N609">
        <f t="shared" si="58"/>
        <v>616.65927088156423</v>
      </c>
      <c r="O609">
        <f t="shared" si="59"/>
        <v>6428.4354473318999</v>
      </c>
      <c r="P609">
        <f t="shared" si="60"/>
        <v>3.9000000000000057</v>
      </c>
    </row>
    <row r="610" spans="1:16">
      <c r="A610" s="1">
        <v>43070</v>
      </c>
      <c r="B610">
        <v>21.799999237060501</v>
      </c>
      <c r="C610">
        <v>20.899999618530199</v>
      </c>
      <c r="D610">
        <v>19.9500007629394</v>
      </c>
      <c r="E610">
        <v>18.5</v>
      </c>
      <c r="F610">
        <v>20.899999618530199</v>
      </c>
      <c r="G610">
        <v>-1</v>
      </c>
      <c r="H610">
        <v>0.48</v>
      </c>
      <c r="I610">
        <v>1.15957447456093</v>
      </c>
      <c r="J610">
        <v>1</v>
      </c>
      <c r="K610">
        <f t="shared" si="55"/>
        <v>4.1299999999999955</v>
      </c>
      <c r="L610" s="3">
        <f t="shared" si="56"/>
        <v>4.1299999999999955</v>
      </c>
      <c r="M610">
        <f t="shared" si="57"/>
        <v>17106.929831306705</v>
      </c>
      <c r="N610">
        <f t="shared" si="58"/>
        <v>678.4943839748048</v>
      </c>
      <c r="O610">
        <f t="shared" si="59"/>
        <v>7106.9298313067047</v>
      </c>
      <c r="P610">
        <f t="shared" si="60"/>
        <v>4.1299999999999955</v>
      </c>
    </row>
    <row r="611" spans="1:16">
      <c r="A611" s="1">
        <v>43075</v>
      </c>
      <c r="B611">
        <v>52.889999389648402</v>
      </c>
      <c r="C611">
        <v>55</v>
      </c>
      <c r="D611">
        <v>52.720001220703097</v>
      </c>
      <c r="E611">
        <v>52.610000610351499</v>
      </c>
      <c r="F611">
        <v>57.150001525878899</v>
      </c>
      <c r="G611">
        <v>-1</v>
      </c>
      <c r="H611">
        <v>0.23</v>
      </c>
      <c r="I611">
        <v>1.0481569629263701</v>
      </c>
      <c r="J611">
        <v>1</v>
      </c>
      <c r="K611">
        <f t="shared" si="55"/>
        <v>-3.9899999999999949</v>
      </c>
      <c r="L611" s="3">
        <f t="shared" si="56"/>
        <v>-3.9899999999999949</v>
      </c>
      <c r="M611">
        <f t="shared" si="57"/>
        <v>16424.36333103757</v>
      </c>
      <c r="N611">
        <f t="shared" si="58"/>
        <v>-682.56650026913485</v>
      </c>
      <c r="O611">
        <f t="shared" si="59"/>
        <v>6424.3633310375699</v>
      </c>
      <c r="P611">
        <f t="shared" si="60"/>
        <v>3.9899999999999949</v>
      </c>
    </row>
    <row r="612" spans="1:16">
      <c r="A612" s="1">
        <v>43076</v>
      </c>
      <c r="B612">
        <v>51</v>
      </c>
      <c r="C612">
        <v>48.299999237060497</v>
      </c>
      <c r="D612">
        <v>48.75</v>
      </c>
      <c r="E612">
        <v>48.150001525878899</v>
      </c>
      <c r="F612">
        <v>50.599998474121001</v>
      </c>
      <c r="G612">
        <v>-1</v>
      </c>
      <c r="H612">
        <v>0.2</v>
      </c>
      <c r="I612">
        <v>1.0770855679725899</v>
      </c>
      <c r="J612">
        <v>0.55278553682465603</v>
      </c>
      <c r="K612">
        <f t="shared" si="55"/>
        <v>4.4117647058823479</v>
      </c>
      <c r="L612" s="3">
        <f t="shared" si="56"/>
        <v>5.2900000000000063</v>
      </c>
      <c r="M612">
        <f t="shared" si="57"/>
        <v>17293.21215124946</v>
      </c>
      <c r="N612">
        <f t="shared" si="58"/>
        <v>868.84882021188969</v>
      </c>
      <c r="O612">
        <f t="shared" si="59"/>
        <v>7293.2121512494596</v>
      </c>
      <c r="P612">
        <f t="shared" si="60"/>
        <v>5.2900000000000063</v>
      </c>
    </row>
    <row r="613" spans="1:16">
      <c r="A613" s="1">
        <v>43076</v>
      </c>
      <c r="B613">
        <v>39.009998321533203</v>
      </c>
      <c r="C613">
        <v>38.139999389648402</v>
      </c>
      <c r="D613">
        <v>38.819999694824197</v>
      </c>
      <c r="E613">
        <v>37.340999603271399</v>
      </c>
      <c r="F613">
        <v>39.9799995422363</v>
      </c>
      <c r="G613">
        <v>-1</v>
      </c>
      <c r="H613">
        <v>0.55000000000000004</v>
      </c>
      <c r="I613">
        <v>1.06236375339603</v>
      </c>
      <c r="J613">
        <v>0.44721446317534302</v>
      </c>
      <c r="K613">
        <f t="shared" si="55"/>
        <v>0.4870511019841075</v>
      </c>
      <c r="L613" s="3">
        <f t="shared" si="56"/>
        <v>2.230000000000004</v>
      </c>
      <c r="M613">
        <f t="shared" si="57"/>
        <v>17678.850782222326</v>
      </c>
      <c r="N613">
        <f t="shared" si="58"/>
        <v>385.63863097286594</v>
      </c>
      <c r="O613">
        <f t="shared" si="59"/>
        <v>7678.8507822223255</v>
      </c>
      <c r="P613">
        <f t="shared" si="60"/>
        <v>2.230000000000004</v>
      </c>
    </row>
    <row r="614" spans="1:16">
      <c r="A614" s="1">
        <v>43077</v>
      </c>
      <c r="B614">
        <v>14.9300003051757</v>
      </c>
      <c r="C614">
        <v>12.75</v>
      </c>
      <c r="D614">
        <v>13.5100002288818</v>
      </c>
      <c r="E614">
        <v>12.4600000381469</v>
      </c>
      <c r="F614">
        <v>14</v>
      </c>
      <c r="G614">
        <v>-1</v>
      </c>
      <c r="H614">
        <v>7.0000000000000007E-2</v>
      </c>
      <c r="I614">
        <v>1.06795427711348</v>
      </c>
      <c r="J614">
        <v>1</v>
      </c>
      <c r="K614">
        <f t="shared" si="55"/>
        <v>9.5110518906127339</v>
      </c>
      <c r="L614" s="3">
        <f t="shared" si="56"/>
        <v>14.599999999999994</v>
      </c>
      <c r="M614">
        <f t="shared" si="57"/>
        <v>20259.962996426784</v>
      </c>
      <c r="N614">
        <f t="shared" si="58"/>
        <v>2581.1122142044587</v>
      </c>
      <c r="O614">
        <f t="shared" si="59"/>
        <v>10259.962996426784</v>
      </c>
      <c r="P614">
        <f t="shared" si="60"/>
        <v>14.599999999999994</v>
      </c>
    </row>
    <row r="615" spans="1:16">
      <c r="A615" s="1">
        <v>43081</v>
      </c>
      <c r="B615">
        <v>55.189998626708899</v>
      </c>
      <c r="C615">
        <v>59.930000305175703</v>
      </c>
      <c r="D615">
        <v>63.340000152587798</v>
      </c>
      <c r="E615">
        <v>58.220001220703097</v>
      </c>
      <c r="F615">
        <v>63.580001831054602</v>
      </c>
      <c r="G615">
        <v>-1</v>
      </c>
      <c r="H615">
        <v>0.63</v>
      </c>
      <c r="I615">
        <v>1.02755538200454</v>
      </c>
      <c r="J615">
        <v>1</v>
      </c>
      <c r="K615">
        <f t="shared" si="55"/>
        <v>-14.767171097436403</v>
      </c>
      <c r="L615" s="3">
        <f t="shared" si="56"/>
        <v>-8.5900000000000034</v>
      </c>
      <c r="M615">
        <f t="shared" si="57"/>
        <v>18519.632175033723</v>
      </c>
      <c r="N615">
        <f t="shared" si="58"/>
        <v>-1740.3308213930613</v>
      </c>
      <c r="O615">
        <f t="shared" si="59"/>
        <v>8519.6321750337229</v>
      </c>
      <c r="P615">
        <f t="shared" si="60"/>
        <v>8.5900000000000034</v>
      </c>
    </row>
    <row r="616" spans="1:16">
      <c r="A616" s="1">
        <v>43082</v>
      </c>
      <c r="B616">
        <v>29</v>
      </c>
      <c r="C616">
        <v>27.4899997711181</v>
      </c>
      <c r="D616">
        <v>27.350000381469702</v>
      </c>
      <c r="E616">
        <v>26.360000610351499</v>
      </c>
      <c r="F616">
        <v>28.889999389648398</v>
      </c>
      <c r="G616">
        <v>-1</v>
      </c>
      <c r="H616">
        <v>-0.5</v>
      </c>
      <c r="I616">
        <v>1.1153846153846101</v>
      </c>
      <c r="J616">
        <v>1</v>
      </c>
      <c r="K616">
        <f t="shared" si="55"/>
        <v>5.2099999999999937</v>
      </c>
      <c r="L616" s="3">
        <f t="shared" si="56"/>
        <v>5.2099999999999937</v>
      </c>
      <c r="M616">
        <f t="shared" si="57"/>
        <v>19484.50501135298</v>
      </c>
      <c r="N616">
        <f t="shared" si="58"/>
        <v>964.87283631925675</v>
      </c>
      <c r="O616">
        <f t="shared" si="59"/>
        <v>9484.5050113529796</v>
      </c>
      <c r="P616">
        <f t="shared" si="60"/>
        <v>5.2099999999999937</v>
      </c>
    </row>
    <row r="617" spans="1:16">
      <c r="A617" s="1">
        <v>43083</v>
      </c>
      <c r="B617">
        <v>5.8400001525878897</v>
      </c>
      <c r="C617">
        <v>4.2300000190734801</v>
      </c>
      <c r="D617">
        <v>4.1199998855590803</v>
      </c>
      <c r="E617">
        <v>4.0100002288818297</v>
      </c>
      <c r="F617">
        <v>4.3699998855590803</v>
      </c>
      <c r="G617">
        <v>-1</v>
      </c>
      <c r="H617">
        <v>0.12</v>
      </c>
      <c r="I617">
        <v>1.15415024083575</v>
      </c>
      <c r="J617">
        <v>1</v>
      </c>
      <c r="K617">
        <f t="shared" si="55"/>
        <v>27.569999999999993</v>
      </c>
      <c r="L617" s="3">
        <f t="shared" si="56"/>
        <v>27.569999999999993</v>
      </c>
      <c r="M617">
        <f t="shared" si="57"/>
        <v>24856.383042982994</v>
      </c>
      <c r="N617">
        <f t="shared" si="58"/>
        <v>5371.8780316300144</v>
      </c>
      <c r="O617">
        <f t="shared" si="59"/>
        <v>14856.383042982994</v>
      </c>
      <c r="P617">
        <f t="shared" si="60"/>
        <v>27.569999999999993</v>
      </c>
    </row>
    <row r="618" spans="1:16">
      <c r="A618" s="1">
        <v>43084</v>
      </c>
      <c r="B618">
        <v>50.189998626708899</v>
      </c>
      <c r="C618">
        <v>48.4799995422363</v>
      </c>
      <c r="D618">
        <v>48.299999237060497</v>
      </c>
      <c r="E618">
        <v>47</v>
      </c>
      <c r="F618">
        <v>48.4799995422363</v>
      </c>
      <c r="G618">
        <v>-1</v>
      </c>
      <c r="H618">
        <v>0.68</v>
      </c>
      <c r="I618">
        <v>1.02638030798725</v>
      </c>
      <c r="J618">
        <v>1</v>
      </c>
      <c r="K618">
        <f t="shared" si="55"/>
        <v>3.4099999999999966</v>
      </c>
      <c r="L618" s="3">
        <f t="shared" si="56"/>
        <v>3.4099999999999966</v>
      </c>
      <c r="M618">
        <f t="shared" si="57"/>
        <v>25703.985704748713</v>
      </c>
      <c r="N618">
        <f t="shared" si="58"/>
        <v>847.60266176571895</v>
      </c>
      <c r="O618">
        <f t="shared" si="59"/>
        <v>15703.985704748713</v>
      </c>
      <c r="P618">
        <f t="shared" si="60"/>
        <v>3.4099999999999966</v>
      </c>
    </row>
    <row r="619" spans="1:16">
      <c r="A619" s="1">
        <v>43088</v>
      </c>
      <c r="B619">
        <v>76.767997741699205</v>
      </c>
      <c r="C619">
        <v>78.648002624511705</v>
      </c>
      <c r="D619">
        <v>77.760002136230398</v>
      </c>
      <c r="E619">
        <v>77.136001586914006</v>
      </c>
      <c r="F619">
        <v>80</v>
      </c>
      <c r="G619">
        <v>-1</v>
      </c>
      <c r="H619">
        <v>0.46</v>
      </c>
      <c r="I619">
        <v>1.0552012164748401</v>
      </c>
      <c r="J619">
        <v>1</v>
      </c>
      <c r="K619">
        <f t="shared" si="55"/>
        <v>-2.4500000000000028</v>
      </c>
      <c r="L619" s="3">
        <f t="shared" si="56"/>
        <v>-2.4500000000000028</v>
      </c>
      <c r="M619">
        <f t="shared" si="57"/>
        <v>25074.238054982368</v>
      </c>
      <c r="N619">
        <f t="shared" si="58"/>
        <v>-629.74764976634469</v>
      </c>
      <c r="O619">
        <f t="shared" si="59"/>
        <v>15074.238054982368</v>
      </c>
      <c r="P619">
        <f t="shared" si="60"/>
        <v>2.4500000000000028</v>
      </c>
    </row>
    <row r="620" spans="1:16">
      <c r="A620" s="1">
        <v>43089</v>
      </c>
      <c r="B620">
        <v>29.409999847412099</v>
      </c>
      <c r="C620">
        <v>28.4799995422363</v>
      </c>
      <c r="D620">
        <v>30.559999465942301</v>
      </c>
      <c r="E620">
        <v>26.840000152587798</v>
      </c>
      <c r="F620">
        <v>31.049999237060501</v>
      </c>
      <c r="G620">
        <v>-1</v>
      </c>
      <c r="H620">
        <v>0.46</v>
      </c>
      <c r="I620">
        <v>1.08284241578206</v>
      </c>
      <c r="J620">
        <v>1</v>
      </c>
      <c r="K620">
        <f t="shared" si="55"/>
        <v>-3.9102333372891707</v>
      </c>
      <c r="L620" s="3">
        <f t="shared" si="56"/>
        <v>3.1599999999999966</v>
      </c>
      <c r="M620">
        <f t="shared" si="57"/>
        <v>25866.583977519811</v>
      </c>
      <c r="N620">
        <f t="shared" si="58"/>
        <v>792.34592253744268</v>
      </c>
      <c r="O620">
        <f t="shared" si="59"/>
        <v>15866.583977519811</v>
      </c>
      <c r="P620">
        <f t="shared" si="60"/>
        <v>3.1599999999999966</v>
      </c>
    </row>
    <row r="621" spans="1:16">
      <c r="A621" s="1">
        <v>43091</v>
      </c>
      <c r="B621">
        <v>23.670000076293899</v>
      </c>
      <c r="C621">
        <v>22.549999237060501</v>
      </c>
      <c r="D621">
        <v>21.049999237060501</v>
      </c>
      <c r="E621">
        <v>21</v>
      </c>
      <c r="F621">
        <v>23.079999923706001</v>
      </c>
      <c r="G621">
        <v>-1</v>
      </c>
      <c r="H621">
        <v>0.3</v>
      </c>
      <c r="I621">
        <v>1.1034964678038599</v>
      </c>
      <c r="J621">
        <v>1</v>
      </c>
      <c r="K621">
        <f t="shared" si="55"/>
        <v>4.730000000000004</v>
      </c>
      <c r="L621" s="3">
        <f t="shared" si="56"/>
        <v>4.730000000000004</v>
      </c>
      <c r="M621">
        <f t="shared" si="57"/>
        <v>27090.0733996565</v>
      </c>
      <c r="N621">
        <f t="shared" si="58"/>
        <v>1223.4894221366885</v>
      </c>
      <c r="O621">
        <f t="shared" si="59"/>
        <v>17090.0733996565</v>
      </c>
      <c r="P621">
        <f t="shared" si="60"/>
        <v>4.730000000000004</v>
      </c>
    </row>
    <row r="622" spans="1:16">
      <c r="A622" s="1">
        <v>43103</v>
      </c>
      <c r="B622">
        <v>22.770000457763601</v>
      </c>
      <c r="C622">
        <v>23.959999084472599</v>
      </c>
      <c r="D622">
        <v>24.299999237060501</v>
      </c>
      <c r="E622">
        <v>23.549999237060501</v>
      </c>
      <c r="F622">
        <v>25.1800003051757</v>
      </c>
      <c r="G622">
        <v>-1</v>
      </c>
      <c r="H622">
        <v>0.19</v>
      </c>
      <c r="I622">
        <v>1.07405658671337</v>
      </c>
      <c r="J622">
        <v>1</v>
      </c>
      <c r="K622">
        <f t="shared" si="55"/>
        <v>-6.719362092833137</v>
      </c>
      <c r="L622" s="3">
        <f t="shared" si="56"/>
        <v>-5.230000000000004</v>
      </c>
      <c r="M622">
        <f t="shared" si="57"/>
        <v>25673.262560854466</v>
      </c>
      <c r="N622">
        <f t="shared" si="58"/>
        <v>-1416.8108388020337</v>
      </c>
      <c r="O622">
        <f t="shared" si="59"/>
        <v>15673.262560854466</v>
      </c>
      <c r="P622">
        <f t="shared" si="60"/>
        <v>5.230000000000004</v>
      </c>
    </row>
    <row r="623" spans="1:16">
      <c r="A623" s="1">
        <v>43109</v>
      </c>
      <c r="B623">
        <v>37.650001525878899</v>
      </c>
      <c r="C623">
        <v>35.200000762939403</v>
      </c>
      <c r="D623">
        <v>36.450000762939403</v>
      </c>
      <c r="E623">
        <v>35.099998474121001</v>
      </c>
      <c r="F623">
        <v>37.400001525878899</v>
      </c>
      <c r="G623">
        <v>-1</v>
      </c>
      <c r="H623">
        <v>0.62</v>
      </c>
      <c r="I623">
        <v>1.10735298605526</v>
      </c>
      <c r="J623">
        <v>1</v>
      </c>
      <c r="K623">
        <f t="shared" si="55"/>
        <v>3.1872528932427002</v>
      </c>
      <c r="L623" s="3">
        <f t="shared" si="56"/>
        <v>6.5100000000000051</v>
      </c>
      <c r="M623">
        <f t="shared" si="57"/>
        <v>27344.591953566094</v>
      </c>
      <c r="N623">
        <f t="shared" si="58"/>
        <v>1671.3293927116283</v>
      </c>
      <c r="O623">
        <f t="shared" si="59"/>
        <v>17344.591953566094</v>
      </c>
      <c r="P623">
        <f t="shared" si="60"/>
        <v>6.5100000000000051</v>
      </c>
    </row>
    <row r="624" spans="1:16">
      <c r="A624" s="1">
        <v>43110</v>
      </c>
      <c r="B624">
        <v>140.69999694824199</v>
      </c>
      <c r="C624">
        <v>136</v>
      </c>
      <c r="D624">
        <v>131.78999328613199</v>
      </c>
      <c r="E624">
        <v>130.83999633789</v>
      </c>
      <c r="F624">
        <v>137</v>
      </c>
      <c r="G624">
        <v>-1</v>
      </c>
      <c r="H624">
        <v>2.69</v>
      </c>
      <c r="I624">
        <v>1.0285087266774999</v>
      </c>
      <c r="J624">
        <v>0.52445406503553504</v>
      </c>
      <c r="K624">
        <f t="shared" si="55"/>
        <v>3.3400000000000034</v>
      </c>
      <c r="L624" s="3">
        <f t="shared" si="56"/>
        <v>3.3400000000000034</v>
      </c>
      <c r="M624">
        <f t="shared" si="57"/>
        <v>28257.9013248152</v>
      </c>
      <c r="N624">
        <f t="shared" si="58"/>
        <v>913.30937124910633</v>
      </c>
      <c r="O624">
        <f t="shared" si="59"/>
        <v>18257.9013248152</v>
      </c>
      <c r="P624">
        <f t="shared" si="60"/>
        <v>3.3400000000000034</v>
      </c>
    </row>
    <row r="625" spans="1:16">
      <c r="A625" s="1">
        <v>43110</v>
      </c>
      <c r="B625">
        <v>66.669998168945298</v>
      </c>
      <c r="C625">
        <v>66.239997863769503</v>
      </c>
      <c r="D625">
        <v>68.260002136230398</v>
      </c>
      <c r="E625">
        <v>65.75</v>
      </c>
      <c r="F625">
        <v>68.510002136230398</v>
      </c>
      <c r="G625">
        <v>-1</v>
      </c>
      <c r="H625">
        <v>1.5</v>
      </c>
      <c r="I625">
        <v>1.0258501363347801</v>
      </c>
      <c r="J625">
        <v>0.47554593496446401</v>
      </c>
      <c r="K625">
        <f t="shared" si="55"/>
        <v>-2.3848867720919174</v>
      </c>
      <c r="L625" s="3">
        <f t="shared" si="56"/>
        <v>0.64000000000000057</v>
      </c>
      <c r="M625">
        <f t="shared" si="57"/>
        <v>28438.751893294015</v>
      </c>
      <c r="N625">
        <f t="shared" si="58"/>
        <v>180.85056847881424</v>
      </c>
      <c r="O625">
        <f t="shared" si="59"/>
        <v>18438.751893294015</v>
      </c>
      <c r="P625">
        <f t="shared" si="60"/>
        <v>0.64000000000000057</v>
      </c>
    </row>
    <row r="626" spans="1:16">
      <c r="A626" s="1">
        <v>43111</v>
      </c>
      <c r="B626">
        <v>34.349998474121001</v>
      </c>
      <c r="C626">
        <v>36.099998474121001</v>
      </c>
      <c r="D626">
        <v>38.580001831054602</v>
      </c>
      <c r="E626">
        <v>35.849998474121001</v>
      </c>
      <c r="F626">
        <v>38.799999237060497</v>
      </c>
      <c r="G626">
        <v>-1</v>
      </c>
      <c r="H626">
        <v>0.77</v>
      </c>
      <c r="I626">
        <v>1.0097001179281899</v>
      </c>
      <c r="J626">
        <v>1</v>
      </c>
      <c r="K626">
        <f t="shared" si="55"/>
        <v>-12.314420800107015</v>
      </c>
      <c r="L626" s="3">
        <f t="shared" si="56"/>
        <v>-5.0900000000000034</v>
      </c>
      <c r="M626">
        <f t="shared" si="57"/>
        <v>26991.219421925351</v>
      </c>
      <c r="N626">
        <f t="shared" si="58"/>
        <v>-1447.5324713686641</v>
      </c>
      <c r="O626">
        <f t="shared" si="59"/>
        <v>16991.219421925351</v>
      </c>
      <c r="P626">
        <f t="shared" si="60"/>
        <v>5.0900000000000034</v>
      </c>
    </row>
    <row r="627" spans="1:16">
      <c r="A627" s="1">
        <v>43112</v>
      </c>
      <c r="B627">
        <v>17.270000457763601</v>
      </c>
      <c r="C627">
        <v>16.920000076293899</v>
      </c>
      <c r="D627">
        <v>16.809999465942301</v>
      </c>
      <c r="E627">
        <v>16.7199993133544</v>
      </c>
      <c r="F627">
        <v>17.100000381469702</v>
      </c>
      <c r="G627">
        <v>-1</v>
      </c>
      <c r="H627">
        <v>0.25</v>
      </c>
      <c r="I627">
        <v>1.06802723415458</v>
      </c>
      <c r="J627">
        <v>1</v>
      </c>
      <c r="K627">
        <f t="shared" si="55"/>
        <v>2.0300000000000011</v>
      </c>
      <c r="L627" s="3">
        <f t="shared" si="56"/>
        <v>2.0300000000000011</v>
      </c>
      <c r="M627">
        <f t="shared" si="57"/>
        <v>27539.141176190438</v>
      </c>
      <c r="N627">
        <f t="shared" si="58"/>
        <v>547.92175426508766</v>
      </c>
      <c r="O627">
        <f t="shared" si="59"/>
        <v>17539.141176190438</v>
      </c>
      <c r="P627">
        <f t="shared" si="60"/>
        <v>2.0300000000000011</v>
      </c>
    </row>
    <row r="628" spans="1:16">
      <c r="A628" s="1">
        <v>43116</v>
      </c>
      <c r="B628">
        <v>93.040000915527301</v>
      </c>
      <c r="C628">
        <v>92.879997253417898</v>
      </c>
      <c r="D628">
        <v>93.790000915527301</v>
      </c>
      <c r="E628">
        <v>92.879997253417898</v>
      </c>
      <c r="F628">
        <v>95.489997863769503</v>
      </c>
      <c r="G628">
        <v>-1</v>
      </c>
      <c r="H628">
        <v>1.21</v>
      </c>
      <c r="I628">
        <v>1.0543971347230501</v>
      </c>
      <c r="J628">
        <v>1</v>
      </c>
      <c r="K628">
        <f t="shared" si="55"/>
        <v>-0.80610489318561918</v>
      </c>
      <c r="L628" s="3">
        <f t="shared" si="56"/>
        <v>0.17000000000000171</v>
      </c>
      <c r="M628">
        <f t="shared" si="57"/>
        <v>27585.957716189962</v>
      </c>
      <c r="N628">
        <f t="shared" si="58"/>
        <v>46.816539999523229</v>
      </c>
      <c r="O628">
        <f t="shared" si="59"/>
        <v>17585.957716189962</v>
      </c>
      <c r="P628">
        <f t="shared" si="60"/>
        <v>0.17000000000000171</v>
      </c>
    </row>
    <row r="629" spans="1:16">
      <c r="A629" s="1">
        <v>43117</v>
      </c>
      <c r="B629">
        <v>55.529998779296797</v>
      </c>
      <c r="C629">
        <v>55.610000610351499</v>
      </c>
      <c r="D629">
        <v>56.090000152587798</v>
      </c>
      <c r="E629">
        <v>54.520000457763601</v>
      </c>
      <c r="F629">
        <v>56.25</v>
      </c>
      <c r="G629">
        <v>-1</v>
      </c>
      <c r="H629">
        <v>0.41</v>
      </c>
      <c r="I629">
        <v>1.05953060372006</v>
      </c>
      <c r="J629">
        <v>1</v>
      </c>
      <c r="K629">
        <f t="shared" si="55"/>
        <v>-1.0084663886212581</v>
      </c>
      <c r="L629" s="3">
        <f t="shared" si="56"/>
        <v>-0.14000000000000057</v>
      </c>
      <c r="M629">
        <f t="shared" si="57"/>
        <v>27547.337375387295</v>
      </c>
      <c r="N629">
        <f t="shared" si="58"/>
        <v>-38.62034080266676</v>
      </c>
      <c r="O629">
        <f t="shared" si="59"/>
        <v>17547.337375387295</v>
      </c>
      <c r="P629">
        <f t="shared" si="60"/>
        <v>0.14000000000000057</v>
      </c>
    </row>
    <row r="630" spans="1:16">
      <c r="A630" s="1">
        <v>43118</v>
      </c>
      <c r="B630">
        <v>56.990001678466797</v>
      </c>
      <c r="C630">
        <v>53.669998168945298</v>
      </c>
      <c r="D630">
        <v>53</v>
      </c>
      <c r="E630">
        <v>51.720001220703097</v>
      </c>
      <c r="F630">
        <v>53.869998931884702</v>
      </c>
      <c r="G630">
        <v>-1</v>
      </c>
      <c r="H630">
        <v>1.23</v>
      </c>
      <c r="I630">
        <v>1.0481883906207901</v>
      </c>
      <c r="J630">
        <v>0.35035027656422302</v>
      </c>
      <c r="K630">
        <f t="shared" si="55"/>
        <v>5.8299999999999983</v>
      </c>
      <c r="L630" s="3">
        <f t="shared" si="56"/>
        <v>5.8299999999999983</v>
      </c>
      <c r="M630">
        <f t="shared" si="57"/>
        <v>29153.347144372376</v>
      </c>
      <c r="N630">
        <f t="shared" si="58"/>
        <v>1606.0097689850809</v>
      </c>
      <c r="O630">
        <f t="shared" si="59"/>
        <v>19153.347144372376</v>
      </c>
      <c r="P630">
        <f t="shared" si="60"/>
        <v>5.8299999999999983</v>
      </c>
    </row>
    <row r="631" spans="1:16">
      <c r="A631" s="1">
        <v>43118</v>
      </c>
      <c r="B631">
        <v>114.5</v>
      </c>
      <c r="C631">
        <v>115.75</v>
      </c>
      <c r="D631">
        <v>118.41000366210901</v>
      </c>
      <c r="E631">
        <v>115.16000366210901</v>
      </c>
      <c r="F631">
        <v>122.06999969482401</v>
      </c>
      <c r="G631">
        <v>1</v>
      </c>
      <c r="H631">
        <v>1.18</v>
      </c>
      <c r="I631">
        <v>0.97058573209462495</v>
      </c>
      <c r="J631">
        <v>0.21385434879276499</v>
      </c>
      <c r="K631">
        <f t="shared" si="55"/>
        <v>1.0900000000000034</v>
      </c>
      <c r="L631" s="3">
        <f t="shared" si="56"/>
        <v>1.0900000000000034</v>
      </c>
      <c r="M631">
        <f t="shared" si="57"/>
        <v>29471.118628246033</v>
      </c>
      <c r="N631">
        <f t="shared" si="58"/>
        <v>317.77148387365742</v>
      </c>
      <c r="O631">
        <f t="shared" si="59"/>
        <v>19471.118628246033</v>
      </c>
      <c r="P631">
        <f t="shared" si="60"/>
        <v>1.0900000000000034</v>
      </c>
    </row>
    <row r="632" spans="1:16">
      <c r="A632" s="1">
        <v>43118</v>
      </c>
      <c r="B632">
        <v>42.970001220703097</v>
      </c>
      <c r="C632">
        <v>44.209999084472599</v>
      </c>
      <c r="D632">
        <v>45.279998779296797</v>
      </c>
      <c r="E632">
        <v>43.259998321533203</v>
      </c>
      <c r="F632">
        <v>46</v>
      </c>
      <c r="G632">
        <v>-1</v>
      </c>
      <c r="H632">
        <v>0.5</v>
      </c>
      <c r="I632">
        <v>1.0599408053847601</v>
      </c>
      <c r="J632">
        <v>0.43579537464300999</v>
      </c>
      <c r="K632">
        <f t="shared" si="55"/>
        <v>-5.3758377774509682</v>
      </c>
      <c r="L632" s="3">
        <f t="shared" si="56"/>
        <v>-2.8900000000000006</v>
      </c>
      <c r="M632">
        <f t="shared" si="57"/>
        <v>28619.403299889724</v>
      </c>
      <c r="N632">
        <f t="shared" si="58"/>
        <v>-851.71532835630933</v>
      </c>
      <c r="O632">
        <f t="shared" si="59"/>
        <v>18619.403299889724</v>
      </c>
      <c r="P632">
        <f t="shared" si="60"/>
        <v>2.8900000000000006</v>
      </c>
    </row>
    <row r="633" spans="1:16">
      <c r="A633" s="1">
        <v>43119</v>
      </c>
      <c r="B633">
        <v>55.599998474121001</v>
      </c>
      <c r="C633">
        <v>53.310001373291001</v>
      </c>
      <c r="D633">
        <v>53.069999694824197</v>
      </c>
      <c r="E633">
        <v>51.549999237060497</v>
      </c>
      <c r="F633">
        <v>55.169998168945298</v>
      </c>
      <c r="G633">
        <v>-1</v>
      </c>
      <c r="H633">
        <v>0.12</v>
      </c>
      <c r="I633">
        <v>1.0869989602246699</v>
      </c>
      <c r="J633">
        <v>1</v>
      </c>
      <c r="K633">
        <f t="shared" si="55"/>
        <v>4.1200000000000045</v>
      </c>
      <c r="L633" s="3">
        <f t="shared" si="56"/>
        <v>4.1200000000000045</v>
      </c>
      <c r="M633">
        <f t="shared" si="57"/>
        <v>29798.522715845182</v>
      </c>
      <c r="N633">
        <f t="shared" si="58"/>
        <v>1179.119415955458</v>
      </c>
      <c r="O633">
        <f t="shared" si="59"/>
        <v>19798.522715845182</v>
      </c>
      <c r="P633">
        <f t="shared" si="60"/>
        <v>4.1200000000000045</v>
      </c>
    </row>
    <row r="634" spans="1:16">
      <c r="A634" s="1">
        <v>43122</v>
      </c>
      <c r="B634">
        <v>179.63999938964801</v>
      </c>
      <c r="C634">
        <v>187.58999633789</v>
      </c>
      <c r="D634">
        <v>195.22999572753901</v>
      </c>
      <c r="E634">
        <v>185.02000427246</v>
      </c>
      <c r="F634">
        <v>195.83999633789</v>
      </c>
      <c r="G634">
        <v>-1</v>
      </c>
      <c r="H634">
        <v>1.36</v>
      </c>
      <c r="I634">
        <v>1.10323648817516</v>
      </c>
      <c r="J634">
        <v>1</v>
      </c>
      <c r="K634">
        <f t="shared" si="55"/>
        <v>-8.6784660381096472</v>
      </c>
      <c r="L634" s="3">
        <f t="shared" si="56"/>
        <v>-4.4300000000000068</v>
      </c>
      <c r="M634">
        <f t="shared" si="57"/>
        <v>28478.448159533236</v>
      </c>
      <c r="N634">
        <f t="shared" si="58"/>
        <v>-1320.0745563119453</v>
      </c>
      <c r="O634">
        <f t="shared" si="59"/>
        <v>18478.448159533236</v>
      </c>
      <c r="P634">
        <f t="shared" si="60"/>
        <v>4.4300000000000068</v>
      </c>
    </row>
    <row r="635" spans="1:16">
      <c r="A635" s="1">
        <v>43123</v>
      </c>
      <c r="B635">
        <v>37.580001831054602</v>
      </c>
      <c r="C635">
        <v>40.069999694824197</v>
      </c>
      <c r="D635">
        <v>41.659999847412102</v>
      </c>
      <c r="E635">
        <v>39.700000762939403</v>
      </c>
      <c r="F635">
        <v>41.7299995422363</v>
      </c>
      <c r="G635">
        <v>-1</v>
      </c>
      <c r="H635">
        <v>0.56000000000000005</v>
      </c>
      <c r="I635">
        <v>1.04534077979201</v>
      </c>
      <c r="J635">
        <v>0.26011606309937901</v>
      </c>
      <c r="K635">
        <f t="shared" si="55"/>
        <v>-10.856832936569873</v>
      </c>
      <c r="L635" s="3">
        <f t="shared" si="56"/>
        <v>-6.6299999999999955</v>
      </c>
      <c r="M635">
        <f t="shared" si="57"/>
        <v>26590.327046556184</v>
      </c>
      <c r="N635">
        <f t="shared" si="58"/>
        <v>-1888.1211129770527</v>
      </c>
      <c r="O635">
        <f t="shared" si="59"/>
        <v>16590.327046556184</v>
      </c>
      <c r="P635">
        <f t="shared" si="60"/>
        <v>6.6299999999999955</v>
      </c>
    </row>
    <row r="636" spans="1:16">
      <c r="A636" s="1">
        <v>43123</v>
      </c>
      <c r="B636">
        <v>98.940002441406193</v>
      </c>
      <c r="C636">
        <v>95.919998168945298</v>
      </c>
      <c r="D636">
        <v>90.099998474121094</v>
      </c>
      <c r="E636">
        <v>88.160003662109304</v>
      </c>
      <c r="F636">
        <v>96.110000610351506</v>
      </c>
      <c r="G636">
        <v>1</v>
      </c>
      <c r="H636">
        <v>0.16</v>
      </c>
      <c r="I636">
        <v>0.93693185483949604</v>
      </c>
      <c r="J636">
        <v>0.36181639798394499</v>
      </c>
      <c r="K636">
        <f t="shared" si="55"/>
        <v>-8.9347116930993451</v>
      </c>
      <c r="L636" s="3">
        <f t="shared" si="56"/>
        <v>-3.0499999999999972</v>
      </c>
      <c r="M636">
        <f t="shared" si="57"/>
        <v>25779.322071636223</v>
      </c>
      <c r="N636">
        <f t="shared" si="58"/>
        <v>-811.00497491996066</v>
      </c>
      <c r="O636">
        <f t="shared" si="59"/>
        <v>15779.322071636223</v>
      </c>
      <c r="P636">
        <f t="shared" si="60"/>
        <v>3.0499999999999972</v>
      </c>
    </row>
    <row r="637" spans="1:16">
      <c r="A637" s="1">
        <v>43123</v>
      </c>
      <c r="B637">
        <v>139.350006103515</v>
      </c>
      <c r="C637">
        <v>144.33999633789</v>
      </c>
      <c r="D637">
        <v>146.259994506835</v>
      </c>
      <c r="E637">
        <v>142.78999328613199</v>
      </c>
      <c r="F637">
        <v>146.96000671386699</v>
      </c>
      <c r="G637">
        <v>-1</v>
      </c>
      <c r="H637">
        <v>1.52</v>
      </c>
      <c r="I637">
        <v>1.03145817770536</v>
      </c>
      <c r="J637">
        <v>0.18047279677445199</v>
      </c>
      <c r="K637">
        <f t="shared" si="55"/>
        <v>-4.9587284540102274</v>
      </c>
      <c r="L637" s="3">
        <f t="shared" si="56"/>
        <v>-3.5799999999999983</v>
      </c>
      <c r="M637">
        <f t="shared" si="57"/>
        <v>24856.422341471643</v>
      </c>
      <c r="N637">
        <f t="shared" si="58"/>
        <v>-922.89973016457952</v>
      </c>
      <c r="O637">
        <f t="shared" si="59"/>
        <v>14856.422341471643</v>
      </c>
      <c r="P637">
        <f t="shared" si="60"/>
        <v>3.5799999999999983</v>
      </c>
    </row>
    <row r="638" spans="1:16">
      <c r="A638" s="1">
        <v>43123</v>
      </c>
      <c r="B638">
        <v>53.459999084472599</v>
      </c>
      <c r="C638">
        <v>54.599998474121001</v>
      </c>
      <c r="D638">
        <v>53.2299995422363</v>
      </c>
      <c r="E638">
        <v>52.810001373291001</v>
      </c>
      <c r="F638">
        <v>54.599998474121001</v>
      </c>
      <c r="G638">
        <v>-1</v>
      </c>
      <c r="H638">
        <v>0.88</v>
      </c>
      <c r="I638">
        <v>1.0344427006343999</v>
      </c>
      <c r="J638">
        <v>0.197594742142222</v>
      </c>
      <c r="K638">
        <f t="shared" si="55"/>
        <v>-2.1299999999999955</v>
      </c>
      <c r="L638" s="3">
        <f t="shared" si="56"/>
        <v>-2.1299999999999955</v>
      </c>
      <c r="M638">
        <f t="shared" si="57"/>
        <v>24326.980545598297</v>
      </c>
      <c r="N638">
        <f t="shared" si="58"/>
        <v>-529.44179587334656</v>
      </c>
      <c r="O638">
        <f t="shared" si="59"/>
        <v>14326.980545598297</v>
      </c>
      <c r="P638">
        <f t="shared" si="60"/>
        <v>2.1299999999999955</v>
      </c>
    </row>
    <row r="639" spans="1:16">
      <c r="A639" s="1">
        <v>43124</v>
      </c>
      <c r="B639">
        <v>49.040000915527301</v>
      </c>
      <c r="C639">
        <v>48</v>
      </c>
      <c r="D639">
        <v>47.110000610351499</v>
      </c>
      <c r="E639">
        <v>45.75</v>
      </c>
      <c r="F639">
        <v>48.9799995422363</v>
      </c>
      <c r="G639">
        <v>1</v>
      </c>
      <c r="H639">
        <v>0.3</v>
      </c>
      <c r="I639">
        <v>0.94983536511705802</v>
      </c>
      <c r="J639">
        <v>0.20819608002333601</v>
      </c>
      <c r="K639">
        <f t="shared" si="55"/>
        <v>-3.935563354699525</v>
      </c>
      <c r="L639" s="3">
        <f t="shared" si="56"/>
        <v>-2.1200000000000045</v>
      </c>
      <c r="M639">
        <f t="shared" si="57"/>
        <v>23811.248558031613</v>
      </c>
      <c r="N639">
        <f t="shared" si="58"/>
        <v>-515.73198756668353</v>
      </c>
      <c r="O639">
        <f t="shared" si="59"/>
        <v>13811.248558031613</v>
      </c>
      <c r="P639">
        <f t="shared" si="60"/>
        <v>2.1200000000000045</v>
      </c>
    </row>
    <row r="640" spans="1:16">
      <c r="A640" s="1">
        <v>43124</v>
      </c>
      <c r="B640">
        <v>119.889999389648</v>
      </c>
      <c r="C640">
        <v>111.139999389648</v>
      </c>
      <c r="D640">
        <v>109.699996948242</v>
      </c>
      <c r="E640">
        <v>108.680000305175</v>
      </c>
      <c r="F640">
        <v>114</v>
      </c>
      <c r="G640">
        <v>-1</v>
      </c>
      <c r="H640">
        <v>1.0900000000000001</v>
      </c>
      <c r="I640">
        <v>1.0521281491925201</v>
      </c>
      <c r="J640">
        <v>0.21634516718961899</v>
      </c>
      <c r="K640">
        <f t="shared" si="55"/>
        <v>7.2999999999999972</v>
      </c>
      <c r="L640" s="3">
        <f t="shared" si="56"/>
        <v>7.2999999999999972</v>
      </c>
      <c r="M640">
        <f t="shared" si="57"/>
        <v>25549.469702767921</v>
      </c>
      <c r="N640">
        <f t="shared" si="58"/>
        <v>1738.2211447363079</v>
      </c>
      <c r="O640">
        <f t="shared" si="59"/>
        <v>15549.469702767921</v>
      </c>
      <c r="P640">
        <f t="shared" si="60"/>
        <v>7.2999999999999972</v>
      </c>
    </row>
    <row r="641" spans="1:16">
      <c r="A641" s="1">
        <v>43124</v>
      </c>
      <c r="B641">
        <v>53.450000762939403</v>
      </c>
      <c r="C641">
        <v>52.799999237060497</v>
      </c>
      <c r="D641">
        <v>54.849998474121001</v>
      </c>
      <c r="E641">
        <v>51.549999237060497</v>
      </c>
      <c r="F641">
        <v>55.430000305175703</v>
      </c>
      <c r="G641">
        <v>-1</v>
      </c>
      <c r="H641">
        <v>0.31</v>
      </c>
      <c r="I641">
        <v>1.0459883044812299</v>
      </c>
      <c r="J641">
        <v>0.190863239456525</v>
      </c>
      <c r="K641">
        <f t="shared" si="55"/>
        <v>-2.6192660265634942</v>
      </c>
      <c r="L641" s="3">
        <f t="shared" si="56"/>
        <v>1.2199999999999989</v>
      </c>
      <c r="M641">
        <f t="shared" si="57"/>
        <v>25861.17323314169</v>
      </c>
      <c r="N641">
        <f t="shared" si="58"/>
        <v>311.70353037376844</v>
      </c>
      <c r="O641">
        <f t="shared" si="59"/>
        <v>15861.17323314169</v>
      </c>
      <c r="P641">
        <f t="shared" si="60"/>
        <v>1.2199999999999989</v>
      </c>
    </row>
    <row r="642" spans="1:16">
      <c r="A642" s="1">
        <v>43124</v>
      </c>
      <c r="B642">
        <v>16.889999389648398</v>
      </c>
      <c r="C642">
        <v>17</v>
      </c>
      <c r="D642">
        <v>16.440000534057599</v>
      </c>
      <c r="E642">
        <v>16.25</v>
      </c>
      <c r="F642">
        <v>17.360000610351499</v>
      </c>
      <c r="G642">
        <v>1</v>
      </c>
      <c r="H642">
        <v>0.28000000000000003</v>
      </c>
      <c r="I642">
        <v>0.95694049601655895</v>
      </c>
      <c r="J642">
        <v>0.178707967436041</v>
      </c>
      <c r="K642">
        <f t="shared" si="55"/>
        <v>-2.6642917220387545</v>
      </c>
      <c r="L642" s="3">
        <f t="shared" si="56"/>
        <v>0.65000000000000568</v>
      </c>
      <c r="M642">
        <f t="shared" si="57"/>
        <v>26029.270859157114</v>
      </c>
      <c r="N642">
        <f t="shared" si="58"/>
        <v>168.09762601542388</v>
      </c>
      <c r="O642">
        <f t="shared" si="59"/>
        <v>16029.270859157114</v>
      </c>
      <c r="P642">
        <f t="shared" si="60"/>
        <v>0.65000000000000568</v>
      </c>
    </row>
    <row r="643" spans="1:16">
      <c r="A643" s="1">
        <v>43124</v>
      </c>
      <c r="B643">
        <v>20.100000381469702</v>
      </c>
      <c r="C643">
        <v>23</v>
      </c>
      <c r="D643">
        <v>23.25</v>
      </c>
      <c r="E643">
        <v>21.399999618530199</v>
      </c>
      <c r="F643">
        <v>23.75</v>
      </c>
      <c r="G643">
        <v>-1</v>
      </c>
      <c r="H643">
        <v>-0.01</v>
      </c>
      <c r="I643">
        <v>1.04960839591976</v>
      </c>
      <c r="J643">
        <v>0.205887545894477</v>
      </c>
      <c r="K643">
        <f t="shared" si="55"/>
        <v>-15.671639595759913</v>
      </c>
      <c r="L643" s="3">
        <f t="shared" si="56"/>
        <v>-14.430000000000007</v>
      </c>
      <c r="M643">
        <f t="shared" si="57"/>
        <v>22273.247074180737</v>
      </c>
      <c r="N643">
        <f t="shared" si="58"/>
        <v>-3756.0237849763762</v>
      </c>
      <c r="O643">
        <f t="shared" si="59"/>
        <v>12273.247074180737</v>
      </c>
      <c r="P643">
        <f t="shared" si="60"/>
        <v>14.430000000000007</v>
      </c>
    </row>
    <row r="644" spans="1:16">
      <c r="A644" s="1">
        <v>43125</v>
      </c>
      <c r="B644">
        <v>109.58999633789</v>
      </c>
      <c r="C644">
        <v>109.379997253417</v>
      </c>
      <c r="D644">
        <v>108.61000061035099</v>
      </c>
      <c r="E644">
        <v>107.16000366210901</v>
      </c>
      <c r="F644">
        <v>110.220001220703</v>
      </c>
      <c r="G644">
        <v>-1</v>
      </c>
      <c r="H644">
        <v>1.06</v>
      </c>
      <c r="I644">
        <v>1.03670416504608</v>
      </c>
      <c r="J644">
        <v>0.125816527885449</v>
      </c>
      <c r="K644">
        <f t="shared" ref="K644:K707" si="61">MIN(      MAX(         IF(          ((IF(G644=1,F644,E644)*100/B644)-100)*G644&lt;$B$1,     ((IF(G644=1,F644,E644)*100/B644)-100)*G644,                 ((D644*100/B644)-100)*G644),$B$1       ),                           IF(L644=0,100,L644))</f>
        <v>0.18999999999999773</v>
      </c>
      <c r="L644" s="3">
        <f t="shared" ref="L644:L707" si="62">(ROUND(C644*100/B644, 2)-100)*G644</f>
        <v>0.18999999999999773</v>
      </c>
      <c r="M644">
        <f t="shared" si="57"/>
        <v>22315.566243621681</v>
      </c>
      <c r="N644">
        <f t="shared" si="58"/>
        <v>42.319169440943369</v>
      </c>
      <c r="O644">
        <f t="shared" si="59"/>
        <v>12315.566243621681</v>
      </c>
      <c r="P644">
        <f t="shared" si="60"/>
        <v>0.18999999999999773</v>
      </c>
    </row>
    <row r="645" spans="1:16">
      <c r="A645" s="1">
        <v>43125</v>
      </c>
      <c r="B645">
        <v>45.720001220703097</v>
      </c>
      <c r="C645">
        <v>46.389999389648402</v>
      </c>
      <c r="D645">
        <v>46.139999389648402</v>
      </c>
      <c r="E645">
        <v>45.349998474121001</v>
      </c>
      <c r="F645">
        <v>47.130001068115199</v>
      </c>
      <c r="G645">
        <v>-1</v>
      </c>
      <c r="H645">
        <v>0.84</v>
      </c>
      <c r="I645">
        <v>1.0357952390779801</v>
      </c>
      <c r="J645">
        <v>0.122700862149222</v>
      </c>
      <c r="K645">
        <f t="shared" si="61"/>
        <v>-1.4699999999999989</v>
      </c>
      <c r="L645" s="3">
        <f t="shared" si="62"/>
        <v>-1.4699999999999989</v>
      </c>
      <c r="M645">
        <f t="shared" ref="M645:M708" si="63">M644*(   IF(P645&lt;$D$1,L645,K645)      +100)/100</f>
        <v>21987.52741984044</v>
      </c>
      <c r="N645">
        <f t="shared" ref="N645:N708" si="64">M645-M644</f>
        <v>-328.03882378124035</v>
      </c>
      <c r="O645">
        <f t="shared" ref="O645:O708" si="65">SUM(N645,O644)</f>
        <v>11987.52741984044</v>
      </c>
      <c r="P645">
        <f t="shared" si="60"/>
        <v>1.4699999999999989</v>
      </c>
    </row>
    <row r="646" spans="1:16">
      <c r="A646" s="1">
        <v>43125</v>
      </c>
      <c r="B646">
        <v>77.440002441406193</v>
      </c>
      <c r="C646">
        <v>77.089996337890597</v>
      </c>
      <c r="D646">
        <v>75.360000610351506</v>
      </c>
      <c r="E646">
        <v>74.699996948242102</v>
      </c>
      <c r="F646">
        <v>77.5</v>
      </c>
      <c r="G646">
        <v>-1</v>
      </c>
      <c r="H646">
        <v>0.77</v>
      </c>
      <c r="I646">
        <v>1.05317562528248</v>
      </c>
      <c r="J646">
        <v>0.18227829274360399</v>
      </c>
      <c r="K646">
        <f t="shared" si="61"/>
        <v>0.45000000000000284</v>
      </c>
      <c r="L646" s="3">
        <f t="shared" si="62"/>
        <v>0.45000000000000284</v>
      </c>
      <c r="M646">
        <f t="shared" si="63"/>
        <v>22086.471293229723</v>
      </c>
      <c r="N646">
        <f t="shared" si="64"/>
        <v>98.943873389282089</v>
      </c>
      <c r="O646">
        <f t="shared" si="65"/>
        <v>12086.471293229723</v>
      </c>
      <c r="P646">
        <f t="shared" si="60"/>
        <v>0.45000000000000284</v>
      </c>
    </row>
    <row r="647" spans="1:16">
      <c r="A647" s="1">
        <v>43125</v>
      </c>
      <c r="B647">
        <v>113.050003051757</v>
      </c>
      <c r="C647">
        <v>123</v>
      </c>
      <c r="D647">
        <v>127.01000213623</v>
      </c>
      <c r="E647">
        <v>121.120002746582</v>
      </c>
      <c r="F647">
        <v>129.05000305175699</v>
      </c>
      <c r="G647">
        <v>-1</v>
      </c>
      <c r="H647">
        <v>0.98</v>
      </c>
      <c r="I647">
        <v>1.0363003652653999</v>
      </c>
      <c r="J647">
        <v>0.12443236109396399</v>
      </c>
      <c r="K647">
        <f t="shared" si="61"/>
        <v>-12.348517211522562</v>
      </c>
      <c r="L647" s="3">
        <f t="shared" si="62"/>
        <v>-8.7999999999999972</v>
      </c>
      <c r="M647">
        <f t="shared" si="63"/>
        <v>20142.861819425507</v>
      </c>
      <c r="N647">
        <f t="shared" si="64"/>
        <v>-1943.6094738042157</v>
      </c>
      <c r="O647">
        <f t="shared" si="65"/>
        <v>10142.861819425507</v>
      </c>
      <c r="P647">
        <f t="shared" si="60"/>
        <v>8.7999999999999972</v>
      </c>
    </row>
    <row r="648" spans="1:16">
      <c r="A648" s="1">
        <v>43125</v>
      </c>
      <c r="B648">
        <v>178.97000122070301</v>
      </c>
      <c r="C648">
        <v>180.009994506835</v>
      </c>
      <c r="D648">
        <v>183.08999633789</v>
      </c>
      <c r="E648">
        <v>179.02000427246</v>
      </c>
      <c r="F648">
        <v>187.47000122070301</v>
      </c>
      <c r="G648">
        <v>-1</v>
      </c>
      <c r="H648">
        <v>4.01</v>
      </c>
      <c r="I648">
        <v>1.0410074635111899</v>
      </c>
      <c r="J648">
        <v>0.140567607787558</v>
      </c>
      <c r="K648">
        <f t="shared" si="61"/>
        <v>-2.3020590540792796</v>
      </c>
      <c r="L648" s="3">
        <f t="shared" si="62"/>
        <v>-0.57999999999999829</v>
      </c>
      <c r="M648">
        <f t="shared" si="63"/>
        <v>20026.03322087284</v>
      </c>
      <c r="N648">
        <f t="shared" si="64"/>
        <v>-116.82859855266724</v>
      </c>
      <c r="O648">
        <f t="shared" si="65"/>
        <v>10026.03322087284</v>
      </c>
      <c r="P648">
        <f t="shared" si="60"/>
        <v>0.57999999999999829</v>
      </c>
    </row>
    <row r="649" spans="1:16">
      <c r="A649" s="1">
        <v>43125</v>
      </c>
      <c r="B649">
        <v>64.690002441406193</v>
      </c>
      <c r="C649">
        <v>62.310001373291001</v>
      </c>
      <c r="D649">
        <v>62.069999694824197</v>
      </c>
      <c r="E649">
        <v>59.25</v>
      </c>
      <c r="F649">
        <v>63.529998779296797</v>
      </c>
      <c r="G649">
        <v>1</v>
      </c>
      <c r="H649">
        <v>0.83</v>
      </c>
      <c r="I649">
        <v>0.91125516816533703</v>
      </c>
      <c r="J649">
        <v>0.30420434834019899</v>
      </c>
      <c r="K649">
        <f t="shared" si="61"/>
        <v>-4.0500891137778154</v>
      </c>
      <c r="L649" s="3">
        <f t="shared" si="62"/>
        <v>-3.6800000000000068</v>
      </c>
      <c r="M649">
        <f t="shared" si="63"/>
        <v>19289.075198344719</v>
      </c>
      <c r="N649">
        <f t="shared" si="64"/>
        <v>-736.95802252812064</v>
      </c>
      <c r="O649">
        <f t="shared" si="65"/>
        <v>9289.075198344719</v>
      </c>
      <c r="P649">
        <f t="shared" si="60"/>
        <v>3.6800000000000068</v>
      </c>
    </row>
    <row r="650" spans="1:16">
      <c r="A650" s="1">
        <v>43126</v>
      </c>
      <c r="B650">
        <v>64.440002441406193</v>
      </c>
      <c r="C650">
        <v>65.730003356933594</v>
      </c>
      <c r="D650">
        <v>75.709999084472599</v>
      </c>
      <c r="E650">
        <v>65.730003356933594</v>
      </c>
      <c r="F650">
        <v>78.150001525878906</v>
      </c>
      <c r="G650">
        <v>-1</v>
      </c>
      <c r="H650">
        <v>0.28999999999999998</v>
      </c>
      <c r="I650">
        <v>1.0609153878942199</v>
      </c>
      <c r="J650">
        <v>0.24158392170068399</v>
      </c>
      <c r="K650">
        <f t="shared" si="61"/>
        <v>-17.489131309878445</v>
      </c>
      <c r="L650" s="3">
        <f t="shared" si="62"/>
        <v>-2</v>
      </c>
      <c r="M650">
        <f t="shared" si="63"/>
        <v>18903.293694377826</v>
      </c>
      <c r="N650">
        <f t="shared" si="64"/>
        <v>-385.78150396689307</v>
      </c>
      <c r="O650">
        <f t="shared" si="65"/>
        <v>8903.2936943778259</v>
      </c>
      <c r="P650">
        <f t="shared" si="60"/>
        <v>2</v>
      </c>
    </row>
    <row r="651" spans="1:16">
      <c r="A651" s="1">
        <v>43126</v>
      </c>
      <c r="B651">
        <v>18.809999465942301</v>
      </c>
      <c r="C651">
        <v>19.520000457763601</v>
      </c>
      <c r="D651">
        <v>19.350000381469702</v>
      </c>
      <c r="E651">
        <v>18.7600002288818</v>
      </c>
      <c r="F651">
        <v>19.530000686645501</v>
      </c>
      <c r="G651">
        <v>1</v>
      </c>
      <c r="H651">
        <v>0.3</v>
      </c>
      <c r="I651">
        <v>0.95676498534756504</v>
      </c>
      <c r="J651">
        <v>0.17146544995591401</v>
      </c>
      <c r="K651">
        <f t="shared" si="61"/>
        <v>2.8708183458757475</v>
      </c>
      <c r="L651" s="3">
        <f t="shared" si="62"/>
        <v>3.769999999999996</v>
      </c>
      <c r="M651">
        <f t="shared" si="63"/>
        <v>19615.947866655872</v>
      </c>
      <c r="N651">
        <f t="shared" si="64"/>
        <v>712.65417227804573</v>
      </c>
      <c r="O651">
        <f t="shared" si="65"/>
        <v>9615.9478666558716</v>
      </c>
      <c r="P651">
        <f t="shared" si="60"/>
        <v>3.769999999999996</v>
      </c>
    </row>
    <row r="652" spans="1:16">
      <c r="A652" s="1">
        <v>43126</v>
      </c>
      <c r="B652">
        <v>55.700000762939403</v>
      </c>
      <c r="C652">
        <v>56.349998474121001</v>
      </c>
      <c r="D652">
        <v>58.200000762939403</v>
      </c>
      <c r="E652">
        <v>56.299999237060497</v>
      </c>
      <c r="F652">
        <v>59.849998474121001</v>
      </c>
      <c r="G652">
        <v>-1</v>
      </c>
      <c r="H652">
        <v>0.57999999999999996</v>
      </c>
      <c r="I652">
        <v>1.0549242721170899</v>
      </c>
      <c r="J652">
        <v>0.217823796470693</v>
      </c>
      <c r="K652">
        <f t="shared" si="61"/>
        <v>-4.4883302796351217</v>
      </c>
      <c r="L652" s="3">
        <f t="shared" si="62"/>
        <v>-1.1700000000000017</v>
      </c>
      <c r="M652">
        <f t="shared" si="63"/>
        <v>19386.441276615999</v>
      </c>
      <c r="N652">
        <f t="shared" si="64"/>
        <v>-229.50659003987312</v>
      </c>
      <c r="O652">
        <f t="shared" si="65"/>
        <v>9386.4412766159985</v>
      </c>
      <c r="P652">
        <f t="shared" si="60"/>
        <v>1.1700000000000017</v>
      </c>
    </row>
    <row r="653" spans="1:16">
      <c r="A653" s="1">
        <v>43126</v>
      </c>
      <c r="B653">
        <v>8.8500003814697195</v>
      </c>
      <c r="C653">
        <v>8.8500003814697195</v>
      </c>
      <c r="D653">
        <v>8.3000001907348597</v>
      </c>
      <c r="E653">
        <v>8.3000001907348597</v>
      </c>
      <c r="F653">
        <v>8.8500003814697195</v>
      </c>
      <c r="G653">
        <v>1</v>
      </c>
      <c r="H653">
        <v>0.02</v>
      </c>
      <c r="I653">
        <v>0.96721319676855499</v>
      </c>
      <c r="J653">
        <v>0.130028959487796</v>
      </c>
      <c r="K653">
        <f t="shared" si="61"/>
        <v>-6.214691152855309</v>
      </c>
      <c r="L653" s="3">
        <f t="shared" si="62"/>
        <v>0</v>
      </c>
      <c r="M653">
        <f t="shared" si="63"/>
        <v>19386.441276615999</v>
      </c>
      <c r="N653">
        <f t="shared" si="64"/>
        <v>0</v>
      </c>
      <c r="O653">
        <f t="shared" si="65"/>
        <v>9386.4412766159985</v>
      </c>
      <c r="P653">
        <f t="shared" si="60"/>
        <v>0</v>
      </c>
    </row>
    <row r="654" spans="1:16">
      <c r="A654" s="1">
        <v>43126</v>
      </c>
      <c r="B654">
        <v>61.7299995422363</v>
      </c>
      <c r="C654">
        <v>62.950000762939403</v>
      </c>
      <c r="D654">
        <v>62.770000457763601</v>
      </c>
      <c r="E654">
        <v>61.799999237060497</v>
      </c>
      <c r="F654">
        <v>63.020000457763601</v>
      </c>
      <c r="G654">
        <v>-1</v>
      </c>
      <c r="H654">
        <v>1.01</v>
      </c>
      <c r="I654">
        <v>1.0602885305382801</v>
      </c>
      <c r="J654">
        <v>0.23909787238490901</v>
      </c>
      <c r="K654">
        <f t="shared" si="61"/>
        <v>-1.980000000000004</v>
      </c>
      <c r="L654" s="3">
        <f t="shared" si="62"/>
        <v>-1.980000000000004</v>
      </c>
      <c r="M654">
        <f t="shared" si="63"/>
        <v>19002.589739339001</v>
      </c>
      <c r="N654">
        <f t="shared" si="64"/>
        <v>-383.85153727699799</v>
      </c>
      <c r="O654">
        <f t="shared" si="65"/>
        <v>9002.5897393390005</v>
      </c>
      <c r="P654">
        <f t="shared" si="60"/>
        <v>1.980000000000004</v>
      </c>
    </row>
    <row r="655" spans="1:16">
      <c r="A655" s="1">
        <v>43129</v>
      </c>
      <c r="B655">
        <v>12.319999694824199</v>
      </c>
      <c r="C655">
        <v>11.75</v>
      </c>
      <c r="D655">
        <v>11.170000076293899</v>
      </c>
      <c r="E655">
        <v>11</v>
      </c>
      <c r="F655">
        <v>11.75</v>
      </c>
      <c r="G655">
        <v>-1</v>
      </c>
      <c r="H655">
        <v>0.04</v>
      </c>
      <c r="I655">
        <v>1.0731707479166199</v>
      </c>
      <c r="J655">
        <v>1</v>
      </c>
      <c r="K655">
        <f t="shared" si="61"/>
        <v>4.6299999999999955</v>
      </c>
      <c r="L655" s="3">
        <f t="shared" si="62"/>
        <v>4.6299999999999955</v>
      </c>
      <c r="M655">
        <f t="shared" si="63"/>
        <v>19882.409644270396</v>
      </c>
      <c r="N655">
        <f t="shared" si="64"/>
        <v>879.81990493139529</v>
      </c>
      <c r="O655">
        <f t="shared" si="65"/>
        <v>9882.4096442703958</v>
      </c>
      <c r="P655">
        <f t="shared" si="60"/>
        <v>4.6299999999999955</v>
      </c>
    </row>
    <row r="656" spans="1:16">
      <c r="A656" s="1">
        <v>43130</v>
      </c>
      <c r="B656">
        <v>55</v>
      </c>
      <c r="C656">
        <v>53.75</v>
      </c>
      <c r="D656">
        <v>54.049999237060497</v>
      </c>
      <c r="E656">
        <v>53.75</v>
      </c>
      <c r="F656">
        <v>55.549999237060497</v>
      </c>
      <c r="G656">
        <v>-1</v>
      </c>
      <c r="H656">
        <v>0.6</v>
      </c>
      <c r="I656">
        <v>1.06280193236714</v>
      </c>
      <c r="J656">
        <v>0.170742653717741</v>
      </c>
      <c r="K656">
        <f t="shared" si="61"/>
        <v>1.7272741144354455</v>
      </c>
      <c r="L656" s="3">
        <f t="shared" si="62"/>
        <v>2.269999999999996</v>
      </c>
      <c r="M656">
        <f t="shared" si="63"/>
        <v>20333.740343195332</v>
      </c>
      <c r="N656">
        <f t="shared" si="64"/>
        <v>451.33069892493586</v>
      </c>
      <c r="O656">
        <f t="shared" si="65"/>
        <v>10333.740343195332</v>
      </c>
      <c r="P656">
        <f t="shared" si="60"/>
        <v>2.269999999999996</v>
      </c>
    </row>
    <row r="657" spans="1:16">
      <c r="A657" s="1">
        <v>43130</v>
      </c>
      <c r="B657">
        <v>13.8400001525878</v>
      </c>
      <c r="C657">
        <v>14.699999809265099</v>
      </c>
      <c r="D657">
        <v>13.6800003051757</v>
      </c>
      <c r="E657">
        <v>13.399999618530201</v>
      </c>
      <c r="F657">
        <v>14.779999732971101</v>
      </c>
      <c r="G657">
        <v>1</v>
      </c>
      <c r="H657">
        <v>-0.03</v>
      </c>
      <c r="I657">
        <v>0.94406550454575999</v>
      </c>
      <c r="J657">
        <v>0.152071820535498</v>
      </c>
      <c r="K657">
        <f t="shared" si="61"/>
        <v>-1.1560682489023293</v>
      </c>
      <c r="L657" s="3">
        <f t="shared" si="62"/>
        <v>6.2099999999999937</v>
      </c>
      <c r="M657">
        <f t="shared" si="63"/>
        <v>21596.465618507758</v>
      </c>
      <c r="N657">
        <f t="shared" si="64"/>
        <v>1262.7252753124267</v>
      </c>
      <c r="O657">
        <f t="shared" si="65"/>
        <v>11596.465618507758</v>
      </c>
      <c r="P657">
        <f t="shared" si="60"/>
        <v>6.2099999999999937</v>
      </c>
    </row>
    <row r="658" spans="1:16">
      <c r="A658" s="1">
        <v>43130</v>
      </c>
      <c r="B658">
        <v>97.620002746582003</v>
      </c>
      <c r="C658">
        <v>101.550003051757</v>
      </c>
      <c r="D658">
        <v>101.449996948242</v>
      </c>
      <c r="E658">
        <v>101</v>
      </c>
      <c r="F658">
        <v>106.83999633789</v>
      </c>
      <c r="G658">
        <v>-1</v>
      </c>
      <c r="H658">
        <v>1.87</v>
      </c>
      <c r="I658">
        <v>1.05752361963413</v>
      </c>
      <c r="J658">
        <v>0.15639224937160301</v>
      </c>
      <c r="K658">
        <f t="shared" si="61"/>
        <v>-4.0300000000000011</v>
      </c>
      <c r="L658" s="3">
        <f t="shared" si="62"/>
        <v>-4.0300000000000011</v>
      </c>
      <c r="M658">
        <f t="shared" si="63"/>
        <v>20726.128054081895</v>
      </c>
      <c r="N658">
        <f t="shared" si="64"/>
        <v>-870.33756442586309</v>
      </c>
      <c r="O658">
        <f t="shared" si="65"/>
        <v>10726.128054081895</v>
      </c>
      <c r="P658">
        <f t="shared" si="60"/>
        <v>4.0300000000000011</v>
      </c>
    </row>
    <row r="659" spans="1:16">
      <c r="A659" s="1">
        <v>43130</v>
      </c>
      <c r="B659">
        <v>9.8000001907348597</v>
      </c>
      <c r="C659">
        <v>10</v>
      </c>
      <c r="D659">
        <v>10.199999809265099</v>
      </c>
      <c r="E659">
        <v>9.8000001907348597</v>
      </c>
      <c r="F659">
        <v>10.3500003814697</v>
      </c>
      <c r="G659">
        <v>-1</v>
      </c>
      <c r="H659">
        <v>0.09</v>
      </c>
      <c r="I659">
        <v>1.08287292643019</v>
      </c>
      <c r="J659">
        <v>0.22531063689765901</v>
      </c>
      <c r="K659">
        <f t="shared" si="61"/>
        <v>-4.0816286810729707</v>
      </c>
      <c r="L659" s="3">
        <f t="shared" si="62"/>
        <v>-2.0400000000000063</v>
      </c>
      <c r="M659">
        <f t="shared" si="63"/>
        <v>20303.315041778624</v>
      </c>
      <c r="N659">
        <f t="shared" si="64"/>
        <v>-422.81301230327153</v>
      </c>
      <c r="O659">
        <f t="shared" si="65"/>
        <v>10303.315041778624</v>
      </c>
      <c r="P659">
        <f t="shared" si="60"/>
        <v>2.0400000000000063</v>
      </c>
    </row>
    <row r="660" spans="1:16">
      <c r="A660" s="1">
        <v>43130</v>
      </c>
      <c r="B660">
        <v>39.020000457763601</v>
      </c>
      <c r="C660">
        <v>38.209999084472599</v>
      </c>
      <c r="D660">
        <v>37.799999237060497</v>
      </c>
      <c r="E660">
        <v>37.349998474121001</v>
      </c>
      <c r="F660">
        <v>38.75</v>
      </c>
      <c r="G660">
        <v>-1</v>
      </c>
      <c r="H660">
        <v>0.56000000000000005</v>
      </c>
      <c r="I660">
        <v>1.05975015701178</v>
      </c>
      <c r="J660">
        <v>0.162445644325101</v>
      </c>
      <c r="K660">
        <f t="shared" si="61"/>
        <v>2.0799999999999983</v>
      </c>
      <c r="L660" s="3">
        <f t="shared" si="62"/>
        <v>2.0799999999999983</v>
      </c>
      <c r="M660">
        <f t="shared" si="63"/>
        <v>20725.62399464762</v>
      </c>
      <c r="N660">
        <f t="shared" si="64"/>
        <v>422.30895286899613</v>
      </c>
      <c r="O660">
        <f t="shared" si="65"/>
        <v>10725.62399464762</v>
      </c>
      <c r="P660">
        <f t="shared" si="60"/>
        <v>2.0799999999999983</v>
      </c>
    </row>
    <row r="661" spans="1:16">
      <c r="A661" s="1">
        <v>43130</v>
      </c>
      <c r="B661">
        <v>33.430000305175703</v>
      </c>
      <c r="C661">
        <v>32.770000457763601</v>
      </c>
      <c r="D661">
        <v>32.720001220703097</v>
      </c>
      <c r="E661">
        <v>31.569999694824201</v>
      </c>
      <c r="F661">
        <v>32.939998626708899</v>
      </c>
      <c r="G661">
        <v>1</v>
      </c>
      <c r="H661">
        <v>0.84</v>
      </c>
      <c r="I661">
        <v>0.95106682372583096</v>
      </c>
      <c r="J661">
        <v>0.133036995152395</v>
      </c>
      <c r="K661">
        <f t="shared" si="61"/>
        <v>-2.1238381034734317</v>
      </c>
      <c r="L661" s="3">
        <f t="shared" si="62"/>
        <v>-1.9699999999999989</v>
      </c>
      <c r="M661">
        <f t="shared" si="63"/>
        <v>20317.329201953064</v>
      </c>
      <c r="N661">
        <f t="shared" si="64"/>
        <v>-408.29479269455624</v>
      </c>
      <c r="O661">
        <f t="shared" si="65"/>
        <v>10317.329201953064</v>
      </c>
      <c r="P661">
        <f t="shared" si="60"/>
        <v>1.9699999999999989</v>
      </c>
    </row>
    <row r="662" spans="1:16">
      <c r="A662" s="1">
        <v>43131</v>
      </c>
      <c r="B662">
        <v>35.549999237060497</v>
      </c>
      <c r="C662">
        <v>35.75</v>
      </c>
      <c r="D662">
        <v>35.849998474121001</v>
      </c>
      <c r="E662">
        <v>35.180000305175703</v>
      </c>
      <c r="F662">
        <v>36.560001373291001</v>
      </c>
      <c r="G662">
        <v>-1</v>
      </c>
      <c r="H662">
        <v>0.6</v>
      </c>
      <c r="I662">
        <v>1.0171673379405799</v>
      </c>
      <c r="J662">
        <v>4.1628144906304898E-2</v>
      </c>
      <c r="K662">
        <f t="shared" si="61"/>
        <v>-0.84387972854794668</v>
      </c>
      <c r="L662" s="3">
        <f t="shared" si="62"/>
        <v>-0.56000000000000227</v>
      </c>
      <c r="M662">
        <f t="shared" si="63"/>
        <v>20203.552158422124</v>
      </c>
      <c r="N662">
        <f t="shared" si="64"/>
        <v>-113.77704353093941</v>
      </c>
      <c r="O662">
        <f t="shared" si="65"/>
        <v>10203.552158422124</v>
      </c>
      <c r="P662">
        <f t="shared" si="60"/>
        <v>0.56000000000000227</v>
      </c>
    </row>
    <row r="663" spans="1:16">
      <c r="A663" s="1">
        <v>43131</v>
      </c>
      <c r="B663">
        <v>22.850000381469702</v>
      </c>
      <c r="C663">
        <v>24.600000381469702</v>
      </c>
      <c r="D663">
        <v>23.350000381469702</v>
      </c>
      <c r="E663">
        <v>21.25</v>
      </c>
      <c r="F663">
        <v>24.600000381469702</v>
      </c>
      <c r="G663">
        <v>-1</v>
      </c>
      <c r="H663">
        <v>0.28999999999999998</v>
      </c>
      <c r="I663">
        <v>1.0178173543401601</v>
      </c>
      <c r="J663">
        <v>4.32043343520329E-2</v>
      </c>
      <c r="K663">
        <f t="shared" si="61"/>
        <v>-7.6599999999999966</v>
      </c>
      <c r="L663" s="3">
        <f t="shared" si="62"/>
        <v>-7.6599999999999966</v>
      </c>
      <c r="M663">
        <f t="shared" si="63"/>
        <v>18655.96006308699</v>
      </c>
      <c r="N663">
        <f t="shared" si="64"/>
        <v>-1547.5920953351342</v>
      </c>
      <c r="O663">
        <f t="shared" si="65"/>
        <v>8655.96006308699</v>
      </c>
      <c r="P663">
        <f t="shared" si="60"/>
        <v>7.6599999999999966</v>
      </c>
    </row>
    <row r="664" spans="1:16">
      <c r="A664" s="1">
        <v>43131</v>
      </c>
      <c r="B664">
        <v>53.319999694824197</v>
      </c>
      <c r="C664">
        <v>62.860000610351499</v>
      </c>
      <c r="D664">
        <v>68.150001525878906</v>
      </c>
      <c r="E664">
        <v>62.819999694824197</v>
      </c>
      <c r="F664">
        <v>68.279998779296804</v>
      </c>
      <c r="G664">
        <v>-1</v>
      </c>
      <c r="H664">
        <v>2.91</v>
      </c>
      <c r="I664">
        <v>1.0163934545436499</v>
      </c>
      <c r="J664">
        <v>3.9751597109585701E-2</v>
      </c>
      <c r="K664">
        <f t="shared" si="61"/>
        <v>-27.813206894099565</v>
      </c>
      <c r="L664" s="3">
        <f t="shared" si="62"/>
        <v>-17.89</v>
      </c>
      <c r="M664">
        <f t="shared" si="63"/>
        <v>15318.408807800726</v>
      </c>
      <c r="N664">
        <f t="shared" si="64"/>
        <v>-3337.5512552862638</v>
      </c>
      <c r="O664">
        <f t="shared" si="65"/>
        <v>5318.4088078007262</v>
      </c>
      <c r="P664">
        <f t="shared" si="60"/>
        <v>17.89</v>
      </c>
    </row>
    <row r="665" spans="1:16">
      <c r="A665" s="1">
        <v>43131</v>
      </c>
      <c r="B665">
        <v>168.44999694824199</v>
      </c>
      <c r="C665">
        <v>168.11000061035099</v>
      </c>
      <c r="D665">
        <v>164.38000488281199</v>
      </c>
      <c r="E665">
        <v>163.44999694824199</v>
      </c>
      <c r="F665">
        <v>168.11000061035099</v>
      </c>
      <c r="G665">
        <v>-1</v>
      </c>
      <c r="H665">
        <v>1.95</v>
      </c>
      <c r="I665">
        <v>1.0344509993644899</v>
      </c>
      <c r="J665">
        <v>8.3538356306362305E-2</v>
      </c>
      <c r="K665">
        <f t="shared" si="61"/>
        <v>0.20000000000000284</v>
      </c>
      <c r="L665" s="3">
        <f t="shared" si="62"/>
        <v>0.20000000000000284</v>
      </c>
      <c r="M665">
        <f t="shared" si="63"/>
        <v>15349.045625416329</v>
      </c>
      <c r="N665">
        <f t="shared" si="64"/>
        <v>30.636817615602922</v>
      </c>
      <c r="O665">
        <f t="shared" si="65"/>
        <v>5349.0456254163291</v>
      </c>
      <c r="P665">
        <f t="shared" si="60"/>
        <v>0.20000000000000284</v>
      </c>
    </row>
    <row r="666" spans="1:16">
      <c r="A666" s="1">
        <v>43131</v>
      </c>
      <c r="B666">
        <v>35.849998474121001</v>
      </c>
      <c r="C666">
        <v>38.150001525878899</v>
      </c>
      <c r="D666">
        <v>35.549999237060497</v>
      </c>
      <c r="E666">
        <v>34.830001831054602</v>
      </c>
      <c r="F666">
        <v>38.5</v>
      </c>
      <c r="G666">
        <v>1</v>
      </c>
      <c r="H666">
        <v>0.35</v>
      </c>
      <c r="I666">
        <v>0.91923073010566902</v>
      </c>
      <c r="J666">
        <v>0.19585301359909199</v>
      </c>
      <c r="K666">
        <f t="shared" si="61"/>
        <v>-0.83681799115574051</v>
      </c>
      <c r="L666" s="3">
        <f t="shared" si="62"/>
        <v>6.4200000000000017</v>
      </c>
      <c r="M666">
        <f t="shared" si="63"/>
        <v>16334.454354568059</v>
      </c>
      <c r="N666">
        <f t="shared" si="64"/>
        <v>985.40872915172986</v>
      </c>
      <c r="O666">
        <f t="shared" si="65"/>
        <v>6334.454354568059</v>
      </c>
      <c r="P666">
        <f t="shared" si="60"/>
        <v>6.4200000000000017</v>
      </c>
    </row>
    <row r="667" spans="1:16">
      <c r="A667" s="1">
        <v>43131</v>
      </c>
      <c r="B667">
        <v>48.529998779296797</v>
      </c>
      <c r="C667">
        <v>50.509998321533203</v>
      </c>
      <c r="D667">
        <v>49.049999237060497</v>
      </c>
      <c r="E667">
        <v>48.380001068115199</v>
      </c>
      <c r="F667">
        <v>51.240001678466797</v>
      </c>
      <c r="G667">
        <v>1</v>
      </c>
      <c r="H667">
        <v>0.64</v>
      </c>
      <c r="I667">
        <v>0.92614498790289601</v>
      </c>
      <c r="J667">
        <v>0.17908700558441401</v>
      </c>
      <c r="K667">
        <f t="shared" si="61"/>
        <v>1.0715031338215084</v>
      </c>
      <c r="L667" s="3">
        <f t="shared" si="62"/>
        <v>4.0799999999999983</v>
      </c>
      <c r="M667">
        <f t="shared" si="63"/>
        <v>17000.900092234435</v>
      </c>
      <c r="N667">
        <f t="shared" si="64"/>
        <v>666.44573766637586</v>
      </c>
      <c r="O667">
        <f t="shared" si="65"/>
        <v>7000.9000922344349</v>
      </c>
      <c r="P667">
        <f t="shared" si="60"/>
        <v>4.0799999999999983</v>
      </c>
    </row>
    <row r="668" spans="1:16">
      <c r="A668" s="1">
        <v>43131</v>
      </c>
      <c r="B668">
        <v>23.280000686645501</v>
      </c>
      <c r="C668">
        <v>23.809999465942301</v>
      </c>
      <c r="D668">
        <v>23.0100002288818</v>
      </c>
      <c r="E668">
        <v>22.610000610351499</v>
      </c>
      <c r="F668">
        <v>23.899999618530199</v>
      </c>
      <c r="G668">
        <v>1</v>
      </c>
      <c r="H668">
        <v>0.26</v>
      </c>
      <c r="I668">
        <v>0.91401654158817602</v>
      </c>
      <c r="J668">
        <v>0.20849661599837899</v>
      </c>
      <c r="K668">
        <f t="shared" si="61"/>
        <v>-1.1597957465636455</v>
      </c>
      <c r="L668" s="3">
        <f t="shared" si="62"/>
        <v>2.2800000000000011</v>
      </c>
      <c r="M668">
        <f t="shared" si="63"/>
        <v>17388.52061433738</v>
      </c>
      <c r="N668">
        <f t="shared" si="64"/>
        <v>387.62052210294496</v>
      </c>
      <c r="O668">
        <f t="shared" si="65"/>
        <v>7388.5206143373798</v>
      </c>
      <c r="P668">
        <f t="shared" ref="P668:P731" si="66">ABS(L668)</f>
        <v>2.2800000000000011</v>
      </c>
    </row>
    <row r="669" spans="1:16">
      <c r="A669" s="1">
        <v>43131</v>
      </c>
      <c r="B669">
        <v>86.089996337890597</v>
      </c>
      <c r="C669">
        <v>86.5</v>
      </c>
      <c r="D669">
        <v>81.449996948242102</v>
      </c>
      <c r="E669">
        <v>81.269996643066406</v>
      </c>
      <c r="F669">
        <v>86.730003356933594</v>
      </c>
      <c r="G669">
        <v>-1</v>
      </c>
      <c r="H669">
        <v>1.08</v>
      </c>
      <c r="I669">
        <v>1.01449441101452</v>
      </c>
      <c r="J669">
        <v>3.5146709649003897E-2</v>
      </c>
      <c r="K669">
        <f t="shared" si="61"/>
        <v>-0.48000000000000398</v>
      </c>
      <c r="L669" s="3">
        <f t="shared" si="62"/>
        <v>-0.48000000000000398</v>
      </c>
      <c r="M669">
        <f t="shared" si="63"/>
        <v>17305.05571538856</v>
      </c>
      <c r="N669">
        <f t="shared" si="64"/>
        <v>-83.464898948819609</v>
      </c>
      <c r="O669">
        <f t="shared" si="65"/>
        <v>7305.0557153885602</v>
      </c>
      <c r="P669">
        <f t="shared" si="66"/>
        <v>0.48000000000000398</v>
      </c>
    </row>
    <row r="670" spans="1:16">
      <c r="A670" s="1">
        <v>43131</v>
      </c>
      <c r="B670">
        <v>81.849998474121094</v>
      </c>
      <c r="C670">
        <v>82.050003051757798</v>
      </c>
      <c r="D670">
        <v>80.910003662109304</v>
      </c>
      <c r="E670">
        <v>80.529998779296804</v>
      </c>
      <c r="F670">
        <v>83.290000915527301</v>
      </c>
      <c r="G670">
        <v>-1</v>
      </c>
      <c r="H670">
        <v>1.01</v>
      </c>
      <c r="I670">
        <v>1.0165176587990901</v>
      </c>
      <c r="J670">
        <v>4.0052773259399897E-2</v>
      </c>
      <c r="K670">
        <f t="shared" si="61"/>
        <v>-0.23999999999999488</v>
      </c>
      <c r="L670" s="3">
        <f t="shared" si="62"/>
        <v>-0.23999999999999488</v>
      </c>
      <c r="M670">
        <f t="shared" si="63"/>
        <v>17263.52358167163</v>
      </c>
      <c r="N670">
        <f t="shared" si="64"/>
        <v>-41.53213371692982</v>
      </c>
      <c r="O670">
        <f t="shared" si="65"/>
        <v>7263.5235816716304</v>
      </c>
      <c r="P670">
        <f t="shared" si="66"/>
        <v>0.23999999999999488</v>
      </c>
    </row>
    <row r="671" spans="1:16">
      <c r="A671" s="1">
        <v>43131</v>
      </c>
      <c r="B671">
        <v>5.9499998092651296</v>
      </c>
      <c r="C671">
        <v>5.8899998664855904</v>
      </c>
      <c r="D671">
        <v>6.1100001335143999</v>
      </c>
      <c r="E671">
        <v>5.8499999046325604</v>
      </c>
      <c r="F671">
        <v>6.1399998664855904</v>
      </c>
      <c r="G671">
        <v>-1</v>
      </c>
      <c r="H671">
        <v>0.05</v>
      </c>
      <c r="I671">
        <v>1.03839437861419</v>
      </c>
      <c r="J671">
        <v>9.3100442367405403E-2</v>
      </c>
      <c r="K671">
        <f t="shared" si="61"/>
        <v>-2.6890811660216087</v>
      </c>
      <c r="L671" s="3">
        <f t="shared" si="62"/>
        <v>1.0100000000000051</v>
      </c>
      <c r="M671">
        <f t="shared" si="63"/>
        <v>17437.885169846515</v>
      </c>
      <c r="N671">
        <f t="shared" si="64"/>
        <v>174.36158817488467</v>
      </c>
      <c r="O671">
        <f t="shared" si="65"/>
        <v>7437.8851698465151</v>
      </c>
      <c r="P671">
        <f t="shared" si="66"/>
        <v>1.0100000000000051</v>
      </c>
    </row>
    <row r="672" spans="1:16">
      <c r="A672" s="1">
        <v>43131</v>
      </c>
      <c r="B672">
        <v>60.180000305175703</v>
      </c>
      <c r="C672">
        <v>58.299999237060497</v>
      </c>
      <c r="D672">
        <v>58.669998168945298</v>
      </c>
      <c r="E672">
        <v>57.869998931884702</v>
      </c>
      <c r="F672">
        <v>60.340000152587798</v>
      </c>
      <c r="G672">
        <v>-1</v>
      </c>
      <c r="H672">
        <v>0.77</v>
      </c>
      <c r="I672">
        <v>1.0165540461082101</v>
      </c>
      <c r="J672">
        <v>4.0141006868017602E-2</v>
      </c>
      <c r="K672">
        <f t="shared" si="61"/>
        <v>2.5091427859307345</v>
      </c>
      <c r="L672" s="3">
        <f t="shared" si="62"/>
        <v>3.1200000000000045</v>
      </c>
      <c r="M672">
        <f t="shared" si="63"/>
        <v>17981.947187145728</v>
      </c>
      <c r="N672">
        <f t="shared" si="64"/>
        <v>544.06201729921304</v>
      </c>
      <c r="O672">
        <f t="shared" si="65"/>
        <v>7981.9471871457281</v>
      </c>
      <c r="P672">
        <f t="shared" si="66"/>
        <v>3.1200000000000045</v>
      </c>
    </row>
    <row r="673" spans="1:16">
      <c r="A673" s="1">
        <v>43132</v>
      </c>
      <c r="B673">
        <v>62.950000762939403</v>
      </c>
      <c r="C673">
        <v>63.5</v>
      </c>
      <c r="D673">
        <v>62.950000762939403</v>
      </c>
      <c r="E673">
        <v>61.75</v>
      </c>
      <c r="F673">
        <v>64.599998474121094</v>
      </c>
      <c r="G673">
        <v>-1</v>
      </c>
      <c r="H673">
        <v>1.19</v>
      </c>
      <c r="I673">
        <v>1.02859477088535</v>
      </c>
      <c r="J673">
        <v>4.5784742696857998E-2</v>
      </c>
      <c r="K673">
        <f t="shared" si="61"/>
        <v>-0.87000000000000455</v>
      </c>
      <c r="L673" s="3">
        <f t="shared" si="62"/>
        <v>-0.87000000000000455</v>
      </c>
      <c r="M673">
        <f t="shared" si="63"/>
        <v>17825.504246617562</v>
      </c>
      <c r="N673">
        <f t="shared" si="64"/>
        <v>-156.44294052816622</v>
      </c>
      <c r="O673">
        <f t="shared" si="65"/>
        <v>7825.5042466175619</v>
      </c>
      <c r="P673">
        <f t="shared" si="66"/>
        <v>0.87000000000000455</v>
      </c>
    </row>
    <row r="674" spans="1:16">
      <c r="A674" s="1">
        <v>43132</v>
      </c>
      <c r="B674">
        <v>95.010002136230398</v>
      </c>
      <c r="C674">
        <v>94.790000915527301</v>
      </c>
      <c r="D674">
        <v>94.260002136230398</v>
      </c>
      <c r="E674">
        <v>93.580001831054602</v>
      </c>
      <c r="F674">
        <v>96.069999694824205</v>
      </c>
      <c r="G674">
        <v>-1</v>
      </c>
      <c r="H674">
        <v>0.86</v>
      </c>
      <c r="I674">
        <v>1.0274683776575799</v>
      </c>
      <c r="J674">
        <v>4.3981209305526202E-2</v>
      </c>
      <c r="K674">
        <f t="shared" si="61"/>
        <v>0.23000000000000398</v>
      </c>
      <c r="L674" s="3">
        <f t="shared" si="62"/>
        <v>0.23000000000000398</v>
      </c>
      <c r="M674">
        <f t="shared" si="63"/>
        <v>17866.502906384783</v>
      </c>
      <c r="N674">
        <f t="shared" si="64"/>
        <v>40.998659767221397</v>
      </c>
      <c r="O674">
        <f t="shared" si="65"/>
        <v>7866.5029063847833</v>
      </c>
      <c r="P674">
        <f t="shared" si="66"/>
        <v>0.23000000000000398</v>
      </c>
    </row>
    <row r="675" spans="1:16">
      <c r="A675" s="1">
        <v>43132</v>
      </c>
      <c r="B675">
        <v>32.099998474121001</v>
      </c>
      <c r="C675">
        <v>31.659999847412099</v>
      </c>
      <c r="D675">
        <v>31.459999084472599</v>
      </c>
      <c r="E675">
        <v>30.270000457763601</v>
      </c>
      <c r="F675">
        <v>31.870000839233398</v>
      </c>
      <c r="G675">
        <v>1</v>
      </c>
      <c r="H675">
        <v>0.02</v>
      </c>
      <c r="I675">
        <v>0.91714281354631699</v>
      </c>
      <c r="J675">
        <v>0.13266743690924099</v>
      </c>
      <c r="K675">
        <f t="shared" si="61"/>
        <v>-1.9937676637722177</v>
      </c>
      <c r="L675" s="3">
        <f t="shared" si="62"/>
        <v>-1.3700000000000045</v>
      </c>
      <c r="M675">
        <f t="shared" si="63"/>
        <v>17621.73181656731</v>
      </c>
      <c r="N675">
        <f t="shared" si="64"/>
        <v>-244.77108981747369</v>
      </c>
      <c r="O675">
        <f t="shared" si="65"/>
        <v>7621.7318165673096</v>
      </c>
      <c r="P675">
        <f t="shared" si="66"/>
        <v>1.3700000000000045</v>
      </c>
    </row>
    <row r="676" spans="1:16">
      <c r="A676" s="1">
        <v>43132</v>
      </c>
      <c r="B676">
        <v>9.3299999237060494</v>
      </c>
      <c r="C676">
        <v>10.550000190734799</v>
      </c>
      <c r="D676">
        <v>12.9600000381469</v>
      </c>
      <c r="E676">
        <v>10.420000076293899</v>
      </c>
      <c r="F676">
        <v>13.149999618530201</v>
      </c>
      <c r="G676">
        <v>-1</v>
      </c>
      <c r="H676">
        <v>0.01</v>
      </c>
      <c r="I676">
        <v>1.02302632026119</v>
      </c>
      <c r="J676">
        <v>3.6868774107024598E-2</v>
      </c>
      <c r="K676">
        <f t="shared" si="61"/>
        <v>-38.90675395631672</v>
      </c>
      <c r="L676" s="3">
        <f t="shared" si="62"/>
        <v>-13.079999999999998</v>
      </c>
      <c r="M676">
        <f t="shared" si="63"/>
        <v>15316.809294960305</v>
      </c>
      <c r="N676">
        <f t="shared" si="64"/>
        <v>-2304.9225216070045</v>
      </c>
      <c r="O676">
        <f t="shared" si="65"/>
        <v>5316.8092949603051</v>
      </c>
      <c r="P676">
        <f t="shared" si="66"/>
        <v>13.079999999999998</v>
      </c>
    </row>
    <row r="677" spans="1:16">
      <c r="A677" s="1">
        <v>43132</v>
      </c>
      <c r="B677">
        <v>71.769996643066406</v>
      </c>
      <c r="C677">
        <v>79.319999694824205</v>
      </c>
      <c r="D677">
        <v>83.339996337890597</v>
      </c>
      <c r="E677">
        <v>77.889999389648395</v>
      </c>
      <c r="F677">
        <v>85.239997863769503</v>
      </c>
      <c r="G677">
        <v>-1</v>
      </c>
      <c r="H677">
        <v>1.6</v>
      </c>
      <c r="I677">
        <v>1.06388967709882</v>
      </c>
      <c r="J677">
        <v>0.102297459863638</v>
      </c>
      <c r="K677">
        <f t="shared" si="61"/>
        <v>-16.12094222654801</v>
      </c>
      <c r="L677" s="3">
        <f t="shared" si="62"/>
        <v>-10.519999999999996</v>
      </c>
      <c r="M677">
        <f t="shared" si="63"/>
        <v>13705.480957130483</v>
      </c>
      <c r="N677">
        <f t="shared" si="64"/>
        <v>-1611.328337829822</v>
      </c>
      <c r="O677">
        <f t="shared" si="65"/>
        <v>3705.4809571304831</v>
      </c>
      <c r="P677">
        <f t="shared" si="66"/>
        <v>10.519999999999996</v>
      </c>
    </row>
    <row r="678" spans="1:16">
      <c r="A678" s="1">
        <v>43132</v>
      </c>
      <c r="B678">
        <v>37.409999847412102</v>
      </c>
      <c r="C678">
        <v>37.169998168945298</v>
      </c>
      <c r="D678">
        <v>36.610000610351499</v>
      </c>
      <c r="E678">
        <v>36.020000457763601</v>
      </c>
      <c r="F678">
        <v>38.889999389648402</v>
      </c>
      <c r="G678">
        <v>1</v>
      </c>
      <c r="H678">
        <v>0.68</v>
      </c>
      <c r="I678">
        <v>0.92576094997950997</v>
      </c>
      <c r="J678">
        <v>0.118868439858272</v>
      </c>
      <c r="K678">
        <f t="shared" si="61"/>
        <v>-2.1384636202182321</v>
      </c>
      <c r="L678" s="3">
        <f t="shared" si="62"/>
        <v>-0.64000000000000057</v>
      </c>
      <c r="M678">
        <f t="shared" si="63"/>
        <v>13617.76587900485</v>
      </c>
      <c r="N678">
        <f t="shared" si="64"/>
        <v>-87.715078125633227</v>
      </c>
      <c r="O678">
        <f t="shared" si="65"/>
        <v>3617.7658790048499</v>
      </c>
      <c r="P678">
        <f t="shared" si="66"/>
        <v>0.64000000000000057</v>
      </c>
    </row>
    <row r="679" spans="1:16">
      <c r="A679" s="1">
        <v>43132</v>
      </c>
      <c r="B679">
        <v>204.28999328613199</v>
      </c>
      <c r="C679">
        <v>192.75</v>
      </c>
      <c r="D679">
        <v>192.22000122070301</v>
      </c>
      <c r="E679">
        <v>191.13999938964801</v>
      </c>
      <c r="F679">
        <v>199.49000549316401</v>
      </c>
      <c r="G679">
        <v>-1</v>
      </c>
      <c r="H679">
        <v>1.65</v>
      </c>
      <c r="I679">
        <v>1.0404909702379701</v>
      </c>
      <c r="J679">
        <v>6.4832436018615103E-2</v>
      </c>
      <c r="K679">
        <f t="shared" si="61"/>
        <v>5.6500000000000057</v>
      </c>
      <c r="L679" s="3">
        <f t="shared" si="62"/>
        <v>5.6500000000000057</v>
      </c>
      <c r="M679">
        <f t="shared" si="63"/>
        <v>14387.169651168624</v>
      </c>
      <c r="N679">
        <f t="shared" si="64"/>
        <v>769.40377216377419</v>
      </c>
      <c r="O679">
        <f t="shared" si="65"/>
        <v>4387.1696511686241</v>
      </c>
      <c r="P679">
        <f t="shared" si="66"/>
        <v>5.6500000000000057</v>
      </c>
    </row>
    <row r="680" spans="1:16">
      <c r="A680" s="1">
        <v>43132</v>
      </c>
      <c r="B680">
        <v>72.029998779296804</v>
      </c>
      <c r="C680">
        <v>69.580001831054602</v>
      </c>
      <c r="D680">
        <v>69.949996948242102</v>
      </c>
      <c r="E680">
        <v>69.160003662109304</v>
      </c>
      <c r="F680">
        <v>70.760002136230398</v>
      </c>
      <c r="G680">
        <v>-1</v>
      </c>
      <c r="H680">
        <v>0.59</v>
      </c>
      <c r="I680">
        <v>1.02170211034463</v>
      </c>
      <c r="J680">
        <v>3.4748504965877502E-2</v>
      </c>
      <c r="K680">
        <f t="shared" si="61"/>
        <v>2.887688277529918</v>
      </c>
      <c r="L680" s="3">
        <f t="shared" si="62"/>
        <v>3.4000000000000057</v>
      </c>
      <c r="M680">
        <f t="shared" si="63"/>
        <v>14876.333419308357</v>
      </c>
      <c r="N680">
        <f t="shared" si="64"/>
        <v>489.16376813973329</v>
      </c>
      <c r="O680">
        <f t="shared" si="65"/>
        <v>4876.3334193083574</v>
      </c>
      <c r="P680">
        <f t="shared" si="66"/>
        <v>3.4000000000000057</v>
      </c>
    </row>
    <row r="681" spans="1:16">
      <c r="A681" s="1">
        <v>43132</v>
      </c>
      <c r="B681">
        <v>143.63999938964801</v>
      </c>
      <c r="C681">
        <v>142.58000183105401</v>
      </c>
      <c r="D681">
        <v>137.44000244140599</v>
      </c>
      <c r="E681">
        <v>133.72999572753901</v>
      </c>
      <c r="F681">
        <v>142.58000183105401</v>
      </c>
      <c r="G681">
        <v>-1</v>
      </c>
      <c r="H681">
        <v>1.74</v>
      </c>
      <c r="I681">
        <v>1.0212584829215401</v>
      </c>
      <c r="J681">
        <v>3.40381874221257E-2</v>
      </c>
      <c r="K681">
        <f t="shared" si="61"/>
        <v>0.73999999999999488</v>
      </c>
      <c r="L681" s="3">
        <f t="shared" si="62"/>
        <v>0.73999999999999488</v>
      </c>
      <c r="M681">
        <f t="shared" si="63"/>
        <v>14986.418286611237</v>
      </c>
      <c r="N681">
        <f t="shared" si="64"/>
        <v>110.0848673028795</v>
      </c>
      <c r="O681">
        <f t="shared" si="65"/>
        <v>4986.4182866112369</v>
      </c>
      <c r="P681">
        <f t="shared" si="66"/>
        <v>0.73999999999999488</v>
      </c>
    </row>
    <row r="682" spans="1:16">
      <c r="A682" s="1">
        <v>43132</v>
      </c>
      <c r="B682">
        <v>20.360000610351499</v>
      </c>
      <c r="C682">
        <v>21</v>
      </c>
      <c r="D682">
        <v>19.049999237060501</v>
      </c>
      <c r="E682">
        <v>18.139999389648398</v>
      </c>
      <c r="F682">
        <v>21</v>
      </c>
      <c r="G682">
        <v>-1</v>
      </c>
      <c r="H682">
        <v>0.34</v>
      </c>
      <c r="I682">
        <v>1.0457114190233401</v>
      </c>
      <c r="J682">
        <v>7.3191198722419595E-2</v>
      </c>
      <c r="K682">
        <f t="shared" si="61"/>
        <v>-3.1400000000000006</v>
      </c>
      <c r="L682" s="3">
        <f t="shared" si="62"/>
        <v>-3.1400000000000006</v>
      </c>
      <c r="M682">
        <f t="shared" si="63"/>
        <v>14515.844752411644</v>
      </c>
      <c r="N682">
        <f t="shared" si="64"/>
        <v>-470.57353419959327</v>
      </c>
      <c r="O682">
        <f t="shared" si="65"/>
        <v>4515.8447524116436</v>
      </c>
      <c r="P682">
        <f t="shared" si="66"/>
        <v>3.1400000000000006</v>
      </c>
    </row>
    <row r="683" spans="1:16">
      <c r="A683" s="1">
        <v>43132</v>
      </c>
      <c r="B683">
        <v>47.450000762939403</v>
      </c>
      <c r="C683">
        <v>46.25</v>
      </c>
      <c r="D683">
        <v>50.200000762939403</v>
      </c>
      <c r="E683">
        <v>45.5</v>
      </c>
      <c r="F683">
        <v>51</v>
      </c>
      <c r="G683">
        <v>1</v>
      </c>
      <c r="H683">
        <v>1.25</v>
      </c>
      <c r="I683">
        <v>0.901234556272832</v>
      </c>
      <c r="J683">
        <v>0.15813906838137201</v>
      </c>
      <c r="K683">
        <f t="shared" si="61"/>
        <v>-2.5300000000000011</v>
      </c>
      <c r="L683" s="3">
        <f t="shared" si="62"/>
        <v>-2.5300000000000011</v>
      </c>
      <c r="M683">
        <f t="shared" si="63"/>
        <v>14148.593880175629</v>
      </c>
      <c r="N683">
        <f t="shared" si="64"/>
        <v>-367.2508722360144</v>
      </c>
      <c r="O683">
        <f t="shared" si="65"/>
        <v>4148.5938801756292</v>
      </c>
      <c r="P683">
        <f t="shared" si="66"/>
        <v>2.5300000000000011</v>
      </c>
    </row>
    <row r="684" spans="1:16">
      <c r="A684" s="1">
        <v>43132</v>
      </c>
      <c r="B684">
        <v>41.830001831054602</v>
      </c>
      <c r="C684">
        <v>42.25</v>
      </c>
      <c r="D684">
        <v>37.540000915527301</v>
      </c>
      <c r="E684">
        <v>37.240001678466797</v>
      </c>
      <c r="F684">
        <v>43.090000152587798</v>
      </c>
      <c r="G684">
        <v>1</v>
      </c>
      <c r="H684">
        <v>0.7</v>
      </c>
      <c r="I684">
        <v>0.90345577797703502</v>
      </c>
      <c r="J684">
        <v>0.154582541749027</v>
      </c>
      <c r="K684">
        <f t="shared" si="61"/>
        <v>-10.255799014434658</v>
      </c>
      <c r="L684" s="3">
        <f t="shared" si="62"/>
        <v>1</v>
      </c>
      <c r="M684">
        <f t="shared" si="63"/>
        <v>14290.079818977385</v>
      </c>
      <c r="N684">
        <f t="shared" si="64"/>
        <v>141.48593880175576</v>
      </c>
      <c r="O684">
        <f t="shared" si="65"/>
        <v>4290.079818977385</v>
      </c>
      <c r="P684">
        <f t="shared" si="66"/>
        <v>1</v>
      </c>
    </row>
    <row r="685" spans="1:16">
      <c r="A685" s="1">
        <v>43133</v>
      </c>
      <c r="B685">
        <v>18.7000007629394</v>
      </c>
      <c r="C685">
        <v>19.100000381469702</v>
      </c>
      <c r="D685">
        <v>20.25</v>
      </c>
      <c r="E685">
        <v>19.100000381469702</v>
      </c>
      <c r="F685">
        <v>21</v>
      </c>
      <c r="G685">
        <v>-1</v>
      </c>
      <c r="H685">
        <v>0.21</v>
      </c>
      <c r="I685">
        <v>1.1000000448787901</v>
      </c>
      <c r="J685">
        <v>0.27372306012994901</v>
      </c>
      <c r="K685">
        <f t="shared" si="61"/>
        <v>-8.288765635413597</v>
      </c>
      <c r="L685" s="3">
        <f t="shared" si="62"/>
        <v>-2.1400000000000006</v>
      </c>
      <c r="M685">
        <f t="shared" si="63"/>
        <v>13984.272110851271</v>
      </c>
      <c r="N685">
        <f t="shared" si="64"/>
        <v>-305.80770812611445</v>
      </c>
      <c r="O685">
        <f t="shared" si="65"/>
        <v>3984.2721108512706</v>
      </c>
      <c r="P685">
        <f t="shared" si="66"/>
        <v>2.1400000000000006</v>
      </c>
    </row>
    <row r="686" spans="1:16">
      <c r="A686" s="1">
        <v>43133</v>
      </c>
      <c r="B686">
        <v>25.5</v>
      </c>
      <c r="C686">
        <v>25.5</v>
      </c>
      <c r="D686">
        <v>25.799999237060501</v>
      </c>
      <c r="E686">
        <v>25.049999237060501</v>
      </c>
      <c r="F686">
        <v>26.299999237060501</v>
      </c>
      <c r="G686">
        <v>-1</v>
      </c>
      <c r="H686">
        <v>0.54</v>
      </c>
      <c r="I686">
        <v>1.14093957784188</v>
      </c>
      <c r="J686">
        <v>0.385783952267859</v>
      </c>
      <c r="K686">
        <f t="shared" si="61"/>
        <v>-1.176467596315689</v>
      </c>
      <c r="L686" s="3">
        <f t="shared" si="62"/>
        <v>0</v>
      </c>
      <c r="M686">
        <f t="shared" si="63"/>
        <v>13984.272110851271</v>
      </c>
      <c r="N686">
        <f t="shared" si="64"/>
        <v>0</v>
      </c>
      <c r="O686">
        <f t="shared" si="65"/>
        <v>3984.2721108512706</v>
      </c>
      <c r="P686">
        <f t="shared" si="66"/>
        <v>0</v>
      </c>
    </row>
    <row r="687" spans="1:16">
      <c r="A687" s="1">
        <v>43133</v>
      </c>
      <c r="B687">
        <v>56.549999237060497</v>
      </c>
      <c r="C687">
        <v>58</v>
      </c>
      <c r="D687">
        <v>54.150001525878899</v>
      </c>
      <c r="E687">
        <v>53.950000762939403</v>
      </c>
      <c r="F687">
        <v>58</v>
      </c>
      <c r="G687">
        <v>-1</v>
      </c>
      <c r="H687">
        <v>0.71</v>
      </c>
      <c r="I687">
        <v>1.0462534696630601</v>
      </c>
      <c r="J687">
        <v>0.12660635575861301</v>
      </c>
      <c r="K687">
        <f t="shared" si="61"/>
        <v>-2.5600000000000023</v>
      </c>
      <c r="L687" s="3">
        <f t="shared" si="62"/>
        <v>-2.5600000000000023</v>
      </c>
      <c r="M687">
        <f t="shared" si="63"/>
        <v>13626.274744813478</v>
      </c>
      <c r="N687">
        <f t="shared" si="64"/>
        <v>-357.99736603779274</v>
      </c>
      <c r="O687">
        <f t="shared" si="65"/>
        <v>3626.2747448134778</v>
      </c>
      <c r="P687">
        <f t="shared" si="66"/>
        <v>2.5600000000000023</v>
      </c>
    </row>
    <row r="688" spans="1:16">
      <c r="A688" s="1">
        <v>43133</v>
      </c>
      <c r="B688">
        <v>144.47999572753901</v>
      </c>
      <c r="C688">
        <v>143.21000671386699</v>
      </c>
      <c r="D688">
        <v>143.58999633789</v>
      </c>
      <c r="E688">
        <v>140.63000488281199</v>
      </c>
      <c r="F688">
        <v>147.97999572753901</v>
      </c>
      <c r="G688">
        <v>-1</v>
      </c>
      <c r="H688">
        <v>2.34</v>
      </c>
      <c r="I688">
        <v>1.0316315071706501</v>
      </c>
      <c r="J688">
        <v>8.6582690535462595E-2</v>
      </c>
      <c r="K688">
        <f t="shared" si="61"/>
        <v>0.61600181060869375</v>
      </c>
      <c r="L688" s="3">
        <f t="shared" si="62"/>
        <v>0.87999999999999545</v>
      </c>
      <c r="M688">
        <f t="shared" si="63"/>
        <v>13746.185962567835</v>
      </c>
      <c r="N688">
        <f t="shared" si="64"/>
        <v>119.91121775435749</v>
      </c>
      <c r="O688">
        <f t="shared" si="65"/>
        <v>3746.1859625678353</v>
      </c>
      <c r="P688">
        <f t="shared" si="66"/>
        <v>0.87999999999999545</v>
      </c>
    </row>
    <row r="689" spans="1:16">
      <c r="A689" s="1">
        <v>43133</v>
      </c>
      <c r="B689">
        <v>217.75</v>
      </c>
      <c r="C689">
        <v>228.63999938964801</v>
      </c>
      <c r="D689">
        <v>220.69000244140599</v>
      </c>
      <c r="E689">
        <v>218.009994506835</v>
      </c>
      <c r="F689">
        <v>229.30999755859301</v>
      </c>
      <c r="G689">
        <v>-1</v>
      </c>
      <c r="H689">
        <v>1.87</v>
      </c>
      <c r="I689">
        <v>1.02446481709518</v>
      </c>
      <c r="J689">
        <v>6.6965815954685495E-2</v>
      </c>
      <c r="K689">
        <f t="shared" si="61"/>
        <v>-5</v>
      </c>
      <c r="L689" s="3">
        <f t="shared" si="62"/>
        <v>-5</v>
      </c>
      <c r="M689">
        <f t="shared" si="63"/>
        <v>13058.876664439444</v>
      </c>
      <c r="N689">
        <f t="shared" si="64"/>
        <v>-687.30929812839167</v>
      </c>
      <c r="O689">
        <f t="shared" si="65"/>
        <v>3058.8766644394436</v>
      </c>
      <c r="P689">
        <f t="shared" si="66"/>
        <v>5</v>
      </c>
    </row>
    <row r="690" spans="1:16">
      <c r="A690" s="1">
        <v>43133</v>
      </c>
      <c r="B690">
        <v>102.930000305175</v>
      </c>
      <c r="C690">
        <v>103.180000305175</v>
      </c>
      <c r="D690">
        <v>93.870002746582003</v>
      </c>
      <c r="E690">
        <v>93.010002136230398</v>
      </c>
      <c r="F690">
        <v>103.180000305175</v>
      </c>
      <c r="G690">
        <v>-1</v>
      </c>
      <c r="H690">
        <v>1.22</v>
      </c>
      <c r="I690">
        <v>1.0220435035337501</v>
      </c>
      <c r="J690">
        <v>6.0338125353428702E-2</v>
      </c>
      <c r="K690">
        <f t="shared" si="61"/>
        <v>-0.23999999999999488</v>
      </c>
      <c r="L690" s="3">
        <f t="shared" si="62"/>
        <v>-0.23999999999999488</v>
      </c>
      <c r="M690">
        <f t="shared" si="63"/>
        <v>13027.535360444788</v>
      </c>
      <c r="N690">
        <f t="shared" si="64"/>
        <v>-31.341303994655391</v>
      </c>
      <c r="O690">
        <f t="shared" si="65"/>
        <v>3027.5353604447882</v>
      </c>
      <c r="P690">
        <f t="shared" si="66"/>
        <v>0.23999999999999488</v>
      </c>
    </row>
    <row r="691" spans="1:16">
      <c r="A691" s="1">
        <v>43136</v>
      </c>
      <c r="B691">
        <v>63.4799995422363</v>
      </c>
      <c r="C691">
        <v>65.430000305175696</v>
      </c>
      <c r="D691">
        <v>60.959999084472599</v>
      </c>
      <c r="E691">
        <v>60.930000305175703</v>
      </c>
      <c r="F691">
        <v>65.889999389648395</v>
      </c>
      <c r="G691">
        <v>1</v>
      </c>
      <c r="H691">
        <v>0.67</v>
      </c>
      <c r="I691">
        <v>0.99001866536289496</v>
      </c>
      <c r="J691">
        <v>1</v>
      </c>
      <c r="K691">
        <f t="shared" si="61"/>
        <v>-3.9697550030494568</v>
      </c>
      <c r="L691" s="3">
        <f t="shared" si="62"/>
        <v>3.0699999999999932</v>
      </c>
      <c r="M691">
        <f t="shared" si="63"/>
        <v>13427.480696010443</v>
      </c>
      <c r="N691">
        <f t="shared" si="64"/>
        <v>399.94533556565511</v>
      </c>
      <c r="O691">
        <f t="shared" si="65"/>
        <v>3427.4806960104434</v>
      </c>
      <c r="P691">
        <f t="shared" si="66"/>
        <v>3.0699999999999932</v>
      </c>
    </row>
    <row r="692" spans="1:16">
      <c r="A692" s="1">
        <v>43137</v>
      </c>
      <c r="B692">
        <v>26.370000839233398</v>
      </c>
      <c r="C692">
        <v>26.100000381469702</v>
      </c>
      <c r="D692">
        <v>26.4699993133544</v>
      </c>
      <c r="E692">
        <v>23.559999465942301</v>
      </c>
      <c r="F692">
        <v>26.9899997711181</v>
      </c>
      <c r="G692">
        <v>-1</v>
      </c>
      <c r="H692">
        <v>-0.09</v>
      </c>
      <c r="I692">
        <v>1.0569138289728299</v>
      </c>
      <c r="J692">
        <v>0.16569448096801601</v>
      </c>
      <c r="K692">
        <f t="shared" si="61"/>
        <v>-0.37921301076420377</v>
      </c>
      <c r="L692" s="3">
        <f t="shared" si="62"/>
        <v>1.019999999999996</v>
      </c>
      <c r="M692">
        <f t="shared" si="63"/>
        <v>13564.440999109749</v>
      </c>
      <c r="N692">
        <f t="shared" si="64"/>
        <v>136.96030309930575</v>
      </c>
      <c r="O692">
        <f t="shared" si="65"/>
        <v>3564.4409991097491</v>
      </c>
      <c r="P692">
        <f t="shared" si="66"/>
        <v>1.019999999999996</v>
      </c>
    </row>
    <row r="693" spans="1:16">
      <c r="A693" s="1">
        <v>43137</v>
      </c>
      <c r="B693">
        <v>44.889999389648402</v>
      </c>
      <c r="C693">
        <v>39.619998931884702</v>
      </c>
      <c r="D693">
        <v>43.400001525878899</v>
      </c>
      <c r="E693">
        <v>39.509998321533203</v>
      </c>
      <c r="F693">
        <v>46.900001525878899</v>
      </c>
      <c r="G693">
        <v>1</v>
      </c>
      <c r="H693">
        <v>1.77</v>
      </c>
      <c r="I693">
        <v>0.88891087900293897</v>
      </c>
      <c r="J693">
        <v>0.32341619913831399</v>
      </c>
      <c r="K693">
        <f t="shared" si="61"/>
        <v>-11.739999999999995</v>
      </c>
      <c r="L693" s="3">
        <f t="shared" si="62"/>
        <v>-11.739999999999995</v>
      </c>
      <c r="M693">
        <f t="shared" si="63"/>
        <v>11971.975625814264</v>
      </c>
      <c r="N693">
        <f t="shared" si="64"/>
        <v>-1592.4653732954848</v>
      </c>
      <c r="O693">
        <f t="shared" si="65"/>
        <v>1971.9756258142643</v>
      </c>
      <c r="P693">
        <f t="shared" si="66"/>
        <v>11.739999999999995</v>
      </c>
    </row>
    <row r="694" spans="1:16">
      <c r="A694" s="1">
        <v>43137</v>
      </c>
      <c r="B694">
        <v>225.42999267578099</v>
      </c>
      <c r="C694">
        <v>225.97999572753901</v>
      </c>
      <c r="D694">
        <v>242.32000732421801</v>
      </c>
      <c r="E694">
        <v>225.97999572753901</v>
      </c>
      <c r="F694">
        <v>243</v>
      </c>
      <c r="G694">
        <v>1</v>
      </c>
      <c r="H694">
        <v>5.24</v>
      </c>
      <c r="I694">
        <v>0.98751530524463005</v>
      </c>
      <c r="J694">
        <v>3.6346966192040003E-2</v>
      </c>
      <c r="K694">
        <f t="shared" si="61"/>
        <v>0.23999999999999488</v>
      </c>
      <c r="L694" s="3">
        <f t="shared" si="62"/>
        <v>0.23999999999999488</v>
      </c>
      <c r="M694">
        <f t="shared" si="63"/>
        <v>12000.708367316218</v>
      </c>
      <c r="N694">
        <f t="shared" si="64"/>
        <v>28.732741501953569</v>
      </c>
      <c r="O694">
        <f t="shared" si="65"/>
        <v>2000.7083673162178</v>
      </c>
      <c r="P694">
        <f t="shared" si="66"/>
        <v>0.23999999999999488</v>
      </c>
    </row>
    <row r="695" spans="1:16">
      <c r="A695" s="1">
        <v>43137</v>
      </c>
      <c r="B695">
        <v>94.680000305175696</v>
      </c>
      <c r="C695">
        <v>101.050003051757</v>
      </c>
      <c r="D695">
        <v>104.559997558593</v>
      </c>
      <c r="E695">
        <v>100.75</v>
      </c>
      <c r="F695">
        <v>106.73999786376901</v>
      </c>
      <c r="G695">
        <v>1</v>
      </c>
      <c r="H695">
        <v>1.91</v>
      </c>
      <c r="I695">
        <v>0.98614725756210697</v>
      </c>
      <c r="J695">
        <v>4.0329793472969201E-2</v>
      </c>
      <c r="K695">
        <f t="shared" si="61"/>
        <v>6.730000000000004</v>
      </c>
      <c r="L695" s="3">
        <f t="shared" si="62"/>
        <v>6.730000000000004</v>
      </c>
      <c r="M695">
        <f t="shared" si="63"/>
        <v>12808.3560404366</v>
      </c>
      <c r="N695">
        <f t="shared" si="64"/>
        <v>807.64767312038202</v>
      </c>
      <c r="O695">
        <f t="shared" si="65"/>
        <v>2808.3560404365999</v>
      </c>
      <c r="P695">
        <f t="shared" si="66"/>
        <v>6.730000000000004</v>
      </c>
    </row>
    <row r="696" spans="1:16">
      <c r="A696" s="1">
        <v>43137</v>
      </c>
      <c r="B696">
        <v>65.599998474121094</v>
      </c>
      <c r="C696">
        <v>64</v>
      </c>
      <c r="D696">
        <v>67.75</v>
      </c>
      <c r="E696">
        <v>63.5</v>
      </c>
      <c r="F696">
        <v>68.300003051757798</v>
      </c>
      <c r="G696">
        <v>1</v>
      </c>
      <c r="H696">
        <v>1.6</v>
      </c>
      <c r="I696">
        <v>0.87408388816294103</v>
      </c>
      <c r="J696">
        <v>0.36658234339340801</v>
      </c>
      <c r="K696">
        <f t="shared" si="61"/>
        <v>-2.4399999999999977</v>
      </c>
      <c r="L696" s="3">
        <f t="shared" si="62"/>
        <v>-2.4399999999999977</v>
      </c>
      <c r="M696">
        <f t="shared" si="63"/>
        <v>12495.832153049947</v>
      </c>
      <c r="N696">
        <f t="shared" si="64"/>
        <v>-312.52388738665286</v>
      </c>
      <c r="O696">
        <f t="shared" si="65"/>
        <v>2495.832153049947</v>
      </c>
      <c r="P696">
        <f t="shared" si="66"/>
        <v>2.4399999999999977</v>
      </c>
    </row>
    <row r="697" spans="1:16">
      <c r="A697" s="1">
        <v>43137</v>
      </c>
      <c r="B697">
        <v>46.25</v>
      </c>
      <c r="C697">
        <v>46.099998474121001</v>
      </c>
      <c r="D697">
        <v>45.849998474121001</v>
      </c>
      <c r="E697">
        <v>45.5</v>
      </c>
      <c r="F697">
        <v>46.799999237060497</v>
      </c>
      <c r="G697">
        <v>-1</v>
      </c>
      <c r="H697">
        <v>0.55000000000000004</v>
      </c>
      <c r="I697">
        <v>1.0232300712242699</v>
      </c>
      <c r="J697">
        <v>6.7630216835250806E-2</v>
      </c>
      <c r="K697">
        <f t="shared" si="61"/>
        <v>0.31999999999999318</v>
      </c>
      <c r="L697" s="3">
        <f t="shared" si="62"/>
        <v>0.31999999999999318</v>
      </c>
      <c r="M697">
        <f t="shared" si="63"/>
        <v>12535.818815939705</v>
      </c>
      <c r="N697">
        <f t="shared" si="64"/>
        <v>39.986662889758009</v>
      </c>
      <c r="O697">
        <f t="shared" si="65"/>
        <v>2535.818815939705</v>
      </c>
      <c r="P697">
        <f t="shared" si="66"/>
        <v>0.31999999999999318</v>
      </c>
    </row>
    <row r="698" spans="1:16">
      <c r="A698" s="1">
        <v>43138</v>
      </c>
      <c r="B698">
        <v>16.799999237060501</v>
      </c>
      <c r="C698">
        <v>17.2000007629394</v>
      </c>
      <c r="D698">
        <v>18.399999618530199</v>
      </c>
      <c r="E698">
        <v>17.049999237060501</v>
      </c>
      <c r="F698">
        <v>18.75</v>
      </c>
      <c r="G698">
        <v>1</v>
      </c>
      <c r="H698">
        <v>-0.93</v>
      </c>
      <c r="I698">
        <v>0.88188975904929301</v>
      </c>
      <c r="J698">
        <v>0.59824711522683505</v>
      </c>
      <c r="K698">
        <f t="shared" si="61"/>
        <v>2.3799999999999955</v>
      </c>
      <c r="L698" s="3">
        <f t="shared" si="62"/>
        <v>2.3799999999999955</v>
      </c>
      <c r="M698">
        <f t="shared" si="63"/>
        <v>12834.171303759071</v>
      </c>
      <c r="N698">
        <f t="shared" si="64"/>
        <v>298.35248781936571</v>
      </c>
      <c r="O698">
        <f t="shared" si="65"/>
        <v>2834.1713037590707</v>
      </c>
      <c r="P698">
        <f t="shared" si="66"/>
        <v>2.3799999999999955</v>
      </c>
    </row>
    <row r="699" spans="1:16">
      <c r="A699" s="1">
        <v>43138</v>
      </c>
      <c r="B699">
        <v>54.240001678466797</v>
      </c>
      <c r="C699">
        <v>53.400001525878899</v>
      </c>
      <c r="D699">
        <v>51.900001525878899</v>
      </c>
      <c r="E699">
        <v>51.709999084472599</v>
      </c>
      <c r="F699">
        <v>53.650001525878899</v>
      </c>
      <c r="G699">
        <v>-1</v>
      </c>
      <c r="H699">
        <v>-0.43</v>
      </c>
      <c r="I699">
        <v>1.00463048698329</v>
      </c>
      <c r="J699">
        <v>2.3454151456733699E-2</v>
      </c>
      <c r="K699">
        <f t="shared" si="61"/>
        <v>1.5499999999999972</v>
      </c>
      <c r="L699" s="3">
        <f t="shared" si="62"/>
        <v>1.5499999999999972</v>
      </c>
      <c r="M699">
        <f t="shared" si="63"/>
        <v>13033.100958967338</v>
      </c>
      <c r="N699">
        <f t="shared" si="64"/>
        <v>198.92965520826692</v>
      </c>
      <c r="O699">
        <f t="shared" si="65"/>
        <v>3033.1009589673376</v>
      </c>
      <c r="P699">
        <f t="shared" si="66"/>
        <v>1.5499999999999972</v>
      </c>
    </row>
    <row r="700" spans="1:16">
      <c r="A700" s="1">
        <v>43138</v>
      </c>
      <c r="B700">
        <v>14.060000419616699</v>
      </c>
      <c r="C700">
        <v>17.149999618530199</v>
      </c>
      <c r="D700">
        <v>20.75</v>
      </c>
      <c r="E700">
        <v>16.959999084472599</v>
      </c>
      <c r="F700">
        <v>21.2199993133544</v>
      </c>
      <c r="G700">
        <v>-1</v>
      </c>
      <c r="H700">
        <v>-0.15</v>
      </c>
      <c r="I700">
        <v>1.05634860829114</v>
      </c>
      <c r="J700">
        <v>0.28541464386052101</v>
      </c>
      <c r="K700">
        <f t="shared" si="61"/>
        <v>-47.581787914097958</v>
      </c>
      <c r="L700" s="3">
        <f t="shared" si="62"/>
        <v>-21.980000000000004</v>
      </c>
      <c r="M700">
        <f t="shared" si="63"/>
        <v>10168.425368186316</v>
      </c>
      <c r="N700">
        <f t="shared" si="64"/>
        <v>-2864.675590781022</v>
      </c>
      <c r="O700">
        <f t="shared" si="65"/>
        <v>168.42536818631561</v>
      </c>
      <c r="P700">
        <f t="shared" si="66"/>
        <v>21.980000000000004</v>
      </c>
    </row>
    <row r="701" spans="1:16">
      <c r="A701" s="1">
        <v>43138</v>
      </c>
      <c r="B701">
        <v>40.540000915527301</v>
      </c>
      <c r="C701">
        <v>40.599998474121001</v>
      </c>
      <c r="D701">
        <v>40.310001373291001</v>
      </c>
      <c r="E701">
        <v>39.369998931884702</v>
      </c>
      <c r="F701">
        <v>41</v>
      </c>
      <c r="G701">
        <v>-1</v>
      </c>
      <c r="H701">
        <v>1.33</v>
      </c>
      <c r="I701">
        <v>1.01072052601925</v>
      </c>
      <c r="J701">
        <v>5.4301165700041197E-2</v>
      </c>
      <c r="K701">
        <f t="shared" si="61"/>
        <v>-0.15000000000000568</v>
      </c>
      <c r="L701" s="3">
        <f t="shared" si="62"/>
        <v>-0.15000000000000568</v>
      </c>
      <c r="M701">
        <f t="shared" si="63"/>
        <v>10153.172730134036</v>
      </c>
      <c r="N701">
        <f t="shared" si="64"/>
        <v>-15.252638052279508</v>
      </c>
      <c r="O701">
        <f t="shared" si="65"/>
        <v>153.1727301340361</v>
      </c>
      <c r="P701">
        <f t="shared" si="66"/>
        <v>0.15000000000000568</v>
      </c>
    </row>
    <row r="702" spans="1:16">
      <c r="A702" s="1">
        <v>43138</v>
      </c>
      <c r="B702">
        <v>84.660003662109304</v>
      </c>
      <c r="C702">
        <v>84.5</v>
      </c>
      <c r="D702">
        <v>85.410003662109304</v>
      </c>
      <c r="E702">
        <v>84.5</v>
      </c>
      <c r="F702">
        <v>85.480003356933594</v>
      </c>
      <c r="G702">
        <v>-1</v>
      </c>
      <c r="H702">
        <v>1.26</v>
      </c>
      <c r="I702">
        <v>1.0076173178363901</v>
      </c>
      <c r="J702">
        <v>3.8582923755868699E-2</v>
      </c>
      <c r="K702">
        <f t="shared" si="61"/>
        <v>-0.88589648896468987</v>
      </c>
      <c r="L702" s="3">
        <f t="shared" si="62"/>
        <v>0.18999999999999773</v>
      </c>
      <c r="M702">
        <f t="shared" si="63"/>
        <v>10172.46375832129</v>
      </c>
      <c r="N702">
        <f t="shared" si="64"/>
        <v>19.291028187253687</v>
      </c>
      <c r="O702">
        <f t="shared" si="65"/>
        <v>172.46375832128979</v>
      </c>
      <c r="P702">
        <f t="shared" si="66"/>
        <v>0.18999999999999773</v>
      </c>
    </row>
    <row r="703" spans="1:16">
      <c r="A703" s="1">
        <v>43139</v>
      </c>
      <c r="B703">
        <v>89.059997558593693</v>
      </c>
      <c r="C703">
        <v>87.010002136230398</v>
      </c>
      <c r="D703">
        <v>74.660003662109304</v>
      </c>
      <c r="E703">
        <v>74.019996643066406</v>
      </c>
      <c r="F703">
        <v>87.589996337890597</v>
      </c>
      <c r="G703">
        <v>-1</v>
      </c>
      <c r="H703">
        <v>0.05</v>
      </c>
      <c r="I703">
        <v>1.0514758059910601</v>
      </c>
      <c r="J703">
        <v>6.66215479571962E-2</v>
      </c>
      <c r="K703">
        <f t="shared" si="61"/>
        <v>2.2999999999999972</v>
      </c>
      <c r="L703" s="3">
        <f t="shared" si="62"/>
        <v>2.2999999999999972</v>
      </c>
      <c r="M703">
        <f t="shared" si="63"/>
        <v>10406.430424762679</v>
      </c>
      <c r="N703">
        <f t="shared" si="64"/>
        <v>233.96666644138895</v>
      </c>
      <c r="O703">
        <f t="shared" si="65"/>
        <v>406.43042476267874</v>
      </c>
      <c r="P703">
        <f t="shared" si="66"/>
        <v>2.2999999999999972</v>
      </c>
    </row>
    <row r="704" spans="1:16">
      <c r="A704" s="1">
        <v>43139</v>
      </c>
      <c r="B704">
        <v>26.370000839233398</v>
      </c>
      <c r="C704">
        <v>27.020000457763601</v>
      </c>
      <c r="D704">
        <v>22.0100002288818</v>
      </c>
      <c r="E704">
        <v>21.329999923706001</v>
      </c>
      <c r="F704">
        <v>27.899999618530199</v>
      </c>
      <c r="G704">
        <v>1</v>
      </c>
      <c r="H704">
        <v>0.69</v>
      </c>
      <c r="I704">
        <v>0.84061205399310401</v>
      </c>
      <c r="J704">
        <v>0.20628470956900399</v>
      </c>
      <c r="K704">
        <f t="shared" si="61"/>
        <v>-16.53394187179839</v>
      </c>
      <c r="L704" s="3">
        <f t="shared" si="62"/>
        <v>2.4599999999999937</v>
      </c>
      <c r="M704">
        <f t="shared" si="63"/>
        <v>10662.428613211841</v>
      </c>
      <c r="N704">
        <f t="shared" si="64"/>
        <v>255.99818844916263</v>
      </c>
      <c r="O704">
        <f t="shared" si="65"/>
        <v>662.42861321184137</v>
      </c>
      <c r="P704">
        <f t="shared" si="66"/>
        <v>2.4599999999999937</v>
      </c>
    </row>
    <row r="705" spans="1:16">
      <c r="A705" s="1">
        <v>43139</v>
      </c>
      <c r="B705">
        <v>6.9000000953674299</v>
      </c>
      <c r="C705">
        <v>8.2600002288818306</v>
      </c>
      <c r="D705">
        <v>8.9600000381469709</v>
      </c>
      <c r="E705">
        <v>8.0600004196166992</v>
      </c>
      <c r="F705">
        <v>9.0500001907348597</v>
      </c>
      <c r="G705">
        <v>-1</v>
      </c>
      <c r="H705">
        <v>-0.13</v>
      </c>
      <c r="I705">
        <v>1.07476635722262</v>
      </c>
      <c r="J705">
        <v>9.6764885122083394E-2</v>
      </c>
      <c r="K705">
        <f t="shared" si="61"/>
        <v>-29.85507122184822</v>
      </c>
      <c r="L705" s="3">
        <f t="shared" si="62"/>
        <v>-19.709999999999994</v>
      </c>
      <c r="M705">
        <f t="shared" si="63"/>
        <v>8560.8639335477874</v>
      </c>
      <c r="N705">
        <f t="shared" si="64"/>
        <v>-2101.564679664054</v>
      </c>
      <c r="O705">
        <f t="shared" si="65"/>
        <v>-1439.1360664522126</v>
      </c>
      <c r="P705">
        <f t="shared" si="66"/>
        <v>19.709999999999994</v>
      </c>
    </row>
    <row r="706" spans="1:16">
      <c r="A706" s="1">
        <v>43139</v>
      </c>
      <c r="B706">
        <v>17.4799995422363</v>
      </c>
      <c r="C706">
        <v>19.5</v>
      </c>
      <c r="D706">
        <v>19.959999084472599</v>
      </c>
      <c r="E706">
        <v>19.340000152587798</v>
      </c>
      <c r="F706">
        <v>20.25</v>
      </c>
      <c r="G706">
        <v>1</v>
      </c>
      <c r="H706">
        <v>0.24</v>
      </c>
      <c r="I706">
        <v>0.89411765853677505</v>
      </c>
      <c r="J706">
        <v>0.137036134817136</v>
      </c>
      <c r="K706">
        <f t="shared" si="61"/>
        <v>11.560000000000002</v>
      </c>
      <c r="L706" s="3">
        <f t="shared" si="62"/>
        <v>11.560000000000002</v>
      </c>
      <c r="M706">
        <f t="shared" si="63"/>
        <v>9550.4998042659117</v>
      </c>
      <c r="N706">
        <f t="shared" si="64"/>
        <v>989.63587071812435</v>
      </c>
      <c r="O706">
        <f t="shared" si="65"/>
        <v>-449.50019573408827</v>
      </c>
      <c r="P706">
        <f t="shared" si="66"/>
        <v>11.560000000000002</v>
      </c>
    </row>
    <row r="707" spans="1:16">
      <c r="A707" s="1">
        <v>43139</v>
      </c>
      <c r="B707">
        <v>38.119998931884702</v>
      </c>
      <c r="C707">
        <v>34.049999237060497</v>
      </c>
      <c r="D707">
        <v>31.790000915527301</v>
      </c>
      <c r="E707">
        <v>31.049999237060501</v>
      </c>
      <c r="F707">
        <v>34.700000762939403</v>
      </c>
      <c r="G707">
        <v>-1</v>
      </c>
      <c r="H707">
        <v>0.36</v>
      </c>
      <c r="I707">
        <v>1.06958472459897</v>
      </c>
      <c r="J707">
        <v>9.0058659164336793E-2</v>
      </c>
      <c r="K707">
        <f t="shared" si="61"/>
        <v>10.680000000000007</v>
      </c>
      <c r="L707" s="3">
        <f t="shared" si="62"/>
        <v>10.680000000000007</v>
      </c>
      <c r="M707">
        <f t="shared" si="63"/>
        <v>10570.49318336151</v>
      </c>
      <c r="N707">
        <f t="shared" si="64"/>
        <v>1019.9933790955984</v>
      </c>
      <c r="O707">
        <f t="shared" si="65"/>
        <v>570.49318336151009</v>
      </c>
      <c r="P707">
        <f t="shared" si="66"/>
        <v>10.680000000000007</v>
      </c>
    </row>
    <row r="708" spans="1:16">
      <c r="A708" s="1">
        <v>43139</v>
      </c>
      <c r="B708">
        <v>6.25</v>
      </c>
      <c r="C708">
        <v>6.38000011444091</v>
      </c>
      <c r="D708">
        <v>6.0799999237060502</v>
      </c>
      <c r="E708">
        <v>6.0799999237060502</v>
      </c>
      <c r="F708">
        <v>6.8699998855590803</v>
      </c>
      <c r="G708">
        <v>1</v>
      </c>
      <c r="H708">
        <v>0</v>
      </c>
      <c r="I708">
        <v>0.88778409571964101</v>
      </c>
      <c r="J708">
        <v>0.145233223737606</v>
      </c>
      <c r="K708">
        <f t="shared" ref="K708:K771" si="67">MIN(      MAX(         IF(          ((IF(G708=1,F708,E708)*100/B708)-100)*G708&lt;$B$1,     ((IF(G708=1,F708,E708)*100/B708)-100)*G708,                 ((D708*100/B708)-100)*G708),$B$1       ),                           IF(L708=0,100,L708))</f>
        <v>-2.7200012207031961</v>
      </c>
      <c r="L708" s="3">
        <f t="shared" ref="L708:L771" si="68">(ROUND(C708*100/B708, 2)-100)*G708</f>
        <v>2.0799999999999983</v>
      </c>
      <c r="M708">
        <f t="shared" si="63"/>
        <v>10790.359441575429</v>
      </c>
      <c r="N708">
        <f t="shared" si="64"/>
        <v>219.86625821391863</v>
      </c>
      <c r="O708">
        <f t="shared" si="65"/>
        <v>790.35944157542872</v>
      </c>
      <c r="P708">
        <f t="shared" si="66"/>
        <v>2.0799999999999983</v>
      </c>
    </row>
    <row r="709" spans="1:16">
      <c r="A709" s="1">
        <v>43139</v>
      </c>
      <c r="B709">
        <v>26.909999847412099</v>
      </c>
      <c r="C709">
        <v>34.150001525878899</v>
      </c>
      <c r="D709">
        <v>30.1800003051757</v>
      </c>
      <c r="E709">
        <v>29.709999084472599</v>
      </c>
      <c r="F709">
        <v>35</v>
      </c>
      <c r="G709">
        <v>-1</v>
      </c>
      <c r="H709">
        <v>0.14000000000000001</v>
      </c>
      <c r="I709">
        <v>1.0544670597459</v>
      </c>
      <c r="J709">
        <v>7.0492919209051999E-2</v>
      </c>
      <c r="K709">
        <f t="shared" si="67"/>
        <v>-26.900000000000006</v>
      </c>
      <c r="L709" s="3">
        <f t="shared" si="68"/>
        <v>-26.900000000000006</v>
      </c>
      <c r="M709">
        <f t="shared" ref="M709:M772" si="69">M708*(   IF(P709&lt;$D$1,L709,K709)      +100)/100</f>
        <v>7887.7527517916378</v>
      </c>
      <c r="N709">
        <f t="shared" ref="N709:N772" si="70">M709-M708</f>
        <v>-2902.6066897837909</v>
      </c>
      <c r="O709">
        <f t="shared" ref="O709:O772" si="71">SUM(N709,O708)</f>
        <v>-2112.2472482083622</v>
      </c>
      <c r="P709">
        <f t="shared" si="66"/>
        <v>26.900000000000006</v>
      </c>
    </row>
    <row r="710" spans="1:16">
      <c r="A710" s="1">
        <v>43139</v>
      </c>
      <c r="B710">
        <v>20.049999237060501</v>
      </c>
      <c r="C710">
        <v>21.649999618530199</v>
      </c>
      <c r="D710">
        <v>26.5</v>
      </c>
      <c r="E710">
        <v>21.4500007629394</v>
      </c>
      <c r="F710">
        <v>26.75</v>
      </c>
      <c r="G710">
        <v>-1</v>
      </c>
      <c r="H710">
        <v>0.13</v>
      </c>
      <c r="I710">
        <v>1.04973815898519</v>
      </c>
      <c r="J710">
        <v>6.4372632547218797E-2</v>
      </c>
      <c r="K710">
        <f t="shared" si="67"/>
        <v>-32.169581089146845</v>
      </c>
      <c r="L710" s="3">
        <f t="shared" si="68"/>
        <v>-7.980000000000004</v>
      </c>
      <c r="M710">
        <f t="shared" si="69"/>
        <v>7258.3100821986645</v>
      </c>
      <c r="N710">
        <f t="shared" si="70"/>
        <v>-629.44266959297329</v>
      </c>
      <c r="O710">
        <f t="shared" si="71"/>
        <v>-2741.6899178013355</v>
      </c>
      <c r="P710">
        <f t="shared" si="66"/>
        <v>7.980000000000004</v>
      </c>
    </row>
    <row r="711" spans="1:16">
      <c r="A711" s="1">
        <v>43139</v>
      </c>
      <c r="B711">
        <v>22.350000381469702</v>
      </c>
      <c r="C711">
        <v>23.049999237060501</v>
      </c>
      <c r="D711">
        <v>24.049999237060501</v>
      </c>
      <c r="E711">
        <v>23.049999237060501</v>
      </c>
      <c r="F711">
        <v>24.799999237060501</v>
      </c>
      <c r="G711">
        <v>1</v>
      </c>
      <c r="H711">
        <v>0.22</v>
      </c>
      <c r="I711">
        <v>0.904858287089783</v>
      </c>
      <c r="J711">
        <v>0.123135287876365</v>
      </c>
      <c r="K711">
        <f t="shared" si="67"/>
        <v>3.1299999999999955</v>
      </c>
      <c r="L711" s="3">
        <f t="shared" si="68"/>
        <v>3.1299999999999955</v>
      </c>
      <c r="M711">
        <f t="shared" si="69"/>
        <v>7485.4951877714821</v>
      </c>
      <c r="N711">
        <f t="shared" si="70"/>
        <v>227.18510557281752</v>
      </c>
      <c r="O711">
        <f t="shared" si="71"/>
        <v>-2514.5048122285179</v>
      </c>
      <c r="P711">
        <f t="shared" si="66"/>
        <v>3.1299999999999955</v>
      </c>
    </row>
    <row r="712" spans="1:16">
      <c r="A712" s="1">
        <v>43140</v>
      </c>
      <c r="B712">
        <v>14.170000076293899</v>
      </c>
      <c r="C712">
        <v>14.2100000381469</v>
      </c>
      <c r="D712">
        <v>13.670000076293899</v>
      </c>
      <c r="E712">
        <v>13</v>
      </c>
      <c r="F712">
        <v>15</v>
      </c>
      <c r="G712">
        <v>1</v>
      </c>
      <c r="H712">
        <v>-0.02</v>
      </c>
      <c r="I712">
        <v>0.98334491508261401</v>
      </c>
      <c r="J712">
        <v>2.5550470741985701E-2</v>
      </c>
      <c r="K712">
        <f t="shared" si="67"/>
        <v>-3.5285814912343483</v>
      </c>
      <c r="L712" s="3">
        <f t="shared" si="68"/>
        <v>0.28000000000000114</v>
      </c>
      <c r="M712">
        <f t="shared" si="69"/>
        <v>7506.4545742972432</v>
      </c>
      <c r="N712">
        <f t="shared" si="70"/>
        <v>20.959386525761147</v>
      </c>
      <c r="O712">
        <f t="shared" si="71"/>
        <v>-2493.5454257027568</v>
      </c>
      <c r="P712">
        <f t="shared" si="66"/>
        <v>0.28000000000000114</v>
      </c>
    </row>
    <row r="713" spans="1:16">
      <c r="A713" s="1">
        <v>43140</v>
      </c>
      <c r="B713">
        <v>35.799999237060497</v>
      </c>
      <c r="C713">
        <v>35.75</v>
      </c>
      <c r="D713">
        <v>35.75</v>
      </c>
      <c r="E713">
        <v>35.650001525878899</v>
      </c>
      <c r="F713">
        <v>35.849998474121001</v>
      </c>
      <c r="G713">
        <v>1</v>
      </c>
      <c r="H713">
        <v>0.11</v>
      </c>
      <c r="I713">
        <v>0.99582749589163999</v>
      </c>
      <c r="J713">
        <v>6.40101474536335E-3</v>
      </c>
      <c r="K713">
        <f t="shared" si="67"/>
        <v>-0.14000000000000057</v>
      </c>
      <c r="L713" s="3">
        <f t="shared" si="68"/>
        <v>-0.14000000000000057</v>
      </c>
      <c r="M713">
        <f t="shared" si="69"/>
        <v>7495.9455378932271</v>
      </c>
      <c r="N713">
        <f t="shared" si="70"/>
        <v>-10.509036404016115</v>
      </c>
      <c r="O713">
        <f t="shared" si="71"/>
        <v>-2504.0544621067729</v>
      </c>
      <c r="P713">
        <f t="shared" si="66"/>
        <v>0.14000000000000057</v>
      </c>
    </row>
    <row r="714" spans="1:16">
      <c r="A714" s="1">
        <v>43140</v>
      </c>
      <c r="B714">
        <v>23.569999694824201</v>
      </c>
      <c r="C714">
        <v>24.440000534057599</v>
      </c>
      <c r="D714">
        <v>25.409999847412099</v>
      </c>
      <c r="E714">
        <v>23.520000457763601</v>
      </c>
      <c r="F714">
        <v>25.790000915527301</v>
      </c>
      <c r="G714">
        <v>-1</v>
      </c>
      <c r="H714">
        <v>0.39</v>
      </c>
      <c r="I714">
        <v>1.0392415951354801</v>
      </c>
      <c r="J714">
        <v>6.0200307194561001E-2</v>
      </c>
      <c r="K714">
        <f t="shared" si="67"/>
        <v>-7.8065344777749459</v>
      </c>
      <c r="L714" s="3">
        <f t="shared" si="68"/>
        <v>-3.6899999999999977</v>
      </c>
      <c r="M714">
        <f t="shared" si="69"/>
        <v>7219.3451475449674</v>
      </c>
      <c r="N714">
        <f t="shared" si="70"/>
        <v>-276.60039034825968</v>
      </c>
      <c r="O714">
        <f t="shared" si="71"/>
        <v>-2780.6548524550326</v>
      </c>
      <c r="P714">
        <f t="shared" si="66"/>
        <v>3.6899999999999977</v>
      </c>
    </row>
    <row r="715" spans="1:16">
      <c r="A715" s="1">
        <v>43140</v>
      </c>
      <c r="B715">
        <v>13.899999618530201</v>
      </c>
      <c r="C715">
        <v>12.5</v>
      </c>
      <c r="D715">
        <v>11.75</v>
      </c>
      <c r="E715">
        <v>10.699999809265099</v>
      </c>
      <c r="F715">
        <v>12.899999618530201</v>
      </c>
      <c r="G715">
        <v>1</v>
      </c>
      <c r="H715">
        <v>-0.03</v>
      </c>
      <c r="I715">
        <v>0.824925774708965</v>
      </c>
      <c r="J715">
        <v>0.26858037008895302</v>
      </c>
      <c r="K715">
        <f t="shared" si="67"/>
        <v>-15.467623579384991</v>
      </c>
      <c r="L715" s="3">
        <f t="shared" si="68"/>
        <v>-10.069999999999993</v>
      </c>
      <c r="M715">
        <f t="shared" si="69"/>
        <v>6492.3570911871902</v>
      </c>
      <c r="N715">
        <f t="shared" si="70"/>
        <v>-726.98805635777717</v>
      </c>
      <c r="O715">
        <f t="shared" si="71"/>
        <v>-3507.6429088128098</v>
      </c>
      <c r="P715">
        <f t="shared" si="66"/>
        <v>10.069999999999993</v>
      </c>
    </row>
    <row r="716" spans="1:16">
      <c r="A716" s="1">
        <v>43140</v>
      </c>
      <c r="B716">
        <v>34.389999389648402</v>
      </c>
      <c r="C716">
        <v>34.650001525878899</v>
      </c>
      <c r="D716">
        <v>34.360000610351499</v>
      </c>
      <c r="E716">
        <v>32.270000457763601</v>
      </c>
      <c r="F716">
        <v>38.880001068115199</v>
      </c>
      <c r="G716">
        <v>1</v>
      </c>
      <c r="H716">
        <v>-0.06</v>
      </c>
      <c r="I716">
        <v>0.86733916938698297</v>
      </c>
      <c r="J716">
        <v>0.20351422331369501</v>
      </c>
      <c r="K716">
        <f t="shared" si="67"/>
        <v>-8.7231113199536026E-2</v>
      </c>
      <c r="L716" s="3">
        <f t="shared" si="68"/>
        <v>0.76000000000000512</v>
      </c>
      <c r="M716">
        <f t="shared" si="69"/>
        <v>6541.6990050802133</v>
      </c>
      <c r="N716">
        <f t="shared" si="70"/>
        <v>49.341913893023047</v>
      </c>
      <c r="O716">
        <f t="shared" si="71"/>
        <v>-3458.3009949197867</v>
      </c>
      <c r="P716">
        <f t="shared" si="66"/>
        <v>0.76000000000000512</v>
      </c>
    </row>
    <row r="717" spans="1:16">
      <c r="A717" s="1">
        <v>43140</v>
      </c>
      <c r="B717">
        <v>25.7399997711181</v>
      </c>
      <c r="C717">
        <v>25.6800003051757</v>
      </c>
      <c r="D717">
        <v>26.370000839233398</v>
      </c>
      <c r="E717">
        <v>25.540000915527301</v>
      </c>
      <c r="F717">
        <v>26.5100002288818</v>
      </c>
      <c r="G717">
        <v>1</v>
      </c>
      <c r="H717">
        <v>0.53</v>
      </c>
      <c r="I717">
        <v>0.973156863087274</v>
      </c>
      <c r="J717">
        <v>4.1179903177544101E-2</v>
      </c>
      <c r="K717">
        <f t="shared" si="67"/>
        <v>-0.23000000000000398</v>
      </c>
      <c r="L717" s="3">
        <f t="shared" si="68"/>
        <v>-0.23000000000000398</v>
      </c>
      <c r="M717">
        <f t="shared" si="69"/>
        <v>6526.6530973685285</v>
      </c>
      <c r="N717">
        <f t="shared" si="70"/>
        <v>-15.045907711684777</v>
      </c>
      <c r="O717">
        <f t="shared" si="71"/>
        <v>-3473.3469026314715</v>
      </c>
      <c r="P717">
        <f t="shared" si="66"/>
        <v>0.23000000000000398</v>
      </c>
    </row>
    <row r="718" spans="1:16">
      <c r="A718" s="1">
        <v>43140</v>
      </c>
      <c r="B718">
        <v>16.0100002288818</v>
      </c>
      <c r="C718">
        <v>16.2000007629394</v>
      </c>
      <c r="D718">
        <v>16.7299995422363</v>
      </c>
      <c r="E718">
        <v>16.2000007629394</v>
      </c>
      <c r="F718">
        <v>16.9500007629394</v>
      </c>
      <c r="G718">
        <v>1</v>
      </c>
      <c r="H718">
        <v>0.34</v>
      </c>
      <c r="I718">
        <v>0.98583746641145997</v>
      </c>
      <c r="J718">
        <v>2.17266619702805E-2</v>
      </c>
      <c r="K718">
        <f t="shared" si="67"/>
        <v>1.1899999999999977</v>
      </c>
      <c r="L718" s="3">
        <f t="shared" si="68"/>
        <v>1.1899999999999977</v>
      </c>
      <c r="M718">
        <f t="shared" si="69"/>
        <v>6604.3202692272143</v>
      </c>
      <c r="N718">
        <f t="shared" si="70"/>
        <v>77.667171858685833</v>
      </c>
      <c r="O718">
        <f t="shared" si="71"/>
        <v>-3395.6797307727857</v>
      </c>
      <c r="P718">
        <f t="shared" si="66"/>
        <v>1.1899999999999977</v>
      </c>
    </row>
    <row r="719" spans="1:16">
      <c r="A719" s="1">
        <v>43140</v>
      </c>
      <c r="B719">
        <v>46.389999389648402</v>
      </c>
      <c r="C719">
        <v>42.549999237060497</v>
      </c>
      <c r="D719">
        <v>44.950000762939403</v>
      </c>
      <c r="E719">
        <v>42.360000610351499</v>
      </c>
      <c r="F719">
        <v>46.630001068115199</v>
      </c>
      <c r="G719">
        <v>-1</v>
      </c>
      <c r="H719">
        <v>0.19</v>
      </c>
      <c r="I719">
        <v>1.0354910754389599</v>
      </c>
      <c r="J719">
        <v>5.4446656327652498E-2</v>
      </c>
      <c r="K719">
        <f t="shared" si="67"/>
        <v>3.1041143471761217</v>
      </c>
      <c r="L719" s="3">
        <f t="shared" si="68"/>
        <v>8.2800000000000011</v>
      </c>
      <c r="M719">
        <f t="shared" si="69"/>
        <v>7151.1579875192283</v>
      </c>
      <c r="N719">
        <f t="shared" si="70"/>
        <v>546.83771829201396</v>
      </c>
      <c r="O719">
        <f t="shared" si="71"/>
        <v>-2848.8420124807717</v>
      </c>
      <c r="P719">
        <f t="shared" si="66"/>
        <v>8.2800000000000011</v>
      </c>
    </row>
    <row r="720" spans="1:16">
      <c r="A720" s="1">
        <v>43140</v>
      </c>
      <c r="B720">
        <v>111.150001525878</v>
      </c>
      <c r="C720">
        <v>104.34999847412099</v>
      </c>
      <c r="D720">
        <v>107.11000061035099</v>
      </c>
      <c r="E720">
        <v>96.809997558593693</v>
      </c>
      <c r="F720">
        <v>108.61000061035099</v>
      </c>
      <c r="G720">
        <v>1</v>
      </c>
      <c r="H720">
        <v>0.88</v>
      </c>
      <c r="I720">
        <v>0.81613921384353805</v>
      </c>
      <c r="J720">
        <v>0.28205978297867101</v>
      </c>
      <c r="K720">
        <f t="shared" si="67"/>
        <v>-6.1200000000000045</v>
      </c>
      <c r="L720" s="3">
        <f t="shared" si="68"/>
        <v>-6.1200000000000045</v>
      </c>
      <c r="M720">
        <f t="shared" si="69"/>
        <v>6713.507118683051</v>
      </c>
      <c r="N720">
        <f t="shared" si="70"/>
        <v>-437.65086883617732</v>
      </c>
      <c r="O720">
        <f t="shared" si="71"/>
        <v>-3286.492881316949</v>
      </c>
      <c r="P720">
        <f t="shared" si="66"/>
        <v>6.1200000000000045</v>
      </c>
    </row>
    <row r="721" spans="1:16">
      <c r="A721" s="1">
        <v>43140</v>
      </c>
      <c r="B721">
        <v>5.7699999809265101</v>
      </c>
      <c r="C721">
        <v>5.7699999809265101</v>
      </c>
      <c r="D721">
        <v>5.7899999618530202</v>
      </c>
      <c r="E721">
        <v>5.63000011444091</v>
      </c>
      <c r="F721">
        <v>5.8099999427795401</v>
      </c>
      <c r="G721">
        <v>1</v>
      </c>
      <c r="H721">
        <v>0.06</v>
      </c>
      <c r="I721">
        <v>0.97631135869708996</v>
      </c>
      <c r="J721">
        <v>3.6340609461292903E-2</v>
      </c>
      <c r="K721">
        <f t="shared" si="67"/>
        <v>0.34662012118930363</v>
      </c>
      <c r="L721" s="3">
        <f t="shared" si="68"/>
        <v>0</v>
      </c>
      <c r="M721">
        <f t="shared" si="69"/>
        <v>6713.507118683051</v>
      </c>
      <c r="N721">
        <f t="shared" si="70"/>
        <v>0</v>
      </c>
      <c r="O721">
        <f t="shared" si="71"/>
        <v>-3286.492881316949</v>
      </c>
      <c r="P721">
        <f t="shared" si="66"/>
        <v>0</v>
      </c>
    </row>
    <row r="722" spans="1:16">
      <c r="A722" s="1">
        <v>43143</v>
      </c>
      <c r="B722">
        <v>23.7299995422363</v>
      </c>
      <c r="C722">
        <v>24.079999923706001</v>
      </c>
      <c r="D722">
        <v>23.149999618530199</v>
      </c>
      <c r="E722">
        <v>21.329999923706001</v>
      </c>
      <c r="F722">
        <v>24.100000381469702</v>
      </c>
      <c r="G722">
        <v>-1</v>
      </c>
      <c r="H722">
        <v>-0.17</v>
      </c>
      <c r="I722">
        <v>1.0259403546579999</v>
      </c>
      <c r="J722">
        <v>1</v>
      </c>
      <c r="K722">
        <f t="shared" si="67"/>
        <v>-1.4699999999999989</v>
      </c>
      <c r="L722" s="3">
        <f t="shared" si="68"/>
        <v>-1.4699999999999989</v>
      </c>
      <c r="M722">
        <f t="shared" si="69"/>
        <v>6614.8185640384108</v>
      </c>
      <c r="N722">
        <f t="shared" si="70"/>
        <v>-98.688554644640135</v>
      </c>
      <c r="O722">
        <f t="shared" si="71"/>
        <v>-3385.1814359615892</v>
      </c>
      <c r="P722">
        <f t="shared" si="66"/>
        <v>1.4699999999999989</v>
      </c>
    </row>
    <row r="723" spans="1:16">
      <c r="A723" s="1">
        <v>43144</v>
      </c>
      <c r="B723">
        <v>16.389999389648398</v>
      </c>
      <c r="C723">
        <v>16.850000381469702</v>
      </c>
      <c r="D723">
        <v>17.4899997711181</v>
      </c>
      <c r="E723">
        <v>16.299999237060501</v>
      </c>
      <c r="F723">
        <v>17.9899997711181</v>
      </c>
      <c r="G723">
        <v>-1</v>
      </c>
      <c r="H723">
        <v>0.21</v>
      </c>
      <c r="I723">
        <v>1.1037036342504301</v>
      </c>
      <c r="J723">
        <v>0.233831112538193</v>
      </c>
      <c r="K723">
        <f t="shared" si="67"/>
        <v>-6.7114119733551689</v>
      </c>
      <c r="L723" s="3">
        <f t="shared" si="68"/>
        <v>-2.8100000000000023</v>
      </c>
      <c r="M723">
        <f t="shared" si="69"/>
        <v>6428.9421623889311</v>
      </c>
      <c r="N723">
        <f t="shared" si="70"/>
        <v>-185.8764016494797</v>
      </c>
      <c r="O723">
        <f t="shared" si="71"/>
        <v>-3571.0578376110689</v>
      </c>
      <c r="P723">
        <f t="shared" si="66"/>
        <v>2.8100000000000023</v>
      </c>
    </row>
    <row r="724" spans="1:16">
      <c r="A724" s="1">
        <v>43144</v>
      </c>
      <c r="B724">
        <v>14.550000190734799</v>
      </c>
      <c r="C724">
        <v>14.399999618530201</v>
      </c>
      <c r="D724">
        <v>14.300000190734799</v>
      </c>
      <c r="E724">
        <v>12.899999618530201</v>
      </c>
      <c r="F724">
        <v>14.75</v>
      </c>
      <c r="G724">
        <v>1</v>
      </c>
      <c r="H724">
        <v>0.35</v>
      </c>
      <c r="I724">
        <v>0.89814811762359403</v>
      </c>
      <c r="J724">
        <v>0.22965577959081901</v>
      </c>
      <c r="K724">
        <f t="shared" si="67"/>
        <v>-1.7182130358953174</v>
      </c>
      <c r="L724" s="3">
        <f t="shared" si="68"/>
        <v>-1.0300000000000011</v>
      </c>
      <c r="M724">
        <f t="shared" si="69"/>
        <v>6362.7240581163251</v>
      </c>
      <c r="N724">
        <f t="shared" si="70"/>
        <v>-66.21810427260607</v>
      </c>
      <c r="O724">
        <f t="shared" si="71"/>
        <v>-3637.2759418836749</v>
      </c>
      <c r="P724">
        <f t="shared" si="66"/>
        <v>1.0300000000000011</v>
      </c>
    </row>
    <row r="725" spans="1:16">
      <c r="A725" s="1">
        <v>43144</v>
      </c>
      <c r="B725">
        <v>8.2899999618530202</v>
      </c>
      <c r="C725">
        <v>7.6999998092651296</v>
      </c>
      <c r="D725">
        <v>8.1999998092651296</v>
      </c>
      <c r="E725">
        <v>7.5</v>
      </c>
      <c r="F725">
        <v>8.1999998092651296</v>
      </c>
      <c r="G725">
        <v>-1</v>
      </c>
      <c r="H725">
        <v>0.15</v>
      </c>
      <c r="I725">
        <v>1.1112600428232999</v>
      </c>
      <c r="J725">
        <v>0.25086931410324298</v>
      </c>
      <c r="K725">
        <f t="shared" si="67"/>
        <v>1.0856472014720424</v>
      </c>
      <c r="L725" s="3">
        <f t="shared" si="68"/>
        <v>7.1200000000000045</v>
      </c>
      <c r="M725">
        <f t="shared" si="69"/>
        <v>6815.7500110542078</v>
      </c>
      <c r="N725">
        <f t="shared" si="70"/>
        <v>453.02595293788272</v>
      </c>
      <c r="O725">
        <f t="shared" si="71"/>
        <v>-3184.2499889457922</v>
      </c>
      <c r="P725">
        <f t="shared" si="66"/>
        <v>7.1200000000000045</v>
      </c>
    </row>
    <row r="726" spans="1:16">
      <c r="A726" s="1">
        <v>43144</v>
      </c>
      <c r="B726">
        <v>14.2299995422363</v>
      </c>
      <c r="C726">
        <v>16.149999618530199</v>
      </c>
      <c r="D726">
        <v>16.7000007629394</v>
      </c>
      <c r="E726">
        <v>16</v>
      </c>
      <c r="F726">
        <v>17.100000381469702</v>
      </c>
      <c r="G726">
        <v>-1</v>
      </c>
      <c r="H726">
        <v>0.01</v>
      </c>
      <c r="I726">
        <v>1.1266824555263399</v>
      </c>
      <c r="J726">
        <v>0.28564379376774301</v>
      </c>
      <c r="K726">
        <f t="shared" si="67"/>
        <v>-17.357704147297042</v>
      </c>
      <c r="L726" s="3">
        <f t="shared" si="68"/>
        <v>-13.489999999999995</v>
      </c>
      <c r="M726">
        <f t="shared" si="69"/>
        <v>5896.305334562996</v>
      </c>
      <c r="N726">
        <f t="shared" si="70"/>
        <v>-919.44467649121179</v>
      </c>
      <c r="O726">
        <f t="shared" si="71"/>
        <v>-4103.694665437004</v>
      </c>
      <c r="P726">
        <f t="shared" si="66"/>
        <v>13.489999999999995</v>
      </c>
    </row>
    <row r="727" spans="1:16">
      <c r="A727" s="1">
        <v>43145</v>
      </c>
      <c r="B727">
        <v>6.5999999046325604</v>
      </c>
      <c r="C727">
        <v>6.8499999046325604</v>
      </c>
      <c r="D727">
        <v>6.3000001907348597</v>
      </c>
      <c r="E727">
        <v>6</v>
      </c>
      <c r="F727">
        <v>6.8499999046325604</v>
      </c>
      <c r="G727">
        <v>-1</v>
      </c>
      <c r="H727">
        <v>-0.13</v>
      </c>
      <c r="I727">
        <v>1.0645161463988499</v>
      </c>
      <c r="J727">
        <v>9.4993159413434003E-2</v>
      </c>
      <c r="K727">
        <f t="shared" si="67"/>
        <v>-3.7900000000000063</v>
      </c>
      <c r="L727" s="3">
        <f t="shared" si="68"/>
        <v>-3.7900000000000063</v>
      </c>
      <c r="M727">
        <f t="shared" si="69"/>
        <v>5672.835362383059</v>
      </c>
      <c r="N727">
        <f t="shared" si="70"/>
        <v>-223.46997217993703</v>
      </c>
      <c r="O727">
        <f t="shared" si="71"/>
        <v>-4327.164637616941</v>
      </c>
      <c r="P727">
        <f t="shared" si="66"/>
        <v>3.7900000000000063</v>
      </c>
    </row>
    <row r="728" spans="1:16">
      <c r="A728" s="1">
        <v>43145</v>
      </c>
      <c r="B728">
        <v>9.0399999618530202</v>
      </c>
      <c r="C728">
        <v>16.129999160766602</v>
      </c>
      <c r="D728">
        <v>16.9699993133544</v>
      </c>
      <c r="E728">
        <v>13.800000190734799</v>
      </c>
      <c r="F728">
        <v>18</v>
      </c>
      <c r="G728">
        <v>-1</v>
      </c>
      <c r="H728">
        <v>0.39</v>
      </c>
      <c r="I728">
        <v>1.0787589305965199</v>
      </c>
      <c r="J728">
        <v>0.115964143350008</v>
      </c>
      <c r="K728">
        <f t="shared" si="67"/>
        <v>-87.721232134561717</v>
      </c>
      <c r="L728" s="3">
        <f t="shared" si="68"/>
        <v>-78.430000000000007</v>
      </c>
      <c r="M728">
        <f t="shared" si="69"/>
        <v>1223.6305876660253</v>
      </c>
      <c r="N728">
        <f t="shared" si="70"/>
        <v>-4449.2047747170336</v>
      </c>
      <c r="O728">
        <f t="shared" si="71"/>
        <v>-8776.3694123339737</v>
      </c>
      <c r="P728">
        <f t="shared" si="66"/>
        <v>78.430000000000007</v>
      </c>
    </row>
    <row r="729" spans="1:16">
      <c r="A729" s="1">
        <v>43145</v>
      </c>
      <c r="B729">
        <v>38.060001373291001</v>
      </c>
      <c r="C729">
        <v>37.959999084472599</v>
      </c>
      <c r="D729">
        <v>40.299999237060497</v>
      </c>
      <c r="E729">
        <v>37.799999237060497</v>
      </c>
      <c r="F729">
        <v>40.299999237060497</v>
      </c>
      <c r="G729">
        <v>1</v>
      </c>
      <c r="H729">
        <v>0.67</v>
      </c>
      <c r="I729">
        <v>0.86618121444719798</v>
      </c>
      <c r="J729">
        <v>0.197033920004167</v>
      </c>
      <c r="K729">
        <f t="shared" si="67"/>
        <v>-0.26000000000000512</v>
      </c>
      <c r="L729" s="3">
        <f t="shared" si="68"/>
        <v>-0.26000000000000512</v>
      </c>
      <c r="M729">
        <f t="shared" si="69"/>
        <v>1220.4491481380935</v>
      </c>
      <c r="N729">
        <f t="shared" si="70"/>
        <v>-3.1814395279318433</v>
      </c>
      <c r="O729">
        <f t="shared" si="71"/>
        <v>-8779.5508518619063</v>
      </c>
      <c r="P729">
        <f t="shared" si="66"/>
        <v>0.26000000000000512</v>
      </c>
    </row>
    <row r="730" spans="1:16">
      <c r="A730" s="1">
        <v>43145</v>
      </c>
      <c r="B730">
        <v>26.440000534057599</v>
      </c>
      <c r="C730">
        <v>29.090000152587798</v>
      </c>
      <c r="D730">
        <v>30.7199993133544</v>
      </c>
      <c r="E730">
        <v>28.590000152587798</v>
      </c>
      <c r="F730">
        <v>32</v>
      </c>
      <c r="G730">
        <v>-1</v>
      </c>
      <c r="H730">
        <v>-0.06</v>
      </c>
      <c r="I730">
        <v>1.0747967530103699</v>
      </c>
      <c r="J730">
        <v>0.11013025853087199</v>
      </c>
      <c r="K730">
        <f t="shared" si="67"/>
        <v>-16.187589609855337</v>
      </c>
      <c r="L730" s="3">
        <f t="shared" si="68"/>
        <v>-10.019999999999996</v>
      </c>
      <c r="M730">
        <f t="shared" si="69"/>
        <v>1098.1601434946565</v>
      </c>
      <c r="N730">
        <f t="shared" si="70"/>
        <v>-122.28900464343701</v>
      </c>
      <c r="O730">
        <f t="shared" si="71"/>
        <v>-8901.8398565053431</v>
      </c>
      <c r="P730">
        <f t="shared" si="66"/>
        <v>10.019999999999996</v>
      </c>
    </row>
    <row r="731" spans="1:16">
      <c r="A731" s="1">
        <v>43145</v>
      </c>
      <c r="B731">
        <v>53.409999847412102</v>
      </c>
      <c r="C731">
        <v>52.299999237060497</v>
      </c>
      <c r="D731">
        <v>56.020000457763601</v>
      </c>
      <c r="E731">
        <v>51.759998321533203</v>
      </c>
      <c r="F731">
        <v>56.259998321533203</v>
      </c>
      <c r="G731">
        <v>1</v>
      </c>
      <c r="H731">
        <v>-3.57</v>
      </c>
      <c r="I731">
        <v>0.91003579991746597</v>
      </c>
      <c r="J731">
        <v>0.13246271014249</v>
      </c>
      <c r="K731">
        <f t="shared" si="67"/>
        <v>-2.0799999999999983</v>
      </c>
      <c r="L731" s="3">
        <f t="shared" si="68"/>
        <v>-2.0799999999999983</v>
      </c>
      <c r="M731">
        <f t="shared" si="69"/>
        <v>1075.3184125099676</v>
      </c>
      <c r="N731">
        <f t="shared" si="70"/>
        <v>-22.841730984688866</v>
      </c>
      <c r="O731">
        <f t="shared" si="71"/>
        <v>-8924.6815874900312</v>
      </c>
      <c r="P731">
        <f t="shared" si="66"/>
        <v>2.0799999999999983</v>
      </c>
    </row>
    <row r="732" spans="1:16">
      <c r="A732" s="1">
        <v>43145</v>
      </c>
      <c r="B732">
        <v>22.2199993133544</v>
      </c>
      <c r="C732">
        <v>23.819999694824201</v>
      </c>
      <c r="D732">
        <v>24.4899997711181</v>
      </c>
      <c r="E732">
        <v>23.4799995422363</v>
      </c>
      <c r="F732">
        <v>25.110000610351499</v>
      </c>
      <c r="G732">
        <v>-1</v>
      </c>
      <c r="H732">
        <v>0.77</v>
      </c>
      <c r="I732">
        <v>1.0601145173625099</v>
      </c>
      <c r="J732">
        <v>8.85122291027024E-2</v>
      </c>
      <c r="K732">
        <f t="shared" si="67"/>
        <v>-10.21602397799991</v>
      </c>
      <c r="L732" s="3">
        <f t="shared" si="68"/>
        <v>-7.2000000000000028</v>
      </c>
      <c r="M732">
        <f t="shared" si="69"/>
        <v>997.89548680924997</v>
      </c>
      <c r="N732">
        <f t="shared" si="70"/>
        <v>-77.422925700717656</v>
      </c>
      <c r="O732">
        <f t="shared" si="71"/>
        <v>-9002.1045131907485</v>
      </c>
      <c r="P732">
        <f t="shared" ref="P732:P795" si="72">ABS(L732)</f>
        <v>7.2000000000000028</v>
      </c>
    </row>
    <row r="733" spans="1:16">
      <c r="A733" s="1">
        <v>43145</v>
      </c>
      <c r="B733">
        <v>14.939999580383301</v>
      </c>
      <c r="C733">
        <v>15.25</v>
      </c>
      <c r="D733">
        <v>15.329999923706</v>
      </c>
      <c r="E733">
        <v>15.050000190734799</v>
      </c>
      <c r="F733">
        <v>16.459999084472599</v>
      </c>
      <c r="G733">
        <v>1</v>
      </c>
      <c r="H733">
        <v>0.34</v>
      </c>
      <c r="I733">
        <v>0.91712699451985602</v>
      </c>
      <c r="J733">
        <v>0.12202168077393399</v>
      </c>
      <c r="K733">
        <f t="shared" si="67"/>
        <v>2.0699999999999932</v>
      </c>
      <c r="L733" s="3">
        <f t="shared" si="68"/>
        <v>2.0699999999999932</v>
      </c>
      <c r="M733">
        <f t="shared" si="69"/>
        <v>1018.5519233862013</v>
      </c>
      <c r="N733">
        <f t="shared" si="70"/>
        <v>20.656436576951364</v>
      </c>
      <c r="O733">
        <f t="shared" si="71"/>
        <v>-8981.4480766137967</v>
      </c>
      <c r="P733">
        <f t="shared" si="72"/>
        <v>2.0699999999999932</v>
      </c>
    </row>
    <row r="734" spans="1:16">
      <c r="A734" s="1">
        <v>43145</v>
      </c>
      <c r="B734">
        <v>65.550003051757798</v>
      </c>
      <c r="C734">
        <v>69</v>
      </c>
      <c r="D734">
        <v>71.699996948242102</v>
      </c>
      <c r="E734">
        <v>67.650001525878906</v>
      </c>
      <c r="F734">
        <v>73.300003051757798</v>
      </c>
      <c r="G734">
        <v>-1</v>
      </c>
      <c r="H734">
        <v>0.16</v>
      </c>
      <c r="I734">
        <v>1.0943238961928501</v>
      </c>
      <c r="J734">
        <v>0.13888189868238901</v>
      </c>
      <c r="K734">
        <f t="shared" si="67"/>
        <v>-9.3821412817148371</v>
      </c>
      <c r="L734" s="3">
        <f t="shared" si="68"/>
        <v>-5.2600000000000051</v>
      </c>
      <c r="M734">
        <f t="shared" si="69"/>
        <v>964.97609221608718</v>
      </c>
      <c r="N734">
        <f t="shared" si="70"/>
        <v>-53.575831170114157</v>
      </c>
      <c r="O734">
        <f t="shared" si="71"/>
        <v>-9035.0239077839105</v>
      </c>
      <c r="P734">
        <f t="shared" si="72"/>
        <v>5.2600000000000051</v>
      </c>
    </row>
    <row r="735" spans="1:16">
      <c r="A735" s="1">
        <v>43146</v>
      </c>
      <c r="B735">
        <v>30.9300003051757</v>
      </c>
      <c r="C735">
        <v>31.25</v>
      </c>
      <c r="D735">
        <v>32</v>
      </c>
      <c r="E735">
        <v>29.1210002899169</v>
      </c>
      <c r="F735">
        <v>32.659999847412102</v>
      </c>
      <c r="G735">
        <v>-1</v>
      </c>
      <c r="H735">
        <v>1</v>
      </c>
      <c r="I735">
        <v>1.1396463154296399</v>
      </c>
      <c r="J735">
        <v>0.212175573461027</v>
      </c>
      <c r="K735">
        <f t="shared" si="67"/>
        <v>-3.459423486152545</v>
      </c>
      <c r="L735" s="3">
        <f t="shared" si="68"/>
        <v>-1.0300000000000011</v>
      </c>
      <c r="M735">
        <f t="shared" si="69"/>
        <v>955.03683846626154</v>
      </c>
      <c r="N735">
        <f t="shared" si="70"/>
        <v>-9.9392537498256388</v>
      </c>
      <c r="O735">
        <f t="shared" si="71"/>
        <v>-9044.9631615337366</v>
      </c>
      <c r="P735">
        <f t="shared" si="72"/>
        <v>1.0300000000000011</v>
      </c>
    </row>
    <row r="736" spans="1:16">
      <c r="A736" s="1">
        <v>43146</v>
      </c>
      <c r="B736">
        <v>7.9299998283386204</v>
      </c>
      <c r="C736">
        <v>8.4600000381469709</v>
      </c>
      <c r="D736">
        <v>8.3299999237060494</v>
      </c>
      <c r="E736">
        <v>7.5999999046325604</v>
      </c>
      <c r="F736">
        <v>8.4899997711181605</v>
      </c>
      <c r="G736">
        <v>1</v>
      </c>
      <c r="H736">
        <v>0.17</v>
      </c>
      <c r="I736">
        <v>0.90940362219055704</v>
      </c>
      <c r="J736">
        <v>0.13765016539154001</v>
      </c>
      <c r="K736">
        <f t="shared" si="67"/>
        <v>5.0441375034837961</v>
      </c>
      <c r="L736" s="3">
        <f t="shared" si="68"/>
        <v>6.6800000000000068</v>
      </c>
      <c r="M736">
        <f t="shared" si="69"/>
        <v>1018.8332992758079</v>
      </c>
      <c r="N736">
        <f t="shared" si="70"/>
        <v>63.796460809546375</v>
      </c>
      <c r="O736">
        <f t="shared" si="71"/>
        <v>-8981.1667007241904</v>
      </c>
      <c r="P736">
        <f t="shared" si="72"/>
        <v>6.6800000000000068</v>
      </c>
    </row>
    <row r="737" spans="1:16">
      <c r="A737" s="1">
        <v>43146</v>
      </c>
      <c r="B737">
        <v>36.900001525878899</v>
      </c>
      <c r="C737">
        <v>42.099998474121001</v>
      </c>
      <c r="D737">
        <v>45.849998474121001</v>
      </c>
      <c r="E737">
        <v>41.5</v>
      </c>
      <c r="F737">
        <v>46.049999237060497</v>
      </c>
      <c r="G737">
        <v>-1</v>
      </c>
      <c r="H737">
        <v>0.63</v>
      </c>
      <c r="I737">
        <v>1.09658246218801</v>
      </c>
      <c r="J737">
        <v>0.14674529176063</v>
      </c>
      <c r="K737">
        <f t="shared" si="67"/>
        <v>-24.254733274103643</v>
      </c>
      <c r="L737" s="3">
        <f t="shared" si="68"/>
        <v>-14.090000000000003</v>
      </c>
      <c r="M737">
        <f t="shared" si="69"/>
        <v>875.2796874078465</v>
      </c>
      <c r="N737">
        <f t="shared" si="70"/>
        <v>-143.55361186796142</v>
      </c>
      <c r="O737">
        <f t="shared" si="71"/>
        <v>-9124.7203125921515</v>
      </c>
      <c r="P737">
        <f t="shared" si="72"/>
        <v>14.090000000000003</v>
      </c>
    </row>
    <row r="738" spans="1:16">
      <c r="A738" s="1">
        <v>43146</v>
      </c>
      <c r="B738">
        <v>7.8000001907348597</v>
      </c>
      <c r="C738">
        <v>9</v>
      </c>
      <c r="D738">
        <v>9.1499996185302699</v>
      </c>
      <c r="E738">
        <v>8.3999996185302699</v>
      </c>
      <c r="F738">
        <v>9.4499998092651296</v>
      </c>
      <c r="G738">
        <v>1</v>
      </c>
      <c r="H738">
        <v>0.34</v>
      </c>
      <c r="I738">
        <v>0.93413171669363904</v>
      </c>
      <c r="J738">
        <v>0.100078836598169</v>
      </c>
      <c r="K738">
        <f t="shared" si="67"/>
        <v>15.379999999999995</v>
      </c>
      <c r="L738" s="3">
        <f t="shared" si="68"/>
        <v>15.379999999999995</v>
      </c>
      <c r="M738">
        <f t="shared" si="69"/>
        <v>1009.8977033311733</v>
      </c>
      <c r="N738">
        <f t="shared" si="70"/>
        <v>134.61801592332677</v>
      </c>
      <c r="O738">
        <f t="shared" si="71"/>
        <v>-8990.1022966688251</v>
      </c>
      <c r="P738">
        <f t="shared" si="72"/>
        <v>15.379999999999995</v>
      </c>
    </row>
    <row r="739" spans="1:16">
      <c r="A739" s="1">
        <v>43146</v>
      </c>
      <c r="B739">
        <v>67.410003662109304</v>
      </c>
      <c r="C739">
        <v>68.540000915527301</v>
      </c>
      <c r="D739">
        <v>67.089996337890597</v>
      </c>
      <c r="E739">
        <v>66.760002136230398</v>
      </c>
      <c r="F739">
        <v>68.779998779296804</v>
      </c>
      <c r="G739">
        <v>1</v>
      </c>
      <c r="H739">
        <v>1.55</v>
      </c>
      <c r="I739">
        <v>0.93508124686474003</v>
      </c>
      <c r="J739">
        <v>9.8636141114568296E-2</v>
      </c>
      <c r="K739">
        <f t="shared" si="67"/>
        <v>-0.47471785615489637</v>
      </c>
      <c r="L739" s="3">
        <f t="shared" si="68"/>
        <v>1.6800000000000068</v>
      </c>
      <c r="M739">
        <f t="shared" si="69"/>
        <v>1026.863984747137</v>
      </c>
      <c r="N739">
        <f t="shared" si="70"/>
        <v>16.966281415963749</v>
      </c>
      <c r="O739">
        <f t="shared" si="71"/>
        <v>-8973.1360152528614</v>
      </c>
      <c r="P739">
        <f t="shared" si="72"/>
        <v>1.6800000000000068</v>
      </c>
    </row>
    <row r="740" spans="1:16">
      <c r="A740" s="1">
        <v>43146</v>
      </c>
      <c r="B740">
        <v>137.55999755859301</v>
      </c>
      <c r="C740">
        <v>135</v>
      </c>
      <c r="D740">
        <v>137.94999694824199</v>
      </c>
      <c r="E740">
        <v>130.30000305175699</v>
      </c>
      <c r="F740">
        <v>140.75</v>
      </c>
      <c r="G740">
        <v>-1</v>
      </c>
      <c r="H740">
        <v>0.05</v>
      </c>
      <c r="I740">
        <v>1.10489957878388</v>
      </c>
      <c r="J740">
        <v>0.15938213776577301</v>
      </c>
      <c r="K740">
        <f t="shared" si="67"/>
        <v>-0.2835122103596035</v>
      </c>
      <c r="L740" s="3">
        <f t="shared" si="68"/>
        <v>1.8599999999999994</v>
      </c>
      <c r="M740">
        <f t="shared" si="69"/>
        <v>1045.9636548634337</v>
      </c>
      <c r="N740">
        <f t="shared" si="70"/>
        <v>19.099670116296693</v>
      </c>
      <c r="O740">
        <f t="shared" si="71"/>
        <v>-8954.0363451365647</v>
      </c>
      <c r="P740">
        <f t="shared" si="72"/>
        <v>1.8599999999999994</v>
      </c>
    </row>
    <row r="741" spans="1:16">
      <c r="A741" s="1">
        <v>43146</v>
      </c>
      <c r="B741">
        <v>20.159999847412099</v>
      </c>
      <c r="C741">
        <v>20.7000007629394</v>
      </c>
      <c r="D741">
        <v>20.360000610351499</v>
      </c>
      <c r="E741">
        <v>19.5</v>
      </c>
      <c r="F741">
        <v>20.899000167846602</v>
      </c>
      <c r="G741">
        <v>-1</v>
      </c>
      <c r="H741">
        <v>-0.59</v>
      </c>
      <c r="I741">
        <v>1.0956521883353301</v>
      </c>
      <c r="J741">
        <v>0.14533185390829001</v>
      </c>
      <c r="K741">
        <f t="shared" si="67"/>
        <v>-2.6800000000000068</v>
      </c>
      <c r="L741" s="3">
        <f t="shared" si="68"/>
        <v>-2.6800000000000068</v>
      </c>
      <c r="M741">
        <f t="shared" si="69"/>
        <v>1017.9318289130937</v>
      </c>
      <c r="N741">
        <f t="shared" si="70"/>
        <v>-28.031825950340021</v>
      </c>
      <c r="O741">
        <f t="shared" si="71"/>
        <v>-8982.0681710869048</v>
      </c>
      <c r="P741">
        <f t="shared" si="72"/>
        <v>2.6800000000000068</v>
      </c>
    </row>
    <row r="742" spans="1:16">
      <c r="A742" s="1">
        <v>43147</v>
      </c>
      <c r="B742">
        <v>9.7399997711181605</v>
      </c>
      <c r="C742">
        <v>9</v>
      </c>
      <c r="D742">
        <v>9.6800003051757795</v>
      </c>
      <c r="E742">
        <v>8.9499998092651296</v>
      </c>
      <c r="F742">
        <v>9.9499998092651296</v>
      </c>
      <c r="G742">
        <v>-1</v>
      </c>
      <c r="H742">
        <v>-0.05</v>
      </c>
      <c r="I742">
        <v>1.39142853873116</v>
      </c>
      <c r="J742">
        <v>0.43761989267434698</v>
      </c>
      <c r="K742">
        <f t="shared" si="67"/>
        <v>0.61601095844270048</v>
      </c>
      <c r="L742" s="3">
        <f t="shared" si="68"/>
        <v>7.5999999999999943</v>
      </c>
      <c r="M742">
        <f t="shared" si="69"/>
        <v>1095.2946479104887</v>
      </c>
      <c r="N742">
        <f t="shared" si="70"/>
        <v>77.362818997395038</v>
      </c>
      <c r="O742">
        <f t="shared" si="71"/>
        <v>-8904.7053520895097</v>
      </c>
      <c r="P742">
        <f t="shared" si="72"/>
        <v>7.5999999999999943</v>
      </c>
    </row>
    <row r="743" spans="1:16">
      <c r="A743" s="1">
        <v>43147</v>
      </c>
      <c r="B743">
        <v>307.95999145507801</v>
      </c>
      <c r="C743">
        <v>258</v>
      </c>
      <c r="D743">
        <v>249.49000549316401</v>
      </c>
      <c r="E743">
        <v>247.52000427246</v>
      </c>
      <c r="F743">
        <v>269</v>
      </c>
      <c r="G743">
        <v>-1</v>
      </c>
      <c r="H743">
        <v>1.45</v>
      </c>
      <c r="I743">
        <v>1.1424119267270201</v>
      </c>
      <c r="J743">
        <v>0.15921754783605399</v>
      </c>
      <c r="K743">
        <f t="shared" si="67"/>
        <v>16.22</v>
      </c>
      <c r="L743" s="3">
        <f t="shared" si="68"/>
        <v>16.22</v>
      </c>
      <c r="M743">
        <f t="shared" si="69"/>
        <v>1272.9514398015699</v>
      </c>
      <c r="N743">
        <f t="shared" si="70"/>
        <v>177.65679189108118</v>
      </c>
      <c r="O743">
        <f t="shared" si="71"/>
        <v>-8727.0485601984292</v>
      </c>
      <c r="P743">
        <f t="shared" si="72"/>
        <v>16.22</v>
      </c>
    </row>
    <row r="744" spans="1:16">
      <c r="A744" s="1">
        <v>43147</v>
      </c>
      <c r="B744">
        <v>26.129999160766602</v>
      </c>
      <c r="C744">
        <v>28.75</v>
      </c>
      <c r="D744">
        <v>30.809999465942301</v>
      </c>
      <c r="E744">
        <v>28.5100002288818</v>
      </c>
      <c r="F744">
        <v>31</v>
      </c>
      <c r="G744">
        <v>-1</v>
      </c>
      <c r="H744">
        <v>-0.12</v>
      </c>
      <c r="I744">
        <v>1.15824467106985</v>
      </c>
      <c r="J744">
        <v>0.17691866871628401</v>
      </c>
      <c r="K744">
        <f t="shared" si="67"/>
        <v>-17.910449504348151</v>
      </c>
      <c r="L744" s="3">
        <f t="shared" si="68"/>
        <v>-10.030000000000001</v>
      </c>
      <c r="M744">
        <f t="shared" si="69"/>
        <v>1145.2744103894725</v>
      </c>
      <c r="N744">
        <f t="shared" si="70"/>
        <v>-127.67702941209745</v>
      </c>
      <c r="O744">
        <f t="shared" si="71"/>
        <v>-8854.7255896105271</v>
      </c>
      <c r="P744">
        <f t="shared" si="72"/>
        <v>10.030000000000001</v>
      </c>
    </row>
    <row r="745" spans="1:16">
      <c r="A745" s="1">
        <v>43147</v>
      </c>
      <c r="B745">
        <v>57.669998168945298</v>
      </c>
      <c r="C745">
        <v>59.450000762939403</v>
      </c>
      <c r="D745">
        <v>60.360000610351499</v>
      </c>
      <c r="E745">
        <v>58.209999084472599</v>
      </c>
      <c r="F745">
        <v>60.939998626708899</v>
      </c>
      <c r="G745">
        <v>1</v>
      </c>
      <c r="H745">
        <v>0.68</v>
      </c>
      <c r="I745">
        <v>0.95590910688916697</v>
      </c>
      <c r="J745">
        <v>4.9293932357677601E-2</v>
      </c>
      <c r="K745">
        <f t="shared" si="67"/>
        <v>3.0900000000000034</v>
      </c>
      <c r="L745" s="3">
        <f t="shared" si="68"/>
        <v>3.0900000000000034</v>
      </c>
      <c r="M745">
        <f t="shared" si="69"/>
        <v>1180.6633896705071</v>
      </c>
      <c r="N745">
        <f t="shared" si="70"/>
        <v>35.388979281034608</v>
      </c>
      <c r="O745">
        <f t="shared" si="71"/>
        <v>-8819.336610329492</v>
      </c>
      <c r="P745">
        <f t="shared" si="72"/>
        <v>3.0900000000000034</v>
      </c>
    </row>
    <row r="746" spans="1:16">
      <c r="A746" s="1">
        <v>43147</v>
      </c>
      <c r="B746">
        <v>259.07000732421801</v>
      </c>
      <c r="C746">
        <v>247.19000244140599</v>
      </c>
      <c r="D746">
        <v>239.36000061035099</v>
      </c>
      <c r="E746">
        <v>226.52999877929599</v>
      </c>
      <c r="F746">
        <v>250.669998168945</v>
      </c>
      <c r="G746">
        <v>-1</v>
      </c>
      <c r="H746">
        <v>1.72</v>
      </c>
      <c r="I746">
        <v>1.1270773803023799</v>
      </c>
      <c r="J746">
        <v>0.142073415774774</v>
      </c>
      <c r="K746">
        <f t="shared" si="67"/>
        <v>4.5900000000000034</v>
      </c>
      <c r="L746" s="3">
        <f t="shared" si="68"/>
        <v>4.5900000000000034</v>
      </c>
      <c r="M746">
        <f t="shared" si="69"/>
        <v>1234.8558392563834</v>
      </c>
      <c r="N746">
        <f t="shared" si="70"/>
        <v>54.192449585876375</v>
      </c>
      <c r="O746">
        <f t="shared" si="71"/>
        <v>-8765.1441607436154</v>
      </c>
      <c r="P746">
        <f t="shared" si="72"/>
        <v>4.5900000000000034</v>
      </c>
    </row>
    <row r="747" spans="1:16">
      <c r="A747" s="1">
        <v>43147</v>
      </c>
      <c r="B747">
        <v>27.639999389648398</v>
      </c>
      <c r="C747">
        <v>27.690000534057599</v>
      </c>
      <c r="D747">
        <v>28.2299995422363</v>
      </c>
      <c r="E747">
        <v>26.540000915527301</v>
      </c>
      <c r="F747">
        <v>28.4799995422363</v>
      </c>
      <c r="G747">
        <v>1</v>
      </c>
      <c r="H747">
        <v>0.67</v>
      </c>
      <c r="I747">
        <v>0.96880472220199798</v>
      </c>
      <c r="J747">
        <v>3.4876542640861603E-2</v>
      </c>
      <c r="K747">
        <f t="shared" si="67"/>
        <v>0.18000000000000682</v>
      </c>
      <c r="L747" s="3">
        <f t="shared" si="68"/>
        <v>0.18000000000000682</v>
      </c>
      <c r="M747">
        <f t="shared" si="69"/>
        <v>1237.0785797670451</v>
      </c>
      <c r="N747">
        <f t="shared" si="70"/>
        <v>2.2227405106616516</v>
      </c>
      <c r="O747">
        <f t="shared" si="71"/>
        <v>-8762.9214202329531</v>
      </c>
      <c r="P747">
        <f t="shared" si="72"/>
        <v>0.18000000000000682</v>
      </c>
    </row>
    <row r="748" spans="1:16">
      <c r="A748" s="1">
        <v>43150</v>
      </c>
      <c r="B748">
        <v>107.900001525878</v>
      </c>
      <c r="C748">
        <v>110</v>
      </c>
      <c r="D748">
        <v>108.76000213623</v>
      </c>
      <c r="E748">
        <v>107.559997558593</v>
      </c>
      <c r="F748">
        <v>110.34999847412099</v>
      </c>
      <c r="G748">
        <v>-1</v>
      </c>
      <c r="H748">
        <v>2.31</v>
      </c>
      <c r="I748">
        <v>1.1267752623102201</v>
      </c>
      <c r="J748">
        <v>1</v>
      </c>
      <c r="K748">
        <f t="shared" si="67"/>
        <v>-1.9500000000000028</v>
      </c>
      <c r="L748" s="3">
        <f t="shared" si="68"/>
        <v>-1.9500000000000028</v>
      </c>
      <c r="M748">
        <f t="shared" si="69"/>
        <v>1212.9555474615877</v>
      </c>
      <c r="N748">
        <f t="shared" si="70"/>
        <v>-24.1230323054574</v>
      </c>
      <c r="O748">
        <f t="shared" si="71"/>
        <v>-8787.04445253841</v>
      </c>
      <c r="P748">
        <f t="shared" si="72"/>
        <v>1.9500000000000028</v>
      </c>
    </row>
    <row r="749" spans="1:16">
      <c r="A749" s="1">
        <v>43151</v>
      </c>
      <c r="B749">
        <v>12.399999618530201</v>
      </c>
      <c r="C749">
        <v>12.699999809265099</v>
      </c>
      <c r="D749">
        <v>12.050000190734799</v>
      </c>
      <c r="E749">
        <v>12</v>
      </c>
      <c r="F749">
        <v>12.75</v>
      </c>
      <c r="G749">
        <v>-1</v>
      </c>
      <c r="H749">
        <v>0.51</v>
      </c>
      <c r="I749">
        <v>1.0782608363939299</v>
      </c>
      <c r="J749">
        <v>0.206368623124072</v>
      </c>
      <c r="K749">
        <f t="shared" si="67"/>
        <v>-2.4200000000000017</v>
      </c>
      <c r="L749" s="3">
        <f t="shared" si="68"/>
        <v>-2.4200000000000017</v>
      </c>
      <c r="M749">
        <f t="shared" si="69"/>
        <v>1183.6020232130172</v>
      </c>
      <c r="N749">
        <f t="shared" si="70"/>
        <v>-29.353524248570466</v>
      </c>
      <c r="O749">
        <f t="shared" si="71"/>
        <v>-8816.3979767869805</v>
      </c>
      <c r="P749">
        <f t="shared" si="72"/>
        <v>2.4200000000000017</v>
      </c>
    </row>
    <row r="750" spans="1:16">
      <c r="A750" s="1">
        <v>43151</v>
      </c>
      <c r="B750">
        <v>31.319999694824201</v>
      </c>
      <c r="C750">
        <v>32.110000610351499</v>
      </c>
      <c r="D750">
        <v>32.159999847412102</v>
      </c>
      <c r="E750">
        <v>31.920000076293899</v>
      </c>
      <c r="F750">
        <v>33.374000549316399</v>
      </c>
      <c r="G750">
        <v>-1</v>
      </c>
      <c r="H750">
        <v>0.51</v>
      </c>
      <c r="I750">
        <v>1.0807453481556299</v>
      </c>
      <c r="J750">
        <v>0.21292011547990899</v>
      </c>
      <c r="K750">
        <f t="shared" si="67"/>
        <v>-2.6819928504875179</v>
      </c>
      <c r="L750" s="3">
        <f t="shared" si="68"/>
        <v>-2.519999999999996</v>
      </c>
      <c r="M750">
        <f t="shared" si="69"/>
        <v>1153.7752522280491</v>
      </c>
      <c r="N750">
        <f t="shared" si="70"/>
        <v>-29.826770984968107</v>
      </c>
      <c r="O750">
        <f t="shared" si="71"/>
        <v>-8846.2247477719484</v>
      </c>
      <c r="P750">
        <f t="shared" si="72"/>
        <v>2.519999999999996</v>
      </c>
    </row>
    <row r="751" spans="1:16">
      <c r="A751" s="1">
        <v>43151</v>
      </c>
      <c r="B751">
        <v>35.599998474121001</v>
      </c>
      <c r="C751">
        <v>33.950000762939403</v>
      </c>
      <c r="D751">
        <v>33.450000762939403</v>
      </c>
      <c r="E751">
        <v>32.049999237060497</v>
      </c>
      <c r="F751">
        <v>34</v>
      </c>
      <c r="G751">
        <v>1</v>
      </c>
      <c r="H751">
        <v>0.62</v>
      </c>
      <c r="I751">
        <v>0.98206892342402996</v>
      </c>
      <c r="J751">
        <v>4.7283056949310599E-2</v>
      </c>
      <c r="K751">
        <f t="shared" si="67"/>
        <v>-6.039319672287391</v>
      </c>
      <c r="L751" s="3">
        <f t="shared" si="68"/>
        <v>-4.6299999999999955</v>
      </c>
      <c r="M751">
        <f t="shared" si="69"/>
        <v>1100.3554580498903</v>
      </c>
      <c r="N751">
        <f t="shared" si="70"/>
        <v>-53.419794178158782</v>
      </c>
      <c r="O751">
        <f t="shared" si="71"/>
        <v>-8899.6445419501069</v>
      </c>
      <c r="P751">
        <f t="shared" si="72"/>
        <v>4.6299999999999955</v>
      </c>
    </row>
    <row r="752" spans="1:16">
      <c r="A752" s="1">
        <v>43151</v>
      </c>
      <c r="B752">
        <v>69.519996643066406</v>
      </c>
      <c r="C752">
        <v>73.540000915527301</v>
      </c>
      <c r="D752">
        <v>67.970001220703097</v>
      </c>
      <c r="E752">
        <v>67.559997558593693</v>
      </c>
      <c r="F752">
        <v>73.709999084472599</v>
      </c>
      <c r="G752">
        <v>1</v>
      </c>
      <c r="H752">
        <v>0.97</v>
      </c>
      <c r="I752">
        <v>0.96181513305419397</v>
      </c>
      <c r="J752">
        <v>0.100690955768936</v>
      </c>
      <c r="K752">
        <f t="shared" si="67"/>
        <v>-2.2295677462721812</v>
      </c>
      <c r="L752" s="3">
        <f t="shared" si="68"/>
        <v>5.7800000000000011</v>
      </c>
      <c r="M752">
        <f t="shared" si="69"/>
        <v>1163.9560035251741</v>
      </c>
      <c r="N752">
        <f t="shared" si="70"/>
        <v>63.600545475283752</v>
      </c>
      <c r="O752">
        <f t="shared" si="71"/>
        <v>-8836.0439964748239</v>
      </c>
      <c r="P752">
        <f t="shared" si="72"/>
        <v>5.7800000000000011</v>
      </c>
    </row>
    <row r="753" spans="1:16">
      <c r="A753" s="1">
        <v>43151</v>
      </c>
      <c r="B753">
        <v>17.75</v>
      </c>
      <c r="C753">
        <v>18.110000610351499</v>
      </c>
      <c r="D753">
        <v>17.420000076293899</v>
      </c>
      <c r="E753">
        <v>17.299999237060501</v>
      </c>
      <c r="F753">
        <v>18.2000007629394</v>
      </c>
      <c r="G753">
        <v>-1</v>
      </c>
      <c r="H753">
        <v>0.64</v>
      </c>
      <c r="I753">
        <v>1.0876225693576</v>
      </c>
      <c r="J753">
        <v>0.23105489062116399</v>
      </c>
      <c r="K753">
        <f t="shared" si="67"/>
        <v>-2.0300000000000011</v>
      </c>
      <c r="L753" s="3">
        <f t="shared" si="68"/>
        <v>-2.0300000000000011</v>
      </c>
      <c r="M753">
        <f t="shared" si="69"/>
        <v>1140.3276966536132</v>
      </c>
      <c r="N753">
        <f t="shared" si="70"/>
        <v>-23.628306871560881</v>
      </c>
      <c r="O753">
        <f t="shared" si="71"/>
        <v>-8859.6723033463841</v>
      </c>
      <c r="P753">
        <f t="shared" si="72"/>
        <v>2.0300000000000011</v>
      </c>
    </row>
    <row r="754" spans="1:16">
      <c r="A754" s="1">
        <v>43151</v>
      </c>
      <c r="B754">
        <v>77.269996643066406</v>
      </c>
      <c r="C754">
        <v>76.730003356933594</v>
      </c>
      <c r="D754">
        <v>80</v>
      </c>
      <c r="E754">
        <v>74.760002136230398</v>
      </c>
      <c r="F754">
        <v>81.5</v>
      </c>
      <c r="G754">
        <v>-1</v>
      </c>
      <c r="H754">
        <v>0.9</v>
      </c>
      <c r="I754">
        <v>1.07648367173493</v>
      </c>
      <c r="J754">
        <v>0.201682358056605</v>
      </c>
      <c r="K754">
        <f t="shared" si="67"/>
        <v>-3.5330703708249303</v>
      </c>
      <c r="L754" s="3">
        <f t="shared" si="68"/>
        <v>0.70000000000000284</v>
      </c>
      <c r="M754">
        <f t="shared" si="69"/>
        <v>1148.3099905301885</v>
      </c>
      <c r="N754">
        <f t="shared" si="70"/>
        <v>7.9822938765753406</v>
      </c>
      <c r="O754">
        <f t="shared" si="71"/>
        <v>-8851.6900094698085</v>
      </c>
      <c r="P754">
        <f t="shared" si="72"/>
        <v>0.70000000000000284</v>
      </c>
    </row>
    <row r="755" spans="1:16">
      <c r="A755" s="1">
        <v>43152</v>
      </c>
      <c r="B755">
        <v>5.5900001525878897</v>
      </c>
      <c r="C755">
        <v>5.6500000953674299</v>
      </c>
      <c r="D755">
        <v>5.7399997711181596</v>
      </c>
      <c r="E755">
        <v>5.21000003814697</v>
      </c>
      <c r="F755">
        <v>5.8400001525878897</v>
      </c>
      <c r="G755">
        <v>-1</v>
      </c>
      <c r="H755">
        <v>-0.02</v>
      </c>
      <c r="I755">
        <v>1.13387430978302</v>
      </c>
      <c r="J755">
        <v>0.144610581741107</v>
      </c>
      <c r="K755">
        <f t="shared" si="67"/>
        <v>-2.6833562510875311</v>
      </c>
      <c r="L755" s="3">
        <f t="shared" si="68"/>
        <v>-1.0699999999999932</v>
      </c>
      <c r="M755">
        <f t="shared" si="69"/>
        <v>1136.0230736315157</v>
      </c>
      <c r="N755">
        <f t="shared" si="70"/>
        <v>-12.286916898672871</v>
      </c>
      <c r="O755">
        <f t="shared" si="71"/>
        <v>-8863.9769263684811</v>
      </c>
      <c r="P755">
        <f t="shared" si="72"/>
        <v>1.0699999999999932</v>
      </c>
    </row>
    <row r="756" spans="1:16">
      <c r="A756" s="1">
        <v>43152</v>
      </c>
      <c r="B756">
        <v>13.1000003814697</v>
      </c>
      <c r="C756">
        <v>14.699999809265099</v>
      </c>
      <c r="D756">
        <v>14.3500003814697</v>
      </c>
      <c r="E756">
        <v>14.149999618530201</v>
      </c>
      <c r="F756">
        <v>14.949999809265099</v>
      </c>
      <c r="G756">
        <v>-1</v>
      </c>
      <c r="H756">
        <v>0.01</v>
      </c>
      <c r="I756">
        <v>1.1855203760497399</v>
      </c>
      <c r="J756">
        <v>0.20039848981379399</v>
      </c>
      <c r="K756">
        <f t="shared" si="67"/>
        <v>-12.209999999999994</v>
      </c>
      <c r="L756" s="3">
        <f t="shared" si="68"/>
        <v>-12.209999999999994</v>
      </c>
      <c r="M756">
        <f t="shared" si="69"/>
        <v>997.31465634110759</v>
      </c>
      <c r="N756">
        <f t="shared" si="70"/>
        <v>-138.70841729040808</v>
      </c>
      <c r="O756">
        <f t="shared" si="71"/>
        <v>-9002.6853436588899</v>
      </c>
      <c r="P756">
        <f t="shared" si="72"/>
        <v>12.209999999999994</v>
      </c>
    </row>
    <row r="757" spans="1:16">
      <c r="A757" s="1">
        <v>43152</v>
      </c>
      <c r="B757">
        <v>8.9300003051757795</v>
      </c>
      <c r="C757">
        <v>8.2600002288818306</v>
      </c>
      <c r="D757">
        <v>8.4799995422363192</v>
      </c>
      <c r="E757">
        <v>8</v>
      </c>
      <c r="F757">
        <v>8.7100000381469709</v>
      </c>
      <c r="G757">
        <v>1</v>
      </c>
      <c r="H757">
        <v>-7.0000000000000007E-2</v>
      </c>
      <c r="I757">
        <v>0.93605873594167499</v>
      </c>
      <c r="J757">
        <v>6.9069139611044397E-2</v>
      </c>
      <c r="K757">
        <f t="shared" si="67"/>
        <v>-7.5</v>
      </c>
      <c r="L757" s="3">
        <f t="shared" si="68"/>
        <v>-7.5</v>
      </c>
      <c r="M757">
        <f t="shared" si="69"/>
        <v>922.5160571155244</v>
      </c>
      <c r="N757">
        <f t="shared" si="70"/>
        <v>-74.798599225583189</v>
      </c>
      <c r="O757">
        <f t="shared" si="71"/>
        <v>-9077.4839428844734</v>
      </c>
      <c r="P757">
        <f t="shared" si="72"/>
        <v>7.5</v>
      </c>
    </row>
    <row r="758" spans="1:16">
      <c r="A758" s="1">
        <v>43152</v>
      </c>
      <c r="B758">
        <v>20</v>
      </c>
      <c r="C758">
        <v>21.4500007629394</v>
      </c>
      <c r="D758">
        <v>19.2000007629394</v>
      </c>
      <c r="E758">
        <v>17.850000381469702</v>
      </c>
      <c r="F758">
        <v>21.4500007629394</v>
      </c>
      <c r="G758">
        <v>-1</v>
      </c>
      <c r="H758">
        <v>-0.05</v>
      </c>
      <c r="I758">
        <v>1.2048192494215599</v>
      </c>
      <c r="J758">
        <v>0.221245068293039</v>
      </c>
      <c r="K758">
        <f t="shared" si="67"/>
        <v>-7.25</v>
      </c>
      <c r="L758" s="3">
        <f t="shared" si="68"/>
        <v>-7.25</v>
      </c>
      <c r="M758">
        <f t="shared" si="69"/>
        <v>855.63364297464886</v>
      </c>
      <c r="N758">
        <f t="shared" si="70"/>
        <v>-66.882414140875539</v>
      </c>
      <c r="O758">
        <f t="shared" si="71"/>
        <v>-9144.3663570253484</v>
      </c>
      <c r="P758">
        <f t="shared" si="72"/>
        <v>7.25</v>
      </c>
    </row>
    <row r="759" spans="1:16">
      <c r="A759" s="1">
        <v>43152</v>
      </c>
      <c r="B759">
        <v>81.839996337890597</v>
      </c>
      <c r="C759">
        <v>81.569999694824205</v>
      </c>
      <c r="D759">
        <v>87.489997863769503</v>
      </c>
      <c r="E759">
        <v>80.954002380371094</v>
      </c>
      <c r="F759">
        <v>92.5</v>
      </c>
      <c r="G759">
        <v>-1</v>
      </c>
      <c r="H759">
        <v>-1.07</v>
      </c>
      <c r="I759">
        <v>1.1468609254190301</v>
      </c>
      <c r="J759">
        <v>0.158638680522831</v>
      </c>
      <c r="K759">
        <f t="shared" si="67"/>
        <v>-6.9037167383926601</v>
      </c>
      <c r="L759" s="3">
        <f t="shared" si="68"/>
        <v>0.32999999999999829</v>
      </c>
      <c r="M759">
        <f t="shared" si="69"/>
        <v>858.45723399646522</v>
      </c>
      <c r="N759">
        <f t="shared" si="70"/>
        <v>2.8235910218163554</v>
      </c>
      <c r="O759">
        <f t="shared" si="71"/>
        <v>-9141.5427660035311</v>
      </c>
      <c r="P759">
        <f t="shared" si="72"/>
        <v>0.32999999999999829</v>
      </c>
    </row>
    <row r="760" spans="1:16">
      <c r="A760" s="1">
        <v>43152</v>
      </c>
      <c r="B760">
        <v>15.949999809265099</v>
      </c>
      <c r="C760">
        <v>15.899999618530201</v>
      </c>
      <c r="D760">
        <v>16.350000381469702</v>
      </c>
      <c r="E760">
        <v>15.7299995422363</v>
      </c>
      <c r="F760">
        <v>16.9500007629394</v>
      </c>
      <c r="G760">
        <v>1</v>
      </c>
      <c r="H760">
        <v>0.06</v>
      </c>
      <c r="I760">
        <v>0.94100289624406497</v>
      </c>
      <c r="J760">
        <v>6.3728474186075607E-2</v>
      </c>
      <c r="K760">
        <f t="shared" si="67"/>
        <v>-0.31000000000000227</v>
      </c>
      <c r="L760" s="3">
        <f t="shared" si="68"/>
        <v>-0.31000000000000227</v>
      </c>
      <c r="M760">
        <f t="shared" si="69"/>
        <v>855.79601657107617</v>
      </c>
      <c r="N760">
        <f t="shared" si="70"/>
        <v>-2.6612174253890544</v>
      </c>
      <c r="O760">
        <f t="shared" si="71"/>
        <v>-9144.2039834289208</v>
      </c>
      <c r="P760">
        <f t="shared" si="72"/>
        <v>0.31000000000000227</v>
      </c>
    </row>
    <row r="761" spans="1:16">
      <c r="A761" s="1">
        <v>43152</v>
      </c>
      <c r="B761">
        <v>9.0200004577636701</v>
      </c>
      <c r="C761">
        <v>9.0799999237060494</v>
      </c>
      <c r="D761">
        <v>9.1400003433227504</v>
      </c>
      <c r="E761">
        <v>9.0699996948242099</v>
      </c>
      <c r="F761">
        <v>9.2899999618530202</v>
      </c>
      <c r="G761">
        <v>-1</v>
      </c>
      <c r="H761">
        <v>0.22</v>
      </c>
      <c r="I761">
        <v>1.1317441273793001</v>
      </c>
      <c r="J761">
        <v>0.14230956583210699</v>
      </c>
      <c r="K761">
        <f t="shared" si="67"/>
        <v>-1.3303756038703369</v>
      </c>
      <c r="L761" s="3">
        <f t="shared" si="68"/>
        <v>-0.67000000000000171</v>
      </c>
      <c r="M761">
        <f t="shared" si="69"/>
        <v>850.06218326004989</v>
      </c>
      <c r="N761">
        <f t="shared" si="70"/>
        <v>-5.7338333110262738</v>
      </c>
      <c r="O761">
        <f t="shared" si="71"/>
        <v>-9149.9378167399464</v>
      </c>
      <c r="P761">
        <f t="shared" si="72"/>
        <v>0.67000000000000171</v>
      </c>
    </row>
    <row r="762" spans="1:16">
      <c r="A762" s="1">
        <v>43153</v>
      </c>
      <c r="B762">
        <v>34.549999237060497</v>
      </c>
      <c r="C762">
        <v>28.659999847412099</v>
      </c>
      <c r="D762">
        <v>27.5100002288818</v>
      </c>
      <c r="E762">
        <v>26.110000610351499</v>
      </c>
      <c r="F762">
        <v>29</v>
      </c>
      <c r="G762">
        <v>-1</v>
      </c>
      <c r="H762">
        <v>0.82</v>
      </c>
      <c r="I762">
        <v>1.1872851815858101</v>
      </c>
      <c r="J762">
        <v>0.119401857912093</v>
      </c>
      <c r="K762">
        <f t="shared" si="67"/>
        <v>17.049999999999997</v>
      </c>
      <c r="L762" s="3">
        <f t="shared" si="68"/>
        <v>17.049999999999997</v>
      </c>
      <c r="M762">
        <f t="shared" si="69"/>
        <v>994.99778550588826</v>
      </c>
      <c r="N762">
        <f t="shared" si="70"/>
        <v>144.93560224583837</v>
      </c>
      <c r="O762">
        <f t="shared" si="71"/>
        <v>-9005.0022144941086</v>
      </c>
      <c r="P762">
        <f t="shared" si="72"/>
        <v>17.049999999999997</v>
      </c>
    </row>
    <row r="763" spans="1:16">
      <c r="A763" s="1">
        <v>43153</v>
      </c>
      <c r="B763">
        <v>24.090000152587798</v>
      </c>
      <c r="C763">
        <v>26.549999237060501</v>
      </c>
      <c r="D763">
        <v>26.9899997711181</v>
      </c>
      <c r="E763">
        <v>24.295000076293899</v>
      </c>
      <c r="F763">
        <v>28.2199993133544</v>
      </c>
      <c r="G763">
        <v>-1</v>
      </c>
      <c r="H763">
        <v>0</v>
      </c>
      <c r="I763">
        <v>1.1913947067583399</v>
      </c>
      <c r="J763">
        <v>0.122021845978323</v>
      </c>
      <c r="K763">
        <f t="shared" si="67"/>
        <v>-12.038188460612275</v>
      </c>
      <c r="L763" s="3">
        <f t="shared" si="68"/>
        <v>-10.209999999999994</v>
      </c>
      <c r="M763">
        <f t="shared" si="69"/>
        <v>893.4085116057372</v>
      </c>
      <c r="N763">
        <f t="shared" si="70"/>
        <v>-101.58927390015106</v>
      </c>
      <c r="O763">
        <f t="shared" si="71"/>
        <v>-9106.5914883942605</v>
      </c>
      <c r="P763">
        <f t="shared" si="72"/>
        <v>10.209999999999994</v>
      </c>
    </row>
    <row r="764" spans="1:16">
      <c r="A764" s="1">
        <v>43153</v>
      </c>
      <c r="B764">
        <v>48.810001373291001</v>
      </c>
      <c r="C764">
        <v>46.560001373291001</v>
      </c>
      <c r="D764">
        <v>49.069999694824197</v>
      </c>
      <c r="E764">
        <v>43.490001678466797</v>
      </c>
      <c r="F764">
        <v>49.139999389648402</v>
      </c>
      <c r="G764">
        <v>1</v>
      </c>
      <c r="H764">
        <v>0.81</v>
      </c>
      <c r="I764">
        <v>0.91233647426712094</v>
      </c>
      <c r="J764">
        <v>5.5889033798620098E-2</v>
      </c>
      <c r="K764">
        <f t="shared" si="67"/>
        <v>-4.6099999999999994</v>
      </c>
      <c r="L764" s="3">
        <f t="shared" si="68"/>
        <v>-4.6099999999999994</v>
      </c>
      <c r="M764">
        <f t="shared" si="69"/>
        <v>852.22237922071281</v>
      </c>
      <c r="N764">
        <f t="shared" si="70"/>
        <v>-41.186132385024393</v>
      </c>
      <c r="O764">
        <f t="shared" si="71"/>
        <v>-9147.7776207792849</v>
      </c>
      <c r="P764">
        <f t="shared" si="72"/>
        <v>4.6099999999999994</v>
      </c>
    </row>
    <row r="765" spans="1:16">
      <c r="A765" s="1">
        <v>43153</v>
      </c>
      <c r="B765">
        <v>16.2600002288818</v>
      </c>
      <c r="C765">
        <v>17</v>
      </c>
      <c r="D765">
        <v>16.670000076293899</v>
      </c>
      <c r="E765">
        <v>16.520000457763601</v>
      </c>
      <c r="F765">
        <v>17.049999237060501</v>
      </c>
      <c r="G765">
        <v>1</v>
      </c>
      <c r="H765">
        <v>0.32</v>
      </c>
      <c r="I765">
        <v>0.94755246931625103</v>
      </c>
      <c r="J765">
        <v>3.3437416422995199E-2</v>
      </c>
      <c r="K765">
        <f t="shared" si="67"/>
        <v>2.5215242413332675</v>
      </c>
      <c r="L765" s="3">
        <f t="shared" si="68"/>
        <v>4.5499999999999972</v>
      </c>
      <c r="M765">
        <f t="shared" si="69"/>
        <v>890.99849747525525</v>
      </c>
      <c r="N765">
        <f t="shared" si="70"/>
        <v>38.776118254542439</v>
      </c>
      <c r="O765">
        <f t="shared" si="71"/>
        <v>-9109.001502524743</v>
      </c>
      <c r="P765">
        <f t="shared" si="72"/>
        <v>4.5499999999999972</v>
      </c>
    </row>
    <row r="766" spans="1:16">
      <c r="A766" s="1">
        <v>43153</v>
      </c>
      <c r="B766">
        <v>51.099998474121001</v>
      </c>
      <c r="C766">
        <v>40.389999389648402</v>
      </c>
      <c r="D766">
        <v>42.049999237060497</v>
      </c>
      <c r="E766">
        <v>39.75</v>
      </c>
      <c r="F766">
        <v>44.330001831054602</v>
      </c>
      <c r="G766">
        <v>-1</v>
      </c>
      <c r="H766">
        <v>-0.11</v>
      </c>
      <c r="I766">
        <v>1.18975547302467</v>
      </c>
      <c r="J766">
        <v>0.12097676835021</v>
      </c>
      <c r="K766">
        <f t="shared" si="67"/>
        <v>17.710370855771686</v>
      </c>
      <c r="L766" s="3">
        <f t="shared" si="68"/>
        <v>20.959999999999994</v>
      </c>
      <c r="M766">
        <f t="shared" si="69"/>
        <v>1077.7517825460686</v>
      </c>
      <c r="N766">
        <f t="shared" si="70"/>
        <v>186.75328507081338</v>
      </c>
      <c r="O766">
        <f t="shared" si="71"/>
        <v>-8922.2482174539291</v>
      </c>
      <c r="P766">
        <f t="shared" si="72"/>
        <v>20.959999999999994</v>
      </c>
    </row>
    <row r="767" spans="1:16">
      <c r="A767" s="1">
        <v>43153</v>
      </c>
      <c r="B767">
        <v>17.920000076293899</v>
      </c>
      <c r="C767">
        <v>19.819999694824201</v>
      </c>
      <c r="D767">
        <v>19.9699993133544</v>
      </c>
      <c r="E767">
        <v>18.350000381469702</v>
      </c>
      <c r="F767">
        <v>20.360000610351499</v>
      </c>
      <c r="G767">
        <v>-1</v>
      </c>
      <c r="H767">
        <v>0.09</v>
      </c>
      <c r="I767">
        <v>1.13345981028939</v>
      </c>
      <c r="J767">
        <v>8.5086012519614604E-2</v>
      </c>
      <c r="K767">
        <f t="shared" si="67"/>
        <v>-11.439727836677932</v>
      </c>
      <c r="L767" s="3">
        <f t="shared" si="68"/>
        <v>-10.599999999999994</v>
      </c>
      <c r="M767">
        <f t="shared" si="69"/>
        <v>963.51009359618547</v>
      </c>
      <c r="N767">
        <f t="shared" si="70"/>
        <v>-114.24168894988316</v>
      </c>
      <c r="O767">
        <f t="shared" si="71"/>
        <v>-9036.4899064038127</v>
      </c>
      <c r="P767">
        <f t="shared" si="72"/>
        <v>10.599999999999994</v>
      </c>
    </row>
    <row r="768" spans="1:16">
      <c r="A768" s="1">
        <v>43153</v>
      </c>
      <c r="B768">
        <v>19.959999084472599</v>
      </c>
      <c r="C768">
        <v>18.600000381469702</v>
      </c>
      <c r="D768">
        <v>18.670000076293899</v>
      </c>
      <c r="E768">
        <v>17.75</v>
      </c>
      <c r="F768">
        <v>19.079999923706001</v>
      </c>
      <c r="G768">
        <v>-1</v>
      </c>
      <c r="H768">
        <v>0.6</v>
      </c>
      <c r="I768">
        <v>1.1464675048483399</v>
      </c>
      <c r="J768">
        <v>9.3378942501267201E-2</v>
      </c>
      <c r="K768">
        <f t="shared" si="67"/>
        <v>6.4629211791007748</v>
      </c>
      <c r="L768" s="3">
        <f t="shared" si="68"/>
        <v>6.8100000000000023</v>
      </c>
      <c r="M768">
        <f t="shared" si="69"/>
        <v>1029.1251309700858</v>
      </c>
      <c r="N768">
        <f t="shared" si="70"/>
        <v>65.61503737390035</v>
      </c>
      <c r="O768">
        <f t="shared" si="71"/>
        <v>-8970.8748690299126</v>
      </c>
      <c r="P768">
        <f t="shared" si="72"/>
        <v>6.8100000000000023</v>
      </c>
    </row>
    <row r="769" spans="1:16">
      <c r="A769" s="1">
        <v>43153</v>
      </c>
      <c r="B769">
        <v>8.8999996185302699</v>
      </c>
      <c r="C769">
        <v>8</v>
      </c>
      <c r="D769">
        <v>7.1799998283386204</v>
      </c>
      <c r="E769">
        <v>6.7199997901916504</v>
      </c>
      <c r="F769">
        <v>8.1899995803833008</v>
      </c>
      <c r="G769">
        <v>1</v>
      </c>
      <c r="H769">
        <v>-0.24</v>
      </c>
      <c r="I769">
        <v>0.95187157811979495</v>
      </c>
      <c r="J769">
        <v>3.0683810337874599E-2</v>
      </c>
      <c r="K769">
        <f t="shared" si="67"/>
        <v>-19.325841167571724</v>
      </c>
      <c r="L769" s="3">
        <f t="shared" si="68"/>
        <v>-10.11</v>
      </c>
      <c r="M769">
        <f t="shared" si="69"/>
        <v>925.08058022901014</v>
      </c>
      <c r="N769">
        <f t="shared" si="70"/>
        <v>-104.04455074107568</v>
      </c>
      <c r="O769">
        <f t="shared" si="71"/>
        <v>-9074.9194197709876</v>
      </c>
      <c r="P769">
        <f t="shared" si="72"/>
        <v>10.11</v>
      </c>
    </row>
    <row r="770" spans="1:16">
      <c r="A770" s="1">
        <v>43153</v>
      </c>
      <c r="B770">
        <v>26.690000534057599</v>
      </c>
      <c r="C770">
        <v>26.770000457763601</v>
      </c>
      <c r="D770">
        <v>26.7399997711181</v>
      </c>
      <c r="E770">
        <v>26.5</v>
      </c>
      <c r="F770">
        <v>27.309999465942301</v>
      </c>
      <c r="G770">
        <v>1</v>
      </c>
      <c r="H770">
        <v>-1.25</v>
      </c>
      <c r="I770">
        <v>0.946789642724987</v>
      </c>
      <c r="J770">
        <v>3.3923749145586497E-2</v>
      </c>
      <c r="K770">
        <f t="shared" si="67"/>
        <v>0.18733321865879304</v>
      </c>
      <c r="L770" s="3">
        <f t="shared" si="68"/>
        <v>0.29999999999999716</v>
      </c>
      <c r="M770">
        <f t="shared" si="69"/>
        <v>927.8558219696971</v>
      </c>
      <c r="N770">
        <f t="shared" si="70"/>
        <v>2.7752417406869654</v>
      </c>
      <c r="O770">
        <f t="shared" si="71"/>
        <v>-9072.1441780303012</v>
      </c>
      <c r="P770">
        <f t="shared" si="72"/>
        <v>0.29999999999999716</v>
      </c>
    </row>
    <row r="771" spans="1:16">
      <c r="A771" s="1">
        <v>43153</v>
      </c>
      <c r="B771">
        <v>10.5100002288818</v>
      </c>
      <c r="C771">
        <v>10.670000076293899</v>
      </c>
      <c r="D771">
        <v>9.1300001144409109</v>
      </c>
      <c r="E771">
        <v>8.8999996185302699</v>
      </c>
      <c r="F771">
        <v>10.75</v>
      </c>
      <c r="G771">
        <v>-1</v>
      </c>
      <c r="H771">
        <v>-0.48</v>
      </c>
      <c r="I771">
        <v>1.2249417625101899</v>
      </c>
      <c r="J771">
        <v>0.143409447230781</v>
      </c>
      <c r="K771">
        <f t="shared" si="67"/>
        <v>-1.519999999999996</v>
      </c>
      <c r="L771" s="3">
        <f t="shared" si="68"/>
        <v>-1.519999999999996</v>
      </c>
      <c r="M771">
        <f t="shared" si="69"/>
        <v>913.75241347575775</v>
      </c>
      <c r="N771">
        <f t="shared" si="70"/>
        <v>-14.103408493939355</v>
      </c>
      <c r="O771">
        <f t="shared" si="71"/>
        <v>-9086.2475865242413</v>
      </c>
      <c r="P771">
        <f t="shared" si="72"/>
        <v>1.519999999999996</v>
      </c>
    </row>
    <row r="772" spans="1:16">
      <c r="A772" s="1">
        <v>43153</v>
      </c>
      <c r="B772">
        <v>13.8500003814697</v>
      </c>
      <c r="C772">
        <v>14.5100002288818</v>
      </c>
      <c r="D772">
        <v>13.449999809265099</v>
      </c>
      <c r="E772">
        <v>13.439999580383301</v>
      </c>
      <c r="F772">
        <v>15.1300001144409</v>
      </c>
      <c r="G772">
        <v>-1</v>
      </c>
      <c r="H772">
        <v>0.66</v>
      </c>
      <c r="I772">
        <v>1.17372882691514</v>
      </c>
      <c r="J772">
        <v>0.110759134977543</v>
      </c>
      <c r="K772">
        <f t="shared" ref="K772:K835" si="73">MIN(      MAX(         IF(          ((IF(G772=1,F772,E772)*100/B772)-100)*G772&lt;$B$1,     ((IF(G772=1,F772,E772)*100/B772)-100)*G772,                 ((D772*100/B772)-100)*G772),$B$1       ),                           IF(L772=0,100,L772))</f>
        <v>-4.769999999999996</v>
      </c>
      <c r="L772" s="3">
        <f t="shared" ref="L772:L835" si="74">(ROUND(C772*100/B772, 2)-100)*G772</f>
        <v>-4.769999999999996</v>
      </c>
      <c r="M772">
        <f t="shared" si="69"/>
        <v>870.16642335296422</v>
      </c>
      <c r="N772">
        <f t="shared" si="70"/>
        <v>-43.585990122793532</v>
      </c>
      <c r="O772">
        <f t="shared" si="71"/>
        <v>-9129.8335766470354</v>
      </c>
      <c r="P772">
        <f t="shared" si="72"/>
        <v>4.769999999999996</v>
      </c>
    </row>
    <row r="773" spans="1:16">
      <c r="A773" s="1">
        <v>43153</v>
      </c>
      <c r="B773">
        <v>8.1599998474121094</v>
      </c>
      <c r="C773">
        <v>8.17000007629394</v>
      </c>
      <c r="D773">
        <v>8.8500003814697195</v>
      </c>
      <c r="E773">
        <v>8.0600004196166992</v>
      </c>
      <c r="F773">
        <v>9.0799999237060494</v>
      </c>
      <c r="G773">
        <v>1</v>
      </c>
      <c r="H773">
        <v>-0.43</v>
      </c>
      <c r="I773">
        <v>0.91995489883794701</v>
      </c>
      <c r="J773">
        <v>5.1031980825088898E-2</v>
      </c>
      <c r="K773">
        <f t="shared" si="73"/>
        <v>0.12000000000000455</v>
      </c>
      <c r="L773" s="3">
        <f t="shared" si="74"/>
        <v>0.12000000000000455</v>
      </c>
      <c r="M773">
        <f t="shared" ref="M773:M836" si="75">M772*(   IF(P773&lt;$D$1,L773,K773)      +100)/100</f>
        <v>871.21062306098781</v>
      </c>
      <c r="N773">
        <f t="shared" ref="N773:N836" si="76">M773-M772</f>
        <v>1.0441997080235979</v>
      </c>
      <c r="O773">
        <f t="shared" ref="O773:O836" si="77">SUM(N773,O772)</f>
        <v>-9128.7893769390121</v>
      </c>
      <c r="P773">
        <f t="shared" si="72"/>
        <v>0.12000000000000455</v>
      </c>
    </row>
    <row r="774" spans="1:16">
      <c r="A774" s="1">
        <v>43154</v>
      </c>
      <c r="B774">
        <v>41.840000152587798</v>
      </c>
      <c r="C774">
        <v>35.020000457763601</v>
      </c>
      <c r="D774">
        <v>37.049999237060497</v>
      </c>
      <c r="E774">
        <v>33.680000305175703</v>
      </c>
      <c r="F774">
        <v>37.130001068115199</v>
      </c>
      <c r="G774">
        <v>-1</v>
      </c>
      <c r="H774">
        <v>0.25</v>
      </c>
      <c r="I774">
        <v>1.0579014149103001</v>
      </c>
      <c r="J774">
        <v>0.100143301484876</v>
      </c>
      <c r="K774">
        <f t="shared" si="73"/>
        <v>11.448376907405532</v>
      </c>
      <c r="L774" s="3">
        <f t="shared" si="74"/>
        <v>16.299999999999997</v>
      </c>
      <c r="M774">
        <f t="shared" si="75"/>
        <v>1013.2179546199288</v>
      </c>
      <c r="N774">
        <f t="shared" si="76"/>
        <v>142.00733155894102</v>
      </c>
      <c r="O774">
        <f t="shared" si="77"/>
        <v>-8986.7820453800705</v>
      </c>
      <c r="P774">
        <f t="shared" si="72"/>
        <v>16.299999999999997</v>
      </c>
    </row>
    <row r="775" spans="1:16">
      <c r="A775" s="1">
        <v>43154</v>
      </c>
      <c r="B775">
        <v>27.409999847412099</v>
      </c>
      <c r="C775">
        <v>25.4799995422363</v>
      </c>
      <c r="D775">
        <v>26.020000457763601</v>
      </c>
      <c r="E775">
        <v>22.889999389648398</v>
      </c>
      <c r="F775">
        <v>26.170000076293899</v>
      </c>
      <c r="G775">
        <v>1</v>
      </c>
      <c r="H775">
        <v>-1.1499999999999999</v>
      </c>
      <c r="I775">
        <v>0.77451258321947003</v>
      </c>
      <c r="J775">
        <v>0.38999140858091802</v>
      </c>
      <c r="K775">
        <f t="shared" si="73"/>
        <v>-7.0400000000000063</v>
      </c>
      <c r="L775" s="3">
        <f t="shared" si="74"/>
        <v>-7.0400000000000063</v>
      </c>
      <c r="M775">
        <f t="shared" si="75"/>
        <v>941.88741061468579</v>
      </c>
      <c r="N775">
        <f t="shared" si="76"/>
        <v>-71.330544005243041</v>
      </c>
      <c r="O775">
        <f t="shared" si="77"/>
        <v>-9058.1125893853132</v>
      </c>
      <c r="P775">
        <f t="shared" si="72"/>
        <v>7.0400000000000063</v>
      </c>
    </row>
    <row r="776" spans="1:16">
      <c r="A776" s="1">
        <v>43154</v>
      </c>
      <c r="B776">
        <v>44.990001678466797</v>
      </c>
      <c r="C776">
        <v>40.900001525878899</v>
      </c>
      <c r="D776">
        <v>42.369998931884702</v>
      </c>
      <c r="E776">
        <v>38.880001068115199</v>
      </c>
      <c r="F776">
        <v>42.650001525878899</v>
      </c>
      <c r="G776">
        <v>1</v>
      </c>
      <c r="H776">
        <v>-0.27</v>
      </c>
      <c r="I776">
        <v>0.91072875078552595</v>
      </c>
      <c r="J776">
        <v>0.15439894928069001</v>
      </c>
      <c r="K776">
        <f t="shared" si="73"/>
        <v>-9.0900000000000034</v>
      </c>
      <c r="L776" s="3">
        <f t="shared" si="74"/>
        <v>-9.0900000000000034</v>
      </c>
      <c r="M776">
        <f t="shared" si="75"/>
        <v>856.26984498981085</v>
      </c>
      <c r="N776">
        <f t="shared" si="76"/>
        <v>-85.617565624874942</v>
      </c>
      <c r="O776">
        <f t="shared" si="77"/>
        <v>-9143.7301550101874</v>
      </c>
      <c r="P776">
        <f t="shared" si="72"/>
        <v>9.0900000000000034</v>
      </c>
    </row>
    <row r="777" spans="1:16">
      <c r="A777" s="1">
        <v>43154</v>
      </c>
      <c r="B777">
        <v>28.159999847412099</v>
      </c>
      <c r="C777">
        <v>30.069999694824201</v>
      </c>
      <c r="D777">
        <v>30.399999618530199</v>
      </c>
      <c r="E777">
        <v>29.270000457763601</v>
      </c>
      <c r="F777">
        <v>31.4500007629394</v>
      </c>
      <c r="G777">
        <v>1</v>
      </c>
      <c r="H777">
        <v>0.81</v>
      </c>
      <c r="I777">
        <v>0.85126959760250598</v>
      </c>
      <c r="J777">
        <v>0.25723643455572998</v>
      </c>
      <c r="K777">
        <f t="shared" si="73"/>
        <v>6.7800000000000011</v>
      </c>
      <c r="L777" s="3">
        <f t="shared" si="74"/>
        <v>6.7800000000000011</v>
      </c>
      <c r="M777">
        <f t="shared" si="75"/>
        <v>914.32494048011995</v>
      </c>
      <c r="N777">
        <f t="shared" si="76"/>
        <v>58.0550954903091</v>
      </c>
      <c r="O777">
        <f t="shared" si="77"/>
        <v>-9085.6750595198791</v>
      </c>
      <c r="P777">
        <f t="shared" si="72"/>
        <v>6.7800000000000011</v>
      </c>
    </row>
    <row r="778" spans="1:16">
      <c r="A778" s="1">
        <v>43154</v>
      </c>
      <c r="B778">
        <v>26.049999237060501</v>
      </c>
      <c r="C778">
        <v>20.850000381469702</v>
      </c>
      <c r="D778">
        <v>22.2000007629394</v>
      </c>
      <c r="E778">
        <v>20.5</v>
      </c>
      <c r="F778">
        <v>22.5</v>
      </c>
      <c r="G778">
        <v>-1</v>
      </c>
      <c r="H778">
        <v>-0.22</v>
      </c>
      <c r="I778">
        <v>1.05679511724932</v>
      </c>
      <c r="J778">
        <v>9.8229906097783606E-2</v>
      </c>
      <c r="K778">
        <f t="shared" si="73"/>
        <v>14.779265208744548</v>
      </c>
      <c r="L778" s="3">
        <f t="shared" si="74"/>
        <v>19.959999999999994</v>
      </c>
      <c r="M778">
        <f t="shared" si="75"/>
        <v>1096.8241985999518</v>
      </c>
      <c r="N778">
        <f t="shared" si="76"/>
        <v>182.49925811983189</v>
      </c>
      <c r="O778">
        <f t="shared" si="77"/>
        <v>-8903.1758014000479</v>
      </c>
      <c r="P778">
        <f t="shared" si="72"/>
        <v>19.959999999999994</v>
      </c>
    </row>
    <row r="779" spans="1:16">
      <c r="A779" s="1">
        <v>43158</v>
      </c>
      <c r="B779">
        <v>14.75</v>
      </c>
      <c r="C779">
        <v>14.75</v>
      </c>
      <c r="D779">
        <v>14.199999809265099</v>
      </c>
      <c r="E779">
        <v>13.699999809265099</v>
      </c>
      <c r="F779">
        <v>15</v>
      </c>
      <c r="G779">
        <v>-1</v>
      </c>
      <c r="H779">
        <v>-1.08</v>
      </c>
      <c r="I779">
        <v>1.0727272727272701</v>
      </c>
      <c r="J779">
        <v>8.6305101419347496E-2</v>
      </c>
      <c r="K779">
        <f t="shared" si="73"/>
        <v>3.7288148524399958</v>
      </c>
      <c r="L779" s="3">
        <f t="shared" si="74"/>
        <v>0</v>
      </c>
      <c r="M779">
        <f t="shared" si="75"/>
        <v>1096.8241985999518</v>
      </c>
      <c r="N779">
        <f t="shared" si="76"/>
        <v>0</v>
      </c>
      <c r="O779">
        <f t="shared" si="77"/>
        <v>-8903.1758014000479</v>
      </c>
      <c r="P779">
        <f t="shared" si="72"/>
        <v>0</v>
      </c>
    </row>
    <row r="780" spans="1:16">
      <c r="A780" s="1">
        <v>43158</v>
      </c>
      <c r="B780">
        <v>20.2000007629394</v>
      </c>
      <c r="C780">
        <v>19.049999237060501</v>
      </c>
      <c r="D780">
        <v>17</v>
      </c>
      <c r="E780">
        <v>17</v>
      </c>
      <c r="F780">
        <v>19.549999237060501</v>
      </c>
      <c r="G780">
        <v>-1</v>
      </c>
      <c r="H780">
        <v>0.13</v>
      </c>
      <c r="I780">
        <v>1.07446816929221</v>
      </c>
      <c r="J780">
        <v>8.8371014920067006E-2</v>
      </c>
      <c r="K780">
        <f t="shared" si="73"/>
        <v>5.6899999999999977</v>
      </c>
      <c r="L780" s="3">
        <f t="shared" si="74"/>
        <v>5.6899999999999977</v>
      </c>
      <c r="M780">
        <f t="shared" si="75"/>
        <v>1159.2334955002891</v>
      </c>
      <c r="N780">
        <f t="shared" si="76"/>
        <v>62.409296900337267</v>
      </c>
      <c r="O780">
        <f t="shared" si="77"/>
        <v>-8840.7665044997102</v>
      </c>
      <c r="P780">
        <f t="shared" si="72"/>
        <v>5.6899999999999977</v>
      </c>
    </row>
    <row r="781" spans="1:16">
      <c r="A781" s="1">
        <v>43158</v>
      </c>
      <c r="B781">
        <v>56.75</v>
      </c>
      <c r="C781">
        <v>60</v>
      </c>
      <c r="D781">
        <v>59.450000762939403</v>
      </c>
      <c r="E781">
        <v>57.700000762939403</v>
      </c>
      <c r="F781">
        <v>62.25</v>
      </c>
      <c r="G781">
        <v>-1</v>
      </c>
      <c r="H781">
        <v>0.15</v>
      </c>
      <c r="I781">
        <v>1.11274509803921</v>
      </c>
      <c r="J781">
        <v>0.13379406041111999</v>
      </c>
      <c r="K781">
        <f t="shared" si="73"/>
        <v>-5.730000000000004</v>
      </c>
      <c r="L781" s="3">
        <f t="shared" si="74"/>
        <v>-5.730000000000004</v>
      </c>
      <c r="M781">
        <f t="shared" si="75"/>
        <v>1092.8094162081225</v>
      </c>
      <c r="N781">
        <f t="shared" si="76"/>
        <v>-66.424079292166653</v>
      </c>
      <c r="O781">
        <f t="shared" si="77"/>
        <v>-8907.1905837918766</v>
      </c>
      <c r="P781">
        <f t="shared" si="72"/>
        <v>5.730000000000004</v>
      </c>
    </row>
    <row r="782" spans="1:16">
      <c r="A782" s="1">
        <v>43158</v>
      </c>
      <c r="B782">
        <v>18.090000152587798</v>
      </c>
      <c r="C782">
        <v>15.25</v>
      </c>
      <c r="D782">
        <v>14.270000457763601</v>
      </c>
      <c r="E782">
        <v>14.2399997711181</v>
      </c>
      <c r="F782">
        <v>15.649999618530201</v>
      </c>
      <c r="G782">
        <v>-1</v>
      </c>
      <c r="H782">
        <v>-0.65</v>
      </c>
      <c r="I782">
        <v>1.2247799317486801</v>
      </c>
      <c r="J782">
        <v>0.26674525359081303</v>
      </c>
      <c r="K782">
        <f t="shared" si="73"/>
        <v>15.700000000000003</v>
      </c>
      <c r="L782" s="3">
        <f t="shared" si="74"/>
        <v>15.700000000000003</v>
      </c>
      <c r="M782">
        <f t="shared" si="75"/>
        <v>1264.3804945527977</v>
      </c>
      <c r="N782">
        <f t="shared" si="76"/>
        <v>171.57107834467524</v>
      </c>
      <c r="O782">
        <f t="shared" si="77"/>
        <v>-8735.6195054472009</v>
      </c>
      <c r="P782">
        <f t="shared" si="72"/>
        <v>15.700000000000003</v>
      </c>
    </row>
    <row r="783" spans="1:16">
      <c r="A783" s="1">
        <v>43158</v>
      </c>
      <c r="B783">
        <v>19.899999618530199</v>
      </c>
      <c r="C783">
        <v>19.899999618530199</v>
      </c>
      <c r="D783">
        <v>20.75</v>
      </c>
      <c r="E783">
        <v>19</v>
      </c>
      <c r="F783">
        <v>21.100000381469702</v>
      </c>
      <c r="G783">
        <v>-1</v>
      </c>
      <c r="H783">
        <v>-0.57999999999999996</v>
      </c>
      <c r="I783">
        <v>1.0756756550556901</v>
      </c>
      <c r="J783">
        <v>8.9803932412657703E-2</v>
      </c>
      <c r="K783">
        <f t="shared" si="73"/>
        <v>-4.271358782732392</v>
      </c>
      <c r="L783" s="3">
        <f t="shared" si="74"/>
        <v>0</v>
      </c>
      <c r="M783">
        <f t="shared" si="75"/>
        <v>1264.3804945527977</v>
      </c>
      <c r="N783">
        <f t="shared" si="76"/>
        <v>0</v>
      </c>
      <c r="O783">
        <f t="shared" si="77"/>
        <v>-8735.6195054472009</v>
      </c>
      <c r="P783">
        <f t="shared" si="72"/>
        <v>0</v>
      </c>
    </row>
    <row r="784" spans="1:16">
      <c r="A784" s="1">
        <v>43158</v>
      </c>
      <c r="B784">
        <v>7.7300000190734801</v>
      </c>
      <c r="C784">
        <v>7.9899997711181596</v>
      </c>
      <c r="D784">
        <v>7.6399998664855904</v>
      </c>
      <c r="E784">
        <v>7.5300002098083496</v>
      </c>
      <c r="F784">
        <v>8.0500001907348597</v>
      </c>
      <c r="G784">
        <v>-1</v>
      </c>
      <c r="H784">
        <v>-0.24</v>
      </c>
      <c r="I784">
        <v>1.1929012340001</v>
      </c>
      <c r="J784">
        <v>0.228914957759078</v>
      </c>
      <c r="K784">
        <f t="shared" si="73"/>
        <v>-3.3599999999999994</v>
      </c>
      <c r="L784" s="3">
        <f t="shared" si="74"/>
        <v>-3.3599999999999994</v>
      </c>
      <c r="M784">
        <f t="shared" si="75"/>
        <v>1221.8973099358236</v>
      </c>
      <c r="N784">
        <f t="shared" si="76"/>
        <v>-42.483184616974086</v>
      </c>
      <c r="O784">
        <f t="shared" si="77"/>
        <v>-8778.1026900641755</v>
      </c>
      <c r="P784">
        <f t="shared" si="72"/>
        <v>3.3599999999999994</v>
      </c>
    </row>
    <row r="785" spans="1:16">
      <c r="A785" s="1">
        <v>43158</v>
      </c>
      <c r="B785">
        <v>18.770000457763601</v>
      </c>
      <c r="C785">
        <v>19.319999694824201</v>
      </c>
      <c r="D785">
        <v>17.399999618530199</v>
      </c>
      <c r="E785">
        <v>16.059999465942301</v>
      </c>
      <c r="F785">
        <v>19.4500007629394</v>
      </c>
      <c r="G785">
        <v>-1</v>
      </c>
      <c r="H785">
        <v>0.17</v>
      </c>
      <c r="I785">
        <v>1.08937904564375</v>
      </c>
      <c r="J785">
        <v>0.106065679486915</v>
      </c>
      <c r="K785">
        <f t="shared" si="73"/>
        <v>-2.9300000000000068</v>
      </c>
      <c r="L785" s="3">
        <f t="shared" si="74"/>
        <v>-2.9300000000000068</v>
      </c>
      <c r="M785">
        <f t="shared" si="75"/>
        <v>1186.0957187547037</v>
      </c>
      <c r="N785">
        <f t="shared" si="76"/>
        <v>-35.801591181119875</v>
      </c>
      <c r="O785">
        <f t="shared" si="77"/>
        <v>-8813.9042812452954</v>
      </c>
      <c r="P785">
        <f t="shared" si="72"/>
        <v>2.9300000000000068</v>
      </c>
    </row>
    <row r="786" spans="1:16">
      <c r="A786" s="1">
        <v>43159</v>
      </c>
      <c r="B786">
        <v>123.26999664306599</v>
      </c>
      <c r="C786">
        <v>120.19000244140599</v>
      </c>
      <c r="D786">
        <v>123.730003356933</v>
      </c>
      <c r="E786">
        <v>116.129997253417</v>
      </c>
      <c r="F786">
        <v>126.83000183105401</v>
      </c>
      <c r="G786">
        <v>-1</v>
      </c>
      <c r="H786">
        <v>-1.51</v>
      </c>
      <c r="I786">
        <v>1.0804627977898</v>
      </c>
      <c r="J786">
        <v>0.11864587942963301</v>
      </c>
      <c r="K786">
        <f t="shared" si="73"/>
        <v>-0.37317005467191677</v>
      </c>
      <c r="L786" s="3">
        <f t="shared" si="74"/>
        <v>2.5</v>
      </c>
      <c r="M786">
        <f t="shared" si="75"/>
        <v>1215.7481117235714</v>
      </c>
      <c r="N786">
        <f t="shared" si="76"/>
        <v>29.652392968867616</v>
      </c>
      <c r="O786">
        <f t="shared" si="77"/>
        <v>-8784.2518882764271</v>
      </c>
      <c r="P786">
        <f t="shared" si="72"/>
        <v>2.5</v>
      </c>
    </row>
    <row r="787" spans="1:16">
      <c r="A787" s="1">
        <v>43159</v>
      </c>
      <c r="B787">
        <v>1905.01000976562</v>
      </c>
      <c r="C787">
        <v>2051</v>
      </c>
      <c r="D787">
        <v>2034.0400390625</v>
      </c>
      <c r="E787">
        <v>2034.0400390625</v>
      </c>
      <c r="F787">
        <v>2087.34008789062</v>
      </c>
      <c r="G787">
        <v>-1</v>
      </c>
      <c r="H787">
        <v>14.12</v>
      </c>
      <c r="I787">
        <v>1.0929489442143501</v>
      </c>
      <c r="J787">
        <v>0.13705724299043701</v>
      </c>
      <c r="K787">
        <f t="shared" si="73"/>
        <v>-7.6599999999999966</v>
      </c>
      <c r="L787" s="3">
        <f t="shared" si="74"/>
        <v>-7.6599999999999966</v>
      </c>
      <c r="M787">
        <f t="shared" si="75"/>
        <v>1122.6218063655458</v>
      </c>
      <c r="N787">
        <f t="shared" si="76"/>
        <v>-93.126305358025547</v>
      </c>
      <c r="O787">
        <f t="shared" si="77"/>
        <v>-8877.3781936344531</v>
      </c>
      <c r="P787">
        <f t="shared" si="72"/>
        <v>7.6599999999999966</v>
      </c>
    </row>
    <row r="788" spans="1:16">
      <c r="A788" s="1">
        <v>43159</v>
      </c>
      <c r="B788">
        <v>8.6000003814697195</v>
      </c>
      <c r="C788">
        <v>9.0799999237060494</v>
      </c>
      <c r="D788">
        <v>7.88000011444091</v>
      </c>
      <c r="E788">
        <v>7.8499999046325604</v>
      </c>
      <c r="F788">
        <v>9.1300001144409109</v>
      </c>
      <c r="G788">
        <v>-1</v>
      </c>
      <c r="H788">
        <v>0.05</v>
      </c>
      <c r="I788">
        <v>1.08176108022632</v>
      </c>
      <c r="J788">
        <v>0.120560253098701</v>
      </c>
      <c r="K788">
        <f t="shared" si="73"/>
        <v>-5.5799999999999983</v>
      </c>
      <c r="L788" s="3">
        <f t="shared" si="74"/>
        <v>-5.5799999999999983</v>
      </c>
      <c r="M788">
        <f t="shared" si="75"/>
        <v>1059.9795095703482</v>
      </c>
      <c r="N788">
        <f t="shared" si="76"/>
        <v>-62.642296795197581</v>
      </c>
      <c r="O788">
        <f t="shared" si="77"/>
        <v>-8940.0204904296515</v>
      </c>
      <c r="P788">
        <f t="shared" si="72"/>
        <v>5.5799999999999983</v>
      </c>
    </row>
    <row r="789" spans="1:16">
      <c r="A789" s="1">
        <v>43159</v>
      </c>
      <c r="B789">
        <v>29.409999847412099</v>
      </c>
      <c r="C789">
        <v>29.579999923706001</v>
      </c>
      <c r="D789">
        <v>30.629999160766602</v>
      </c>
      <c r="E789">
        <v>29.5</v>
      </c>
      <c r="F789">
        <v>32.709999084472599</v>
      </c>
      <c r="G789">
        <v>-1</v>
      </c>
      <c r="H789">
        <v>-0.27</v>
      </c>
      <c r="I789">
        <v>1.20040815703722</v>
      </c>
      <c r="J789">
        <v>0.29551050534767098</v>
      </c>
      <c r="K789">
        <f t="shared" si="73"/>
        <v>-4.148246581721267</v>
      </c>
      <c r="L789" s="3">
        <f t="shared" si="74"/>
        <v>-0.57999999999999829</v>
      </c>
      <c r="M789">
        <f t="shared" si="75"/>
        <v>1053.8316284148402</v>
      </c>
      <c r="N789">
        <f t="shared" si="76"/>
        <v>-6.1478811555080028</v>
      </c>
      <c r="O789">
        <f t="shared" si="77"/>
        <v>-8946.1683715851595</v>
      </c>
      <c r="P789">
        <f t="shared" si="72"/>
        <v>0.57999999999999829</v>
      </c>
    </row>
    <row r="790" spans="1:16">
      <c r="A790" s="1">
        <v>43159</v>
      </c>
      <c r="B790">
        <v>8.67000007629394</v>
      </c>
      <c r="C790">
        <v>9.75</v>
      </c>
      <c r="D790">
        <v>10.039999961853001</v>
      </c>
      <c r="E790">
        <v>9.6999998092651296</v>
      </c>
      <c r="F790">
        <v>10.4300003051757</v>
      </c>
      <c r="G790">
        <v>1</v>
      </c>
      <c r="H790">
        <v>0.08</v>
      </c>
      <c r="I790">
        <v>0.93326158362702305</v>
      </c>
      <c r="J790">
        <v>9.8408684756368894E-2</v>
      </c>
      <c r="K790">
        <f t="shared" si="73"/>
        <v>12.459999999999994</v>
      </c>
      <c r="L790" s="3">
        <f t="shared" si="74"/>
        <v>12.459999999999994</v>
      </c>
      <c r="M790">
        <f t="shared" si="75"/>
        <v>1185.1390493153294</v>
      </c>
      <c r="N790">
        <f t="shared" si="76"/>
        <v>131.30742090048921</v>
      </c>
      <c r="O790">
        <f t="shared" si="77"/>
        <v>-8814.8609506846697</v>
      </c>
      <c r="P790">
        <f t="shared" si="72"/>
        <v>12.459999999999994</v>
      </c>
    </row>
    <row r="791" spans="1:16">
      <c r="A791" s="1">
        <v>43159</v>
      </c>
      <c r="B791">
        <v>55.389999389648402</v>
      </c>
      <c r="C791">
        <v>60</v>
      </c>
      <c r="D791">
        <v>49.139999389648402</v>
      </c>
      <c r="E791">
        <v>45.310001373291001</v>
      </c>
      <c r="F791">
        <v>60.049999237060497</v>
      </c>
      <c r="G791">
        <v>1</v>
      </c>
      <c r="H791">
        <v>2.5299999999999998</v>
      </c>
      <c r="I791">
        <v>0.90079684302635898</v>
      </c>
      <c r="J791">
        <v>0.14627935051525301</v>
      </c>
      <c r="K791">
        <f t="shared" si="73"/>
        <v>-11.283625327441399</v>
      </c>
      <c r="L791" s="3">
        <f t="shared" si="74"/>
        <v>8.3199999999999932</v>
      </c>
      <c r="M791">
        <f t="shared" si="75"/>
        <v>1283.7426182183649</v>
      </c>
      <c r="N791">
        <f t="shared" si="76"/>
        <v>98.603568903035466</v>
      </c>
      <c r="O791">
        <f t="shared" si="77"/>
        <v>-8716.2573817816337</v>
      </c>
      <c r="P791">
        <f t="shared" si="72"/>
        <v>8.3199999999999932</v>
      </c>
    </row>
    <row r="792" spans="1:16">
      <c r="A792" s="1">
        <v>43159</v>
      </c>
      <c r="B792">
        <v>35.799999237060497</v>
      </c>
      <c r="C792">
        <v>43.599998474121001</v>
      </c>
      <c r="D792">
        <v>41.900001525878899</v>
      </c>
      <c r="E792">
        <v>40.950000762939403</v>
      </c>
      <c r="F792">
        <v>44.549999237060497</v>
      </c>
      <c r="G792">
        <v>1</v>
      </c>
      <c r="H792">
        <v>0.56000000000000005</v>
      </c>
      <c r="I792">
        <v>0.94334646949523804</v>
      </c>
      <c r="J792">
        <v>8.3538083861934204E-2</v>
      </c>
      <c r="K792">
        <f t="shared" si="73"/>
        <v>17.039112901722135</v>
      </c>
      <c r="L792" s="3">
        <f t="shared" si="74"/>
        <v>21.790000000000006</v>
      </c>
      <c r="M792">
        <f t="shared" si="75"/>
        <v>1563.4701347281466</v>
      </c>
      <c r="N792">
        <f t="shared" si="76"/>
        <v>279.72751650978171</v>
      </c>
      <c r="O792">
        <f t="shared" si="77"/>
        <v>-8436.529865271852</v>
      </c>
      <c r="P792">
        <f t="shared" si="72"/>
        <v>21.790000000000006</v>
      </c>
    </row>
    <row r="793" spans="1:16">
      <c r="A793" s="1">
        <v>43160</v>
      </c>
      <c r="B793">
        <v>24.059999465942301</v>
      </c>
      <c r="C793">
        <v>20.600000381469702</v>
      </c>
      <c r="D793">
        <v>18.4500007629394</v>
      </c>
      <c r="E793">
        <v>18.360000610351499</v>
      </c>
      <c r="F793">
        <v>20.829999923706001</v>
      </c>
      <c r="G793">
        <v>-1</v>
      </c>
      <c r="H793">
        <v>-0.08</v>
      </c>
      <c r="I793">
        <v>1.05065501601464</v>
      </c>
      <c r="J793">
        <v>6.9369798998493604E-2</v>
      </c>
      <c r="K793">
        <f t="shared" si="73"/>
        <v>14.379999999999995</v>
      </c>
      <c r="L793" s="3">
        <f t="shared" si="74"/>
        <v>14.379999999999995</v>
      </c>
      <c r="M793">
        <f t="shared" si="75"/>
        <v>1788.2971401020541</v>
      </c>
      <c r="N793">
        <f t="shared" si="76"/>
        <v>224.82700537390747</v>
      </c>
      <c r="O793">
        <f t="shared" si="77"/>
        <v>-8211.702859897945</v>
      </c>
      <c r="P793">
        <f t="shared" si="72"/>
        <v>14.379999999999995</v>
      </c>
    </row>
    <row r="794" spans="1:16">
      <c r="A794" s="1">
        <v>43160</v>
      </c>
      <c r="B794">
        <v>20.709999084472599</v>
      </c>
      <c r="C794">
        <v>19.25</v>
      </c>
      <c r="D794">
        <v>18.799999237060501</v>
      </c>
      <c r="E794">
        <v>18</v>
      </c>
      <c r="F794">
        <v>20.579999923706001</v>
      </c>
      <c r="G794">
        <v>-1</v>
      </c>
      <c r="H794">
        <v>-0.19</v>
      </c>
      <c r="I794">
        <v>1.0808976643739301</v>
      </c>
      <c r="J794">
        <v>0.11078576533159901</v>
      </c>
      <c r="K794">
        <f t="shared" si="73"/>
        <v>7.0499999999999972</v>
      </c>
      <c r="L794" s="3">
        <f t="shared" si="74"/>
        <v>7.0499999999999972</v>
      </c>
      <c r="M794">
        <f t="shared" si="75"/>
        <v>1914.372088479249</v>
      </c>
      <c r="N794">
        <f t="shared" si="76"/>
        <v>126.07494837719491</v>
      </c>
      <c r="O794">
        <f t="shared" si="77"/>
        <v>-8085.6279115207499</v>
      </c>
      <c r="P794">
        <f t="shared" si="72"/>
        <v>7.0499999999999972</v>
      </c>
    </row>
    <row r="795" spans="1:16">
      <c r="A795" s="1">
        <v>43160</v>
      </c>
      <c r="B795">
        <v>49.330001831054602</v>
      </c>
      <c r="C795">
        <v>44.770000457763601</v>
      </c>
      <c r="D795">
        <v>42.490001678466797</v>
      </c>
      <c r="E795">
        <v>42.4799995422363</v>
      </c>
      <c r="F795">
        <v>45.439998626708899</v>
      </c>
      <c r="G795">
        <v>-1</v>
      </c>
      <c r="H795">
        <v>2.04</v>
      </c>
      <c r="I795">
        <v>1.0411566213376799</v>
      </c>
      <c r="J795">
        <v>5.6362168532856999E-2</v>
      </c>
      <c r="K795">
        <f t="shared" si="73"/>
        <v>9.2399999999999949</v>
      </c>
      <c r="L795" s="3">
        <f t="shared" si="74"/>
        <v>9.2399999999999949</v>
      </c>
      <c r="M795">
        <f t="shared" si="75"/>
        <v>2091.2600694547314</v>
      </c>
      <c r="N795">
        <f t="shared" si="76"/>
        <v>176.88798097548238</v>
      </c>
      <c r="O795">
        <f t="shared" si="77"/>
        <v>-7908.7399305452673</v>
      </c>
      <c r="P795">
        <f t="shared" si="72"/>
        <v>9.2399999999999949</v>
      </c>
    </row>
    <row r="796" spans="1:16">
      <c r="A796" s="1">
        <v>43160</v>
      </c>
      <c r="B796">
        <v>6</v>
      </c>
      <c r="C796">
        <v>5.9499998092651296</v>
      </c>
      <c r="D796">
        <v>6.0999999046325604</v>
      </c>
      <c r="E796">
        <v>5.8499999046325604</v>
      </c>
      <c r="F796">
        <v>6.25</v>
      </c>
      <c r="G796">
        <v>1</v>
      </c>
      <c r="H796">
        <v>0.19</v>
      </c>
      <c r="I796">
        <v>0.80536914813583504</v>
      </c>
      <c r="J796">
        <v>0.26653832403918598</v>
      </c>
      <c r="K796">
        <f t="shared" si="73"/>
        <v>-0.82999999999999829</v>
      </c>
      <c r="L796" s="3">
        <f t="shared" si="74"/>
        <v>-0.82999999999999829</v>
      </c>
      <c r="M796">
        <f t="shared" si="75"/>
        <v>2073.9026108782573</v>
      </c>
      <c r="N796">
        <f t="shared" si="76"/>
        <v>-17.357458576474073</v>
      </c>
      <c r="O796">
        <f t="shared" si="77"/>
        <v>-7926.0973891217418</v>
      </c>
      <c r="P796">
        <f t="shared" ref="P796:P852" si="78">ABS(L796)</f>
        <v>0.82999999999999829</v>
      </c>
    </row>
    <row r="797" spans="1:16">
      <c r="A797" s="1">
        <v>43160</v>
      </c>
      <c r="B797">
        <v>15</v>
      </c>
      <c r="C797">
        <v>15.949999809265099</v>
      </c>
      <c r="D797">
        <v>14.75</v>
      </c>
      <c r="E797">
        <v>14.5</v>
      </c>
      <c r="F797">
        <v>16</v>
      </c>
      <c r="G797">
        <v>-1</v>
      </c>
      <c r="H797">
        <v>0.27</v>
      </c>
      <c r="I797">
        <v>1.03448275862068</v>
      </c>
      <c r="J797">
        <v>4.7222609380659399E-2</v>
      </c>
      <c r="K797">
        <f t="shared" si="73"/>
        <v>-6.3299999999999983</v>
      </c>
      <c r="L797" s="3">
        <f t="shared" si="74"/>
        <v>-6.3299999999999983</v>
      </c>
      <c r="M797">
        <f t="shared" si="75"/>
        <v>1942.6245756096637</v>
      </c>
      <c r="N797">
        <f t="shared" si="76"/>
        <v>-131.27803526859361</v>
      </c>
      <c r="O797">
        <f t="shared" si="77"/>
        <v>-8057.375424390335</v>
      </c>
      <c r="P797">
        <f t="shared" si="78"/>
        <v>6.3299999999999983</v>
      </c>
    </row>
    <row r="798" spans="1:16">
      <c r="A798" s="1">
        <v>43160</v>
      </c>
      <c r="B798">
        <v>51.599998474121001</v>
      </c>
      <c r="C798">
        <v>52.049999237060497</v>
      </c>
      <c r="D798">
        <v>51.700000762939403</v>
      </c>
      <c r="E798">
        <v>50.400001525878899</v>
      </c>
      <c r="F798">
        <v>53.349998474121001</v>
      </c>
      <c r="G798">
        <v>-1</v>
      </c>
      <c r="H798">
        <v>-0.13</v>
      </c>
      <c r="I798">
        <v>1.1278688191064701</v>
      </c>
      <c r="J798">
        <v>0.17511067960230201</v>
      </c>
      <c r="K798">
        <f t="shared" si="73"/>
        <v>-0.87000000000000455</v>
      </c>
      <c r="L798" s="3">
        <f t="shared" si="74"/>
        <v>-0.87000000000000455</v>
      </c>
      <c r="M798">
        <f t="shared" si="75"/>
        <v>1925.7237418018597</v>
      </c>
      <c r="N798">
        <f t="shared" si="76"/>
        <v>-16.90083380780402</v>
      </c>
      <c r="O798">
        <f t="shared" si="77"/>
        <v>-8074.2762581981387</v>
      </c>
      <c r="P798">
        <f t="shared" si="78"/>
        <v>0.87000000000000455</v>
      </c>
    </row>
    <row r="799" spans="1:16">
      <c r="A799" s="1">
        <v>43160</v>
      </c>
      <c r="B799">
        <v>66.089996337890597</v>
      </c>
      <c r="C799">
        <v>64.779998779296804</v>
      </c>
      <c r="D799">
        <v>62.75</v>
      </c>
      <c r="E799">
        <v>60.509998321533203</v>
      </c>
      <c r="F799">
        <v>65.110000610351506</v>
      </c>
      <c r="G799">
        <v>-1</v>
      </c>
      <c r="H799">
        <v>1.77</v>
      </c>
      <c r="I799">
        <v>1.0326561927795399</v>
      </c>
      <c r="J799">
        <v>4.4721208429145398E-2</v>
      </c>
      <c r="K799">
        <f t="shared" si="73"/>
        <v>1.980000000000004</v>
      </c>
      <c r="L799" s="3">
        <f t="shared" si="74"/>
        <v>1.980000000000004</v>
      </c>
      <c r="M799">
        <f t="shared" si="75"/>
        <v>1963.8530718895365</v>
      </c>
      <c r="N799">
        <f t="shared" si="76"/>
        <v>38.129330087676863</v>
      </c>
      <c r="O799">
        <f t="shared" si="77"/>
        <v>-8036.1469281104619</v>
      </c>
      <c r="P799">
        <f t="shared" si="78"/>
        <v>1.980000000000004</v>
      </c>
    </row>
    <row r="800" spans="1:16">
      <c r="A800" s="1">
        <v>43160</v>
      </c>
      <c r="B800">
        <v>10.079999923706</v>
      </c>
      <c r="C800">
        <v>10.0900001525878</v>
      </c>
      <c r="D800">
        <v>10.039999961853001</v>
      </c>
      <c r="E800">
        <v>9.8000001907348597</v>
      </c>
      <c r="F800">
        <v>10.119999885559</v>
      </c>
      <c r="G800">
        <v>-1</v>
      </c>
      <c r="H800">
        <v>0.02</v>
      </c>
      <c r="I800">
        <v>1.0391752703003101</v>
      </c>
      <c r="J800">
        <v>5.3648796116425403E-2</v>
      </c>
      <c r="K800">
        <f t="shared" si="73"/>
        <v>-9.9999999999994316E-2</v>
      </c>
      <c r="L800" s="3">
        <f t="shared" si="74"/>
        <v>-9.9999999999994316E-2</v>
      </c>
      <c r="M800">
        <f t="shared" si="75"/>
        <v>1961.8892188176471</v>
      </c>
      <c r="N800">
        <f t="shared" si="76"/>
        <v>-1.963853071889389</v>
      </c>
      <c r="O800">
        <f t="shared" si="77"/>
        <v>-8038.1107811823513</v>
      </c>
      <c r="P800">
        <f t="shared" si="78"/>
        <v>9.9999999999994316E-2</v>
      </c>
    </row>
    <row r="801" spans="1:16">
      <c r="A801" s="1">
        <v>43160</v>
      </c>
      <c r="B801">
        <v>18.280000686645501</v>
      </c>
      <c r="C801">
        <v>19.9899997711181</v>
      </c>
      <c r="D801">
        <v>20.360000610351499</v>
      </c>
      <c r="E801">
        <v>19.350000381469702</v>
      </c>
      <c r="F801">
        <v>20.75</v>
      </c>
      <c r="G801">
        <v>1</v>
      </c>
      <c r="H801">
        <v>0.06</v>
      </c>
      <c r="I801">
        <v>0.87130605745937795</v>
      </c>
      <c r="J801">
        <v>0.17624064956933</v>
      </c>
      <c r="K801">
        <f t="shared" si="73"/>
        <v>9.3499999999999943</v>
      </c>
      <c r="L801" s="3">
        <f t="shared" si="74"/>
        <v>9.3499999999999943</v>
      </c>
      <c r="M801">
        <f t="shared" si="75"/>
        <v>2145.3258607770972</v>
      </c>
      <c r="N801">
        <f t="shared" si="76"/>
        <v>183.43664195945007</v>
      </c>
      <c r="O801">
        <f t="shared" si="77"/>
        <v>-7854.6741392229014</v>
      </c>
      <c r="P801">
        <f t="shared" si="78"/>
        <v>9.3499999999999943</v>
      </c>
    </row>
    <row r="802" spans="1:16">
      <c r="A802" s="1">
        <v>43161</v>
      </c>
      <c r="B802">
        <v>6.1199998855590803</v>
      </c>
      <c r="C802">
        <v>6.0799999237060502</v>
      </c>
      <c r="D802">
        <v>6.3400001525878897</v>
      </c>
      <c r="E802">
        <v>5.96000003814697</v>
      </c>
      <c r="F802">
        <v>6.4000000953674299</v>
      </c>
      <c r="G802">
        <v>-1</v>
      </c>
      <c r="H802">
        <v>-0.18</v>
      </c>
      <c r="I802">
        <v>1.10469312774364</v>
      </c>
      <c r="J802">
        <v>1</v>
      </c>
      <c r="K802">
        <f t="shared" si="73"/>
        <v>-3.5947756722663939</v>
      </c>
      <c r="L802" s="3">
        <f t="shared" si="74"/>
        <v>0.65000000000000568</v>
      </c>
      <c r="M802">
        <f t="shared" si="75"/>
        <v>2159.2704788721485</v>
      </c>
      <c r="N802">
        <f t="shared" si="76"/>
        <v>13.944618095051283</v>
      </c>
      <c r="O802">
        <f t="shared" si="77"/>
        <v>-7840.7295211278506</v>
      </c>
      <c r="P802">
        <f t="shared" si="78"/>
        <v>0.65000000000000568</v>
      </c>
    </row>
    <row r="803" spans="1:16">
      <c r="A803" s="1">
        <v>43166</v>
      </c>
      <c r="B803">
        <v>85.230003356933594</v>
      </c>
      <c r="C803">
        <v>87.930000305175696</v>
      </c>
      <c r="D803">
        <v>91.169998168945298</v>
      </c>
      <c r="E803">
        <v>87.75</v>
      </c>
      <c r="F803">
        <v>92.650001525878906</v>
      </c>
      <c r="G803">
        <v>-1</v>
      </c>
      <c r="H803">
        <v>0.19</v>
      </c>
      <c r="I803">
        <v>1.03572733514031</v>
      </c>
      <c r="J803">
        <v>1</v>
      </c>
      <c r="K803">
        <f t="shared" si="73"/>
        <v>-6.9693706183908972</v>
      </c>
      <c r="L803" s="3">
        <f t="shared" si="74"/>
        <v>-3.1700000000000017</v>
      </c>
      <c r="M803">
        <f t="shared" si="75"/>
        <v>2090.8216046919015</v>
      </c>
      <c r="N803">
        <f t="shared" si="76"/>
        <v>-68.448874180247003</v>
      </c>
      <c r="O803">
        <f t="shared" si="77"/>
        <v>-7909.1783953080976</v>
      </c>
      <c r="P803">
        <f t="shared" si="78"/>
        <v>3.1700000000000017</v>
      </c>
    </row>
    <row r="804" spans="1:16">
      <c r="A804" s="1">
        <v>43167</v>
      </c>
      <c r="B804">
        <v>24.270000457763601</v>
      </c>
      <c r="C804">
        <v>27.2000007629394</v>
      </c>
      <c r="D804">
        <v>30.030000686645501</v>
      </c>
      <c r="E804">
        <v>26.520000457763601</v>
      </c>
      <c r="F804">
        <v>30.7199993133544</v>
      </c>
      <c r="G804">
        <v>-1</v>
      </c>
      <c r="H804">
        <v>-7.0000000000000007E-2</v>
      </c>
      <c r="I804">
        <v>1.09620601295549</v>
      </c>
      <c r="J804">
        <v>1</v>
      </c>
      <c r="K804">
        <f t="shared" si="73"/>
        <v>-23.733004203711758</v>
      </c>
      <c r="L804" s="3">
        <f t="shared" si="74"/>
        <v>-12.069999999999993</v>
      </c>
      <c r="M804">
        <f t="shared" si="75"/>
        <v>1838.4594370055891</v>
      </c>
      <c r="N804">
        <f t="shared" si="76"/>
        <v>-252.36216768631243</v>
      </c>
      <c r="O804">
        <f t="shared" si="77"/>
        <v>-8161.5405629944098</v>
      </c>
      <c r="P804">
        <f t="shared" si="78"/>
        <v>12.069999999999993</v>
      </c>
    </row>
    <row r="805" spans="1:16">
      <c r="A805" s="1">
        <v>43168</v>
      </c>
      <c r="B805">
        <v>20.2199993133544</v>
      </c>
      <c r="C805">
        <v>17.959999084472599</v>
      </c>
      <c r="D805">
        <v>19.309999465942301</v>
      </c>
      <c r="E805">
        <v>17.909999847412099</v>
      </c>
      <c r="F805">
        <v>19.319999694824201</v>
      </c>
      <c r="G805">
        <v>-1</v>
      </c>
      <c r="H805">
        <v>0.24</v>
      </c>
      <c r="I805">
        <v>1.14301858128415</v>
      </c>
      <c r="J805">
        <v>1</v>
      </c>
      <c r="K805">
        <f t="shared" si="73"/>
        <v>4.5004939580343404</v>
      </c>
      <c r="L805" s="3">
        <f t="shared" si="74"/>
        <v>11.180000000000007</v>
      </c>
      <c r="M805">
        <f t="shared" si="75"/>
        <v>2043.9992020628142</v>
      </c>
      <c r="N805">
        <f t="shared" si="76"/>
        <v>205.53976505722517</v>
      </c>
      <c r="O805">
        <f t="shared" si="77"/>
        <v>-7956.0007979371849</v>
      </c>
      <c r="P805">
        <f t="shared" si="78"/>
        <v>11.180000000000007</v>
      </c>
    </row>
    <row r="806" spans="1:16">
      <c r="A806" s="1">
        <v>43173</v>
      </c>
      <c r="B806">
        <v>37.860000610351499</v>
      </c>
      <c r="C806">
        <v>40.5</v>
      </c>
      <c r="D806">
        <v>40.669998168945298</v>
      </c>
      <c r="E806">
        <v>37.900001525878899</v>
      </c>
      <c r="F806">
        <v>41.5</v>
      </c>
      <c r="G806">
        <v>-1</v>
      </c>
      <c r="H806">
        <v>-0.43</v>
      </c>
      <c r="I806">
        <v>1.1021834728427899</v>
      </c>
      <c r="J806">
        <v>1</v>
      </c>
      <c r="K806">
        <f t="shared" si="73"/>
        <v>-7.4220747841866199</v>
      </c>
      <c r="L806" s="3">
        <f t="shared" si="74"/>
        <v>-6.9699999999999989</v>
      </c>
      <c r="M806">
        <f t="shared" si="75"/>
        <v>1901.532457679036</v>
      </c>
      <c r="N806">
        <f t="shared" si="76"/>
        <v>-142.46674438377818</v>
      </c>
      <c r="O806">
        <f t="shared" si="77"/>
        <v>-8098.4675423209628</v>
      </c>
      <c r="P806">
        <f t="shared" si="78"/>
        <v>6.9699999999999989</v>
      </c>
    </row>
    <row r="807" spans="1:16">
      <c r="A807" s="1">
        <v>43174</v>
      </c>
      <c r="B807">
        <v>53.700000762939403</v>
      </c>
      <c r="C807">
        <v>55.180000305175703</v>
      </c>
      <c r="D807">
        <v>55.029998779296797</v>
      </c>
      <c r="E807">
        <v>53.639999389648402</v>
      </c>
      <c r="F807">
        <v>56.369998931884702</v>
      </c>
      <c r="G807">
        <v>-1</v>
      </c>
      <c r="H807">
        <v>1.63</v>
      </c>
      <c r="I807">
        <v>1.0183956235373399</v>
      </c>
      <c r="J807">
        <v>1</v>
      </c>
      <c r="K807">
        <f t="shared" si="73"/>
        <v>-2.7600000000000051</v>
      </c>
      <c r="L807" s="3">
        <f t="shared" si="74"/>
        <v>-2.7600000000000051</v>
      </c>
      <c r="M807">
        <f t="shared" si="75"/>
        <v>1849.0501618470944</v>
      </c>
      <c r="N807">
        <f t="shared" si="76"/>
        <v>-52.482295831941656</v>
      </c>
      <c r="O807">
        <f t="shared" si="77"/>
        <v>-8150.9498381529047</v>
      </c>
      <c r="P807">
        <f t="shared" si="78"/>
        <v>2.7600000000000051</v>
      </c>
    </row>
    <row r="808" spans="1:16">
      <c r="A808" s="1">
        <v>43175</v>
      </c>
      <c r="B808">
        <v>267.760009765625</v>
      </c>
      <c r="C808">
        <v>263</v>
      </c>
      <c r="D808">
        <v>254.86999511718699</v>
      </c>
      <c r="E808">
        <v>254.41000366210901</v>
      </c>
      <c r="F808">
        <v>263.600006103515</v>
      </c>
      <c r="G808">
        <v>-1</v>
      </c>
      <c r="H808">
        <v>5.04</v>
      </c>
      <c r="I808">
        <v>1.07715829026184</v>
      </c>
      <c r="J808">
        <v>1</v>
      </c>
      <c r="K808">
        <f t="shared" si="73"/>
        <v>1.7800000000000011</v>
      </c>
      <c r="L808" s="3">
        <f t="shared" si="74"/>
        <v>1.7800000000000011</v>
      </c>
      <c r="M808">
        <f t="shared" si="75"/>
        <v>1881.9632547279728</v>
      </c>
      <c r="N808">
        <f t="shared" si="76"/>
        <v>32.913092880878366</v>
      </c>
      <c r="O808">
        <f t="shared" si="77"/>
        <v>-8118.0367452720266</v>
      </c>
      <c r="P808">
        <f t="shared" si="78"/>
        <v>1.7800000000000011</v>
      </c>
    </row>
    <row r="809" spans="1:16">
      <c r="A809" s="1">
        <v>43179</v>
      </c>
      <c r="B809">
        <v>18.850000381469702</v>
      </c>
      <c r="C809">
        <v>16.5100002288818</v>
      </c>
      <c r="D809">
        <v>16.819999694824201</v>
      </c>
      <c r="E809">
        <v>15.954999923706</v>
      </c>
      <c r="F809">
        <v>17.799999237060501</v>
      </c>
      <c r="G809">
        <v>-1</v>
      </c>
      <c r="H809">
        <v>0.54</v>
      </c>
      <c r="I809">
        <v>1.0255713407053</v>
      </c>
      <c r="J809">
        <v>1</v>
      </c>
      <c r="K809">
        <f t="shared" si="73"/>
        <v>10.769234193974199</v>
      </c>
      <c r="L809" s="3">
        <f t="shared" si="74"/>
        <v>12.409999999999997</v>
      </c>
      <c r="M809">
        <f t="shared" si="75"/>
        <v>2115.5148946397139</v>
      </c>
      <c r="N809">
        <f t="shared" si="76"/>
        <v>233.55163991174118</v>
      </c>
      <c r="O809">
        <f t="shared" si="77"/>
        <v>-7884.4851053602852</v>
      </c>
      <c r="P809">
        <f t="shared" si="78"/>
        <v>12.409999999999997</v>
      </c>
    </row>
    <row r="810" spans="1:16">
      <c r="A810" s="1">
        <v>43180</v>
      </c>
      <c r="B810">
        <v>251.99000549316401</v>
      </c>
      <c r="C810">
        <v>252.25</v>
      </c>
      <c r="D810">
        <v>249.02000427246</v>
      </c>
      <c r="E810">
        <v>249.009994506835</v>
      </c>
      <c r="F810">
        <v>258</v>
      </c>
      <c r="G810">
        <v>1</v>
      </c>
      <c r="H810">
        <v>3.08</v>
      </c>
      <c r="I810">
        <v>0.99900888045291902</v>
      </c>
      <c r="J810">
        <v>1</v>
      </c>
      <c r="K810">
        <f t="shared" si="73"/>
        <v>-1.1786186578676023</v>
      </c>
      <c r="L810" s="3">
        <f t="shared" si="74"/>
        <v>9.9999999999994316E-2</v>
      </c>
      <c r="M810">
        <f t="shared" si="75"/>
        <v>2117.6304095343535</v>
      </c>
      <c r="N810">
        <f t="shared" si="76"/>
        <v>2.1155148946395457</v>
      </c>
      <c r="O810">
        <f t="shared" si="77"/>
        <v>-7882.3695904656452</v>
      </c>
      <c r="P810">
        <f t="shared" si="78"/>
        <v>9.9999999999994316E-2</v>
      </c>
    </row>
    <row r="811" spans="1:16">
      <c r="A811" s="1">
        <v>43181</v>
      </c>
      <c r="B811">
        <v>37.509998321533203</v>
      </c>
      <c r="C811">
        <v>35</v>
      </c>
      <c r="D811">
        <v>33.009998321533203</v>
      </c>
      <c r="E811">
        <v>32.060001373291001</v>
      </c>
      <c r="F811">
        <v>35.799999237060497</v>
      </c>
      <c r="G811">
        <v>-1</v>
      </c>
      <c r="H811">
        <v>0.16</v>
      </c>
      <c r="I811">
        <v>1.0402106736833301</v>
      </c>
      <c r="J811">
        <v>1</v>
      </c>
      <c r="K811">
        <f t="shared" si="73"/>
        <v>6.6899999999999977</v>
      </c>
      <c r="L811" s="3">
        <f t="shared" si="74"/>
        <v>6.6899999999999977</v>
      </c>
      <c r="M811">
        <f t="shared" si="75"/>
        <v>2259.2998839322017</v>
      </c>
      <c r="N811">
        <f t="shared" si="76"/>
        <v>141.66947439784826</v>
      </c>
      <c r="O811">
        <f t="shared" si="77"/>
        <v>-7740.7001160677974</v>
      </c>
      <c r="P811">
        <f t="shared" si="78"/>
        <v>6.6899999999999977</v>
      </c>
    </row>
    <row r="812" spans="1:16">
      <c r="A812" s="1">
        <v>43182</v>
      </c>
      <c r="B812">
        <v>44.069999694824197</v>
      </c>
      <c r="C812">
        <v>49.349998474121001</v>
      </c>
      <c r="D812">
        <v>48.919998168945298</v>
      </c>
      <c r="E812">
        <v>46.389999389648402</v>
      </c>
      <c r="F812">
        <v>51.189998626708899</v>
      </c>
      <c r="G812">
        <v>-1</v>
      </c>
      <c r="H812">
        <v>1.33</v>
      </c>
      <c r="I812">
        <v>1.0316010869743799</v>
      </c>
      <c r="J812">
        <v>1</v>
      </c>
      <c r="K812">
        <f t="shared" si="73"/>
        <v>-11.980000000000004</v>
      </c>
      <c r="L812" s="3">
        <f t="shared" si="74"/>
        <v>-11.980000000000004</v>
      </c>
      <c r="M812">
        <f t="shared" si="75"/>
        <v>1988.6357578371237</v>
      </c>
      <c r="N812">
        <f t="shared" si="76"/>
        <v>-270.66412609507802</v>
      </c>
      <c r="O812">
        <f t="shared" si="77"/>
        <v>-8011.3642421628756</v>
      </c>
      <c r="P812">
        <f t="shared" si="78"/>
        <v>11.980000000000004</v>
      </c>
    </row>
    <row r="813" spans="1:16">
      <c r="A813" s="1">
        <v>43183</v>
      </c>
      <c r="B813">
        <v>61.7299995422363</v>
      </c>
      <c r="C813">
        <v>63.400001525878899</v>
      </c>
      <c r="D813">
        <v>61.220001220703097</v>
      </c>
      <c r="E813">
        <v>59.950000762939403</v>
      </c>
      <c r="F813">
        <v>64.580001831054602</v>
      </c>
      <c r="G813">
        <v>1</v>
      </c>
      <c r="H813">
        <v>0.62</v>
      </c>
      <c r="I813">
        <v>0.93857385879529298</v>
      </c>
      <c r="J813">
        <v>1</v>
      </c>
      <c r="K813">
        <f t="shared" si="73"/>
        <v>-0.8261758064395508</v>
      </c>
      <c r="L813" s="3">
        <f t="shared" si="74"/>
        <v>2.7099999999999937</v>
      </c>
      <c r="M813">
        <f t="shared" si="75"/>
        <v>2042.5277868745097</v>
      </c>
      <c r="N813">
        <f t="shared" si="76"/>
        <v>53.89202903738601</v>
      </c>
      <c r="O813">
        <f t="shared" si="77"/>
        <v>-7957.4722131254894</v>
      </c>
      <c r="P813">
        <f t="shared" si="78"/>
        <v>2.7099999999999937</v>
      </c>
    </row>
    <row r="814" spans="1:16">
      <c r="A814" s="1">
        <v>43184</v>
      </c>
      <c r="B814">
        <v>61.7299995422363</v>
      </c>
      <c r="C814">
        <v>63.400001525878899</v>
      </c>
      <c r="D814">
        <v>61.220001220703097</v>
      </c>
      <c r="E814">
        <v>59.950000762939403</v>
      </c>
      <c r="F814">
        <v>64.580001831054602</v>
      </c>
      <c r="G814">
        <v>1</v>
      </c>
      <c r="H814">
        <v>0.62</v>
      </c>
      <c r="I814">
        <v>0.93857385879529298</v>
      </c>
      <c r="J814">
        <v>1</v>
      </c>
      <c r="K814">
        <f t="shared" si="73"/>
        <v>-0.8261758064395508</v>
      </c>
      <c r="L814" s="3">
        <f t="shared" si="74"/>
        <v>2.7099999999999937</v>
      </c>
      <c r="M814">
        <f t="shared" si="75"/>
        <v>2097.8802898988088</v>
      </c>
      <c r="N814">
        <f t="shared" si="76"/>
        <v>55.35250302429904</v>
      </c>
      <c r="O814">
        <f t="shared" si="77"/>
        <v>-7902.1197101011903</v>
      </c>
      <c r="P814">
        <f t="shared" si="78"/>
        <v>2.7099999999999937</v>
      </c>
    </row>
    <row r="815" spans="1:16">
      <c r="A815" s="1">
        <v>43185</v>
      </c>
      <c r="B815">
        <v>61.7299995422363</v>
      </c>
      <c r="C815">
        <v>63.400001525878899</v>
      </c>
      <c r="D815">
        <v>61.220001220703097</v>
      </c>
      <c r="E815">
        <v>59.950000762939403</v>
      </c>
      <c r="F815">
        <v>64.580001831054602</v>
      </c>
      <c r="G815">
        <v>1</v>
      </c>
      <c r="H815">
        <v>0.62</v>
      </c>
      <c r="I815">
        <v>0.93857385879529298</v>
      </c>
      <c r="J815">
        <v>1</v>
      </c>
      <c r="K815">
        <f t="shared" si="73"/>
        <v>-0.8261758064395508</v>
      </c>
      <c r="L815" s="3">
        <f t="shared" si="74"/>
        <v>2.7099999999999937</v>
      </c>
      <c r="M815">
        <f t="shared" si="75"/>
        <v>2154.7328457550666</v>
      </c>
      <c r="N815">
        <f t="shared" si="76"/>
        <v>56.852555856257823</v>
      </c>
      <c r="O815">
        <f t="shared" si="77"/>
        <v>-7845.2671542449325</v>
      </c>
      <c r="P815">
        <f t="shared" si="78"/>
        <v>2.7099999999999937</v>
      </c>
    </row>
    <row r="816" spans="1:16">
      <c r="A816" s="1">
        <v>43186</v>
      </c>
      <c r="B816">
        <v>153.08999633789</v>
      </c>
      <c r="C816">
        <v>164.61000061035099</v>
      </c>
      <c r="D816">
        <v>154.419998168945</v>
      </c>
      <c r="E816">
        <v>153.08999633789</v>
      </c>
      <c r="F816">
        <v>167.36000061035099</v>
      </c>
      <c r="G816">
        <v>-1</v>
      </c>
      <c r="H816">
        <v>0.8</v>
      </c>
      <c r="I816">
        <v>1.0043957366290099</v>
      </c>
      <c r="J816">
        <v>1</v>
      </c>
      <c r="K816">
        <f t="shared" si="73"/>
        <v>-7.519999999999996</v>
      </c>
      <c r="L816" s="3">
        <f t="shared" si="74"/>
        <v>-7.519999999999996</v>
      </c>
      <c r="M816">
        <f t="shared" si="75"/>
        <v>1992.6969357542857</v>
      </c>
      <c r="N816">
        <f t="shared" si="76"/>
        <v>-162.03591000078086</v>
      </c>
      <c r="O816">
        <f t="shared" si="77"/>
        <v>-8007.3030642457134</v>
      </c>
      <c r="P816">
        <f t="shared" si="78"/>
        <v>7.519999999999996</v>
      </c>
    </row>
    <row r="817" spans="1:16">
      <c r="A817" s="1">
        <v>43187</v>
      </c>
      <c r="B817">
        <v>25.5100002288818</v>
      </c>
      <c r="C817">
        <v>23.7000007629394</v>
      </c>
      <c r="D817">
        <v>24.2000007629394</v>
      </c>
      <c r="E817">
        <v>23.610000610351499</v>
      </c>
      <c r="F817">
        <v>25.4799995422363</v>
      </c>
      <c r="G817">
        <v>-1</v>
      </c>
      <c r="H817">
        <v>7.0000000000000007E-2</v>
      </c>
      <c r="I817">
        <v>1.05282710321204</v>
      </c>
      <c r="J817">
        <v>1</v>
      </c>
      <c r="K817">
        <f t="shared" si="73"/>
        <v>5.1352389423315401</v>
      </c>
      <c r="L817" s="3">
        <f t="shared" si="74"/>
        <v>7.0999999999999943</v>
      </c>
      <c r="M817">
        <f t="shared" si="75"/>
        <v>2134.1784181928397</v>
      </c>
      <c r="N817">
        <f t="shared" si="76"/>
        <v>141.48148243855394</v>
      </c>
      <c r="O817">
        <f t="shared" si="77"/>
        <v>-7865.8215818071594</v>
      </c>
      <c r="P817">
        <f t="shared" si="78"/>
        <v>7.0999999999999943</v>
      </c>
    </row>
    <row r="818" spans="1:16">
      <c r="A818" s="1">
        <v>43188</v>
      </c>
      <c r="B818">
        <v>13.890000343322701</v>
      </c>
      <c r="C818">
        <v>13.829999923706</v>
      </c>
      <c r="D818">
        <v>13.539999961853001</v>
      </c>
      <c r="E818">
        <v>13.5</v>
      </c>
      <c r="F818">
        <v>13.829999923706</v>
      </c>
      <c r="G818">
        <v>-1</v>
      </c>
      <c r="H818">
        <v>0.56999999999999995</v>
      </c>
      <c r="I818">
        <v>1.39879153237114</v>
      </c>
      <c r="J818">
        <v>1</v>
      </c>
      <c r="K818">
        <f t="shared" si="73"/>
        <v>0.43000000000000682</v>
      </c>
      <c r="L818" s="3">
        <f t="shared" si="74"/>
        <v>0.43000000000000682</v>
      </c>
      <c r="M818">
        <f t="shared" si="75"/>
        <v>2143.3553853910689</v>
      </c>
      <c r="N818">
        <f t="shared" si="76"/>
        <v>9.1769671982292493</v>
      </c>
      <c r="O818">
        <f t="shared" si="77"/>
        <v>-7856.6446146089302</v>
      </c>
      <c r="P818">
        <f t="shared" si="78"/>
        <v>0.43000000000000682</v>
      </c>
    </row>
    <row r="819" spans="1:16">
      <c r="A819" s="1">
        <v>43189</v>
      </c>
      <c r="B819">
        <v>118.400001525878</v>
      </c>
      <c r="C819">
        <v>103.01000213623</v>
      </c>
      <c r="D819">
        <v>96.800003051757798</v>
      </c>
      <c r="E819">
        <v>96.059997558593693</v>
      </c>
      <c r="F819">
        <v>103.629997253417</v>
      </c>
      <c r="G819">
        <v>1</v>
      </c>
      <c r="H819">
        <v>2.11</v>
      </c>
      <c r="I819">
        <v>0.99940913569593104</v>
      </c>
      <c r="J819">
        <v>1</v>
      </c>
      <c r="K819">
        <f t="shared" si="73"/>
        <v>-18.243241719383946</v>
      </c>
      <c r="L819" s="3">
        <f t="shared" si="74"/>
        <v>-13</v>
      </c>
      <c r="M819">
        <f t="shared" si="75"/>
        <v>1864.7191852902301</v>
      </c>
      <c r="N819">
        <f t="shared" si="76"/>
        <v>-278.63620010083878</v>
      </c>
      <c r="O819">
        <f t="shared" si="77"/>
        <v>-8135.2808147097694</v>
      </c>
      <c r="P819">
        <f t="shared" si="78"/>
        <v>13</v>
      </c>
    </row>
    <row r="820" spans="1:16">
      <c r="A820" s="1">
        <v>43194</v>
      </c>
      <c r="B820">
        <v>59.959999084472599</v>
      </c>
      <c r="C820">
        <v>57.919998168945298</v>
      </c>
      <c r="D820">
        <v>62.7299995422363</v>
      </c>
      <c r="E820">
        <v>57.049999237060497</v>
      </c>
      <c r="F820">
        <v>62.880001068115199</v>
      </c>
      <c r="G820">
        <v>1</v>
      </c>
      <c r="H820">
        <v>0.89</v>
      </c>
      <c r="I820">
        <v>0.98960222699242995</v>
      </c>
      <c r="J820">
        <v>1</v>
      </c>
      <c r="K820">
        <f t="shared" si="73"/>
        <v>-3.4000000000000057</v>
      </c>
      <c r="L820" s="3">
        <f t="shared" si="74"/>
        <v>-3.4000000000000057</v>
      </c>
      <c r="M820">
        <f t="shared" si="75"/>
        <v>1801.3187329903624</v>
      </c>
      <c r="N820">
        <f t="shared" si="76"/>
        <v>-63.400452299867766</v>
      </c>
      <c r="O820">
        <f t="shared" si="77"/>
        <v>-8198.6812670096369</v>
      </c>
      <c r="P820">
        <f t="shared" si="78"/>
        <v>3.4000000000000057</v>
      </c>
    </row>
    <row r="821" spans="1:16">
      <c r="A821" s="1">
        <v>43195</v>
      </c>
      <c r="B821">
        <v>59.430000305175703</v>
      </c>
      <c r="C821">
        <v>62</v>
      </c>
      <c r="D821">
        <v>61.470001220703097</v>
      </c>
      <c r="E821">
        <v>60.060001373291001</v>
      </c>
      <c r="F821">
        <v>62.834999084472599</v>
      </c>
      <c r="G821">
        <v>-1</v>
      </c>
      <c r="H821">
        <v>0.8</v>
      </c>
      <c r="I821">
        <v>1.06181881381115</v>
      </c>
      <c r="J821">
        <v>1</v>
      </c>
      <c r="K821">
        <f t="shared" si="73"/>
        <v>-4.3199999999999932</v>
      </c>
      <c r="L821" s="3">
        <f t="shared" si="74"/>
        <v>-4.3199999999999932</v>
      </c>
      <c r="M821">
        <f t="shared" si="75"/>
        <v>1723.501763725179</v>
      </c>
      <c r="N821">
        <f t="shared" si="76"/>
        <v>-77.816969265183388</v>
      </c>
      <c r="O821">
        <f t="shared" si="77"/>
        <v>-8276.4982362748196</v>
      </c>
      <c r="P821">
        <f t="shared" si="78"/>
        <v>4.3199999999999932</v>
      </c>
    </row>
    <row r="822" spans="1:16">
      <c r="A822" s="1">
        <v>43196</v>
      </c>
      <c r="B822">
        <v>49.299999237060497</v>
      </c>
      <c r="C822">
        <v>50.75</v>
      </c>
      <c r="D822">
        <v>47.599998474121001</v>
      </c>
      <c r="E822">
        <v>46.5</v>
      </c>
      <c r="F822">
        <v>50.75</v>
      </c>
      <c r="G822">
        <v>1</v>
      </c>
      <c r="H822">
        <v>0.96</v>
      </c>
      <c r="I822">
        <v>0.97527200753974297</v>
      </c>
      <c r="J822">
        <v>1</v>
      </c>
      <c r="K822">
        <f t="shared" si="73"/>
        <v>-3.4482774629772166</v>
      </c>
      <c r="L822" s="3">
        <f t="shared" si="74"/>
        <v>2.9399999999999977</v>
      </c>
      <c r="M822">
        <f t="shared" si="75"/>
        <v>1774.1727155786991</v>
      </c>
      <c r="N822">
        <f t="shared" si="76"/>
        <v>50.670951853520137</v>
      </c>
      <c r="O822">
        <f t="shared" si="77"/>
        <v>-8225.8272844212988</v>
      </c>
      <c r="P822">
        <f t="shared" si="78"/>
        <v>2.9399999999999977</v>
      </c>
    </row>
    <row r="823" spans="1:16">
      <c r="A823" s="1">
        <v>43200</v>
      </c>
      <c r="B823">
        <v>91.739997863769503</v>
      </c>
      <c r="C823">
        <v>94.830001831054602</v>
      </c>
      <c r="D823">
        <v>91.809997558593693</v>
      </c>
      <c r="E823">
        <v>90.949996948242102</v>
      </c>
      <c r="F823">
        <v>96.580001831054602</v>
      </c>
      <c r="G823">
        <v>-1</v>
      </c>
      <c r="H823">
        <v>1.3</v>
      </c>
      <c r="I823">
        <v>1.04160072737126</v>
      </c>
      <c r="J823">
        <v>1</v>
      </c>
      <c r="K823">
        <f t="shared" si="73"/>
        <v>-3.3700000000000045</v>
      </c>
      <c r="L823" s="3">
        <f t="shared" si="74"/>
        <v>-3.3700000000000045</v>
      </c>
      <c r="M823">
        <f t="shared" si="75"/>
        <v>1714.3830950636971</v>
      </c>
      <c r="N823">
        <f t="shared" si="76"/>
        <v>-59.789620515002071</v>
      </c>
      <c r="O823">
        <f t="shared" si="77"/>
        <v>-8285.6169049363016</v>
      </c>
      <c r="P823">
        <f t="shared" si="78"/>
        <v>3.3700000000000045</v>
      </c>
    </row>
    <row r="824" spans="1:16">
      <c r="A824" s="1">
        <v>43201</v>
      </c>
      <c r="B824">
        <v>54.419998168945298</v>
      </c>
      <c r="C824">
        <v>51.599998474121001</v>
      </c>
      <c r="D824">
        <v>51.049999237060497</v>
      </c>
      <c r="E824">
        <v>49.75</v>
      </c>
      <c r="F824">
        <v>52.5</v>
      </c>
      <c r="G824">
        <v>-1</v>
      </c>
      <c r="H824">
        <v>0.61</v>
      </c>
      <c r="I824">
        <v>1.0188117370472001</v>
      </c>
      <c r="J824">
        <v>1</v>
      </c>
      <c r="K824">
        <f t="shared" si="73"/>
        <v>5.1800000000000068</v>
      </c>
      <c r="L824" s="3">
        <f t="shared" si="74"/>
        <v>5.1800000000000068</v>
      </c>
      <c r="M824">
        <f t="shared" si="75"/>
        <v>1803.1881393879967</v>
      </c>
      <c r="N824">
        <f t="shared" si="76"/>
        <v>88.805044324299615</v>
      </c>
      <c r="O824">
        <f t="shared" si="77"/>
        <v>-8196.8118606120024</v>
      </c>
      <c r="P824">
        <f t="shared" si="78"/>
        <v>5.1800000000000068</v>
      </c>
    </row>
    <row r="825" spans="1:16">
      <c r="A825" s="1">
        <v>43204</v>
      </c>
      <c r="B825">
        <v>112.76999664306599</v>
      </c>
      <c r="C825">
        <v>119.720001220703</v>
      </c>
      <c r="D825">
        <v>119.75</v>
      </c>
      <c r="E825">
        <v>115</v>
      </c>
      <c r="F825">
        <v>121.680000305175</v>
      </c>
      <c r="G825">
        <v>-1</v>
      </c>
      <c r="H825">
        <v>-999</v>
      </c>
      <c r="I825">
        <v>1.0194998982357</v>
      </c>
      <c r="J825">
        <v>1</v>
      </c>
      <c r="K825">
        <f t="shared" si="73"/>
        <v>-6.1895925908615226</v>
      </c>
      <c r="L825" s="3">
        <f t="shared" si="74"/>
        <v>-6.1599999999999966</v>
      </c>
      <c r="M825">
        <f t="shared" si="75"/>
        <v>1692.111750001696</v>
      </c>
      <c r="N825">
        <f t="shared" si="76"/>
        <v>-111.07638938630066</v>
      </c>
      <c r="O825">
        <f t="shared" si="77"/>
        <v>-8307.8882499983029</v>
      </c>
      <c r="P825">
        <f t="shared" si="78"/>
        <v>6.1599999999999966</v>
      </c>
    </row>
    <row r="826" spans="1:16">
      <c r="A826" s="1">
        <v>43207</v>
      </c>
      <c r="B826">
        <v>78.349998474121094</v>
      </c>
      <c r="C826">
        <v>79.849998474121094</v>
      </c>
      <c r="D826">
        <v>77.800003051757798</v>
      </c>
      <c r="E826">
        <v>75.720001220703097</v>
      </c>
      <c r="F826">
        <v>79.849998474121094</v>
      </c>
      <c r="G826">
        <v>-1</v>
      </c>
      <c r="H826">
        <v>-999</v>
      </c>
      <c r="I826">
        <v>1.05160723017075</v>
      </c>
      <c r="J826">
        <v>1</v>
      </c>
      <c r="K826">
        <f t="shared" si="73"/>
        <v>-1.9099999999999966</v>
      </c>
      <c r="L826" s="3">
        <f t="shared" si="74"/>
        <v>-1.9099999999999966</v>
      </c>
      <c r="M826">
        <f t="shared" si="75"/>
        <v>1659.7924155766636</v>
      </c>
      <c r="N826">
        <f t="shared" si="76"/>
        <v>-32.319334425032366</v>
      </c>
      <c r="O826">
        <f t="shared" si="77"/>
        <v>-8340.207584423335</v>
      </c>
      <c r="P826">
        <f t="shared" si="78"/>
        <v>1.9099999999999966</v>
      </c>
    </row>
    <row r="827" spans="1:16">
      <c r="A827" s="1">
        <v>43208</v>
      </c>
      <c r="B827">
        <v>31.2299995422363</v>
      </c>
      <c r="C827">
        <v>31.270000457763601</v>
      </c>
      <c r="D827">
        <v>31.129999160766602</v>
      </c>
      <c r="E827">
        <v>31.090000152587798</v>
      </c>
      <c r="F827">
        <v>31.520000457763601</v>
      </c>
      <c r="G827">
        <v>-1</v>
      </c>
      <c r="H827">
        <v>-999</v>
      </c>
      <c r="I827">
        <v>1.1067891965024299</v>
      </c>
      <c r="J827">
        <v>1</v>
      </c>
      <c r="K827">
        <f t="shared" si="73"/>
        <v>-0.12999999999999545</v>
      </c>
      <c r="L827" s="3">
        <f t="shared" si="74"/>
        <v>-0.12999999999999545</v>
      </c>
      <c r="M827">
        <f t="shared" si="75"/>
        <v>1657.6346854364142</v>
      </c>
      <c r="N827">
        <f t="shared" si="76"/>
        <v>-2.1577301402494413</v>
      </c>
      <c r="O827">
        <f t="shared" si="77"/>
        <v>-8342.3653145635835</v>
      </c>
      <c r="P827">
        <f t="shared" si="78"/>
        <v>0.12999999999999545</v>
      </c>
    </row>
    <row r="828" spans="1:16">
      <c r="A828" s="1">
        <v>43209</v>
      </c>
      <c r="B828">
        <v>59.400001525878899</v>
      </c>
      <c r="C828">
        <v>60.540000915527301</v>
      </c>
      <c r="D828">
        <v>60.2299995422363</v>
      </c>
      <c r="E828">
        <v>59.560001373291001</v>
      </c>
      <c r="F828">
        <v>62.349998474121001</v>
      </c>
      <c r="G828">
        <v>-1</v>
      </c>
      <c r="H828">
        <v>-999</v>
      </c>
      <c r="I828">
        <v>1.11322348094601</v>
      </c>
      <c r="J828">
        <v>0.33647893383520999</v>
      </c>
      <c r="K828">
        <f t="shared" si="73"/>
        <v>-1.9200000000000017</v>
      </c>
      <c r="L828" s="3">
        <f t="shared" si="74"/>
        <v>-1.9200000000000017</v>
      </c>
      <c r="M828">
        <f t="shared" si="75"/>
        <v>1625.8080994760351</v>
      </c>
      <c r="N828">
        <f t="shared" si="76"/>
        <v>-31.826585960379134</v>
      </c>
      <c r="O828">
        <f t="shared" si="77"/>
        <v>-8374.1919005239633</v>
      </c>
      <c r="P828">
        <f t="shared" si="78"/>
        <v>1.9200000000000017</v>
      </c>
    </row>
    <row r="829" spans="1:16">
      <c r="A829" s="1">
        <v>43209</v>
      </c>
      <c r="B829">
        <v>47.299999237060497</v>
      </c>
      <c r="C829">
        <v>46</v>
      </c>
      <c r="D829">
        <v>47.150001525878899</v>
      </c>
      <c r="E829">
        <v>45.439998626708899</v>
      </c>
      <c r="F829">
        <v>47.590000152587798</v>
      </c>
      <c r="G829">
        <v>-1</v>
      </c>
      <c r="H829">
        <v>-999</v>
      </c>
      <c r="I829">
        <v>1.06623118904777</v>
      </c>
      <c r="J829">
        <v>0.196826662554724</v>
      </c>
      <c r="K829">
        <f t="shared" si="73"/>
        <v>0.31711990190493111</v>
      </c>
      <c r="L829" s="3">
        <f t="shared" si="74"/>
        <v>2.75</v>
      </c>
      <c r="M829">
        <f t="shared" si="75"/>
        <v>1670.517822211626</v>
      </c>
      <c r="N829">
        <f t="shared" si="76"/>
        <v>44.709722735590958</v>
      </c>
      <c r="O829">
        <f t="shared" si="77"/>
        <v>-8329.4821777883717</v>
      </c>
      <c r="P829">
        <f t="shared" si="78"/>
        <v>2.75</v>
      </c>
    </row>
    <row r="830" spans="1:16">
      <c r="A830" s="1">
        <v>43209</v>
      </c>
      <c r="B830">
        <v>22.4500007629394</v>
      </c>
      <c r="C830">
        <v>22.290000915527301</v>
      </c>
      <c r="D830">
        <v>22.2299995422363</v>
      </c>
      <c r="E830">
        <v>21.629999160766602</v>
      </c>
      <c r="F830">
        <v>22.569999694824201</v>
      </c>
      <c r="G830">
        <v>-1</v>
      </c>
      <c r="H830">
        <v>-999</v>
      </c>
      <c r="I830">
        <v>1.09143974304228</v>
      </c>
      <c r="J830">
        <v>0.271741753494604</v>
      </c>
      <c r="K830">
        <f t="shared" si="73"/>
        <v>0.70999999999999375</v>
      </c>
      <c r="L830" s="3">
        <f t="shared" si="74"/>
        <v>0.70999999999999375</v>
      </c>
      <c r="M830">
        <f t="shared" si="75"/>
        <v>1682.3784987493284</v>
      </c>
      <c r="N830">
        <f t="shared" si="76"/>
        <v>11.860676537702375</v>
      </c>
      <c r="O830">
        <f t="shared" si="77"/>
        <v>-8317.6215012506691</v>
      </c>
      <c r="P830">
        <f t="shared" si="78"/>
        <v>0.70999999999999375</v>
      </c>
    </row>
    <row r="831" spans="1:16">
      <c r="A831" s="1">
        <v>43209</v>
      </c>
      <c r="B831">
        <v>65.419998168945298</v>
      </c>
      <c r="C831">
        <v>64.309997558593693</v>
      </c>
      <c r="D831">
        <v>65.129997253417898</v>
      </c>
      <c r="E831">
        <v>63.259998321533203</v>
      </c>
      <c r="F831">
        <v>66.099998474121094</v>
      </c>
      <c r="G831">
        <v>-1</v>
      </c>
      <c r="H831">
        <v>-999</v>
      </c>
      <c r="I831">
        <v>1.0656005932202901</v>
      </c>
      <c r="J831">
        <v>0.19495265011546001</v>
      </c>
      <c r="K831">
        <f t="shared" si="73"/>
        <v>0.4432909257785127</v>
      </c>
      <c r="L831" s="3">
        <f t="shared" si="74"/>
        <v>1.7000000000000028</v>
      </c>
      <c r="M831">
        <f t="shared" si="75"/>
        <v>1710.9789332280668</v>
      </c>
      <c r="N831">
        <f t="shared" si="76"/>
        <v>28.600434478738407</v>
      </c>
      <c r="O831">
        <f t="shared" si="77"/>
        <v>-8289.0210667719311</v>
      </c>
      <c r="P831">
        <f t="shared" si="78"/>
        <v>1.7000000000000028</v>
      </c>
    </row>
    <row r="832" spans="1:16">
      <c r="A832" s="1">
        <v>43210</v>
      </c>
      <c r="B832">
        <v>6.6399998664855904</v>
      </c>
      <c r="C832">
        <v>7.6999998092651296</v>
      </c>
      <c r="D832">
        <v>7.7800002098083496</v>
      </c>
      <c r="E832">
        <v>7.6500000953674299</v>
      </c>
      <c r="F832">
        <v>7.9299998283386204</v>
      </c>
      <c r="G832">
        <v>-1</v>
      </c>
      <c r="H832">
        <v>-999</v>
      </c>
      <c r="I832">
        <v>1.055643864349</v>
      </c>
      <c r="J832">
        <v>0.52167284766474897</v>
      </c>
      <c r="K832">
        <f t="shared" si="73"/>
        <v>-17.168680214539478</v>
      </c>
      <c r="L832" s="3">
        <f t="shared" si="74"/>
        <v>-15.959999999999994</v>
      </c>
      <c r="M832">
        <f t="shared" si="75"/>
        <v>1437.9066954848674</v>
      </c>
      <c r="N832">
        <f t="shared" si="76"/>
        <v>-273.07223774319937</v>
      </c>
      <c r="O832">
        <f t="shared" si="77"/>
        <v>-8562.0933045151305</v>
      </c>
      <c r="P832">
        <f t="shared" si="78"/>
        <v>15.959999999999994</v>
      </c>
    </row>
    <row r="833" spans="1:16">
      <c r="A833" s="1">
        <v>43210</v>
      </c>
      <c r="B833">
        <v>18.149999618530199</v>
      </c>
      <c r="C833">
        <v>17.9899997711181</v>
      </c>
      <c r="D833">
        <v>18.889999389648398</v>
      </c>
      <c r="E833">
        <v>17.9899997711181</v>
      </c>
      <c r="F833">
        <v>18.889999389648398</v>
      </c>
      <c r="G833">
        <v>1</v>
      </c>
      <c r="H833">
        <v>-999</v>
      </c>
      <c r="I833">
        <v>0.94897957350448303</v>
      </c>
      <c r="J833">
        <v>0.47832715233525003</v>
      </c>
      <c r="K833">
        <f t="shared" si="73"/>
        <v>-0.87999999999999545</v>
      </c>
      <c r="L833" s="3">
        <f t="shared" si="74"/>
        <v>-0.87999999999999545</v>
      </c>
      <c r="M833">
        <f t="shared" si="75"/>
        <v>1425.2531165646008</v>
      </c>
      <c r="N833">
        <f t="shared" si="76"/>
        <v>-12.653578920266682</v>
      </c>
      <c r="O833">
        <f t="shared" si="77"/>
        <v>-8574.7468834353967</v>
      </c>
      <c r="P833">
        <f t="shared" si="78"/>
        <v>0.87999999999999545</v>
      </c>
    </row>
    <row r="834" spans="1:16">
      <c r="A834" s="1">
        <v>43211</v>
      </c>
      <c r="B834">
        <v>51.959999084472599</v>
      </c>
      <c r="C834">
        <v>51.990001678466797</v>
      </c>
      <c r="D834">
        <v>52.049999237060497</v>
      </c>
      <c r="E834">
        <v>50.759998321533203</v>
      </c>
      <c r="F834">
        <v>52.650001525878899</v>
      </c>
      <c r="G834">
        <v>-1</v>
      </c>
      <c r="H834">
        <v>-999</v>
      </c>
      <c r="I834">
        <v>1.0245966156534001</v>
      </c>
      <c r="J834">
        <v>1</v>
      </c>
      <c r="K834">
        <f t="shared" si="73"/>
        <v>-0.17321045837893223</v>
      </c>
      <c r="L834" s="3">
        <f t="shared" si="74"/>
        <v>-6.0000000000002274E-2</v>
      </c>
      <c r="M834">
        <f t="shared" si="75"/>
        <v>1424.3979646946621</v>
      </c>
      <c r="N834">
        <f t="shared" si="76"/>
        <v>-0.85515186993870884</v>
      </c>
      <c r="O834">
        <f t="shared" si="77"/>
        <v>-8575.6020353053354</v>
      </c>
      <c r="P834">
        <f t="shared" si="78"/>
        <v>6.0000000000002274E-2</v>
      </c>
    </row>
    <row r="835" spans="1:16">
      <c r="A835" s="1">
        <v>43214</v>
      </c>
      <c r="B835">
        <v>13.3800001144409</v>
      </c>
      <c r="C835">
        <v>13.9899997711181</v>
      </c>
      <c r="D835">
        <v>13.649999618530201</v>
      </c>
      <c r="E835">
        <v>13.5100002288818</v>
      </c>
      <c r="F835">
        <v>14.529999732971101</v>
      </c>
      <c r="G835">
        <v>1</v>
      </c>
      <c r="H835">
        <v>-999</v>
      </c>
      <c r="I835">
        <v>0.92383639630022796</v>
      </c>
      <c r="J835">
        <v>0.19730360728354801</v>
      </c>
      <c r="K835">
        <f t="shared" si="73"/>
        <v>2.0179334961133009</v>
      </c>
      <c r="L835" s="3">
        <f t="shared" si="74"/>
        <v>4.5600000000000023</v>
      </c>
      <c r="M835">
        <f t="shared" si="75"/>
        <v>1489.3505118847388</v>
      </c>
      <c r="N835">
        <f t="shared" si="76"/>
        <v>64.952547190076757</v>
      </c>
      <c r="O835">
        <f t="shared" si="77"/>
        <v>-8510.6494881152594</v>
      </c>
      <c r="P835">
        <f t="shared" si="78"/>
        <v>4.5600000000000023</v>
      </c>
    </row>
    <row r="836" spans="1:16">
      <c r="A836" s="1">
        <v>43214</v>
      </c>
      <c r="B836">
        <v>86.819999694824205</v>
      </c>
      <c r="C836">
        <v>94</v>
      </c>
      <c r="D836">
        <v>90.209999084472599</v>
      </c>
      <c r="E836">
        <v>88.949996948242102</v>
      </c>
      <c r="F836">
        <v>96.389900207519503</v>
      </c>
      <c r="G836">
        <v>1</v>
      </c>
      <c r="H836">
        <v>-999</v>
      </c>
      <c r="I836">
        <v>0.94727072149003</v>
      </c>
      <c r="J836">
        <v>0.13659643654055401</v>
      </c>
      <c r="K836">
        <f t="shared" ref="K836:K880" si="79">MIN(      MAX(         IF(          ((IF(G836=1,F836,E836)*100/B836)-100)*G836&lt;$B$1,     ((IF(G836=1,F836,E836)*100/B836)-100)*G836,                 ((D836*100/B836)-100)*G836),$B$1       ),                           IF(L836=0,100,L836))</f>
        <v>3.9046295802400124</v>
      </c>
      <c r="L836" s="3">
        <f t="shared" ref="L836:L852" si="80">(ROUND(C836*100/B836, 2)-100)*G836</f>
        <v>8.269999999999996</v>
      </c>
      <c r="M836">
        <f t="shared" si="75"/>
        <v>1612.5197992176068</v>
      </c>
      <c r="N836">
        <f t="shared" si="76"/>
        <v>123.16928733286795</v>
      </c>
      <c r="O836">
        <f t="shared" si="77"/>
        <v>-8387.480200782391</v>
      </c>
      <c r="P836">
        <f t="shared" si="78"/>
        <v>8.269999999999996</v>
      </c>
    </row>
    <row r="837" spans="1:16">
      <c r="A837" s="1">
        <v>43214</v>
      </c>
      <c r="B837">
        <v>39.450000762939403</v>
      </c>
      <c r="C837">
        <v>38.5</v>
      </c>
      <c r="D837">
        <v>36.029998779296797</v>
      </c>
      <c r="E837">
        <v>36.020000457763601</v>
      </c>
      <c r="F837">
        <v>38.830001831054602</v>
      </c>
      <c r="G837">
        <v>1</v>
      </c>
      <c r="H837">
        <v>-999</v>
      </c>
      <c r="I837">
        <v>0.95581452402273004</v>
      </c>
      <c r="J837">
        <v>0.11446351506975699</v>
      </c>
      <c r="K837">
        <f t="shared" si="79"/>
        <v>-8.6692063815001603</v>
      </c>
      <c r="L837" s="3">
        <f t="shared" si="80"/>
        <v>-2.4099999999999966</v>
      </c>
      <c r="M837">
        <f t="shared" ref="M837:M852" si="81">M836*(   IF(P837&lt;$D$1,L837,K837)      +100)/100</f>
        <v>1573.6580720564625</v>
      </c>
      <c r="N837">
        <f t="shared" ref="N837:N852" si="82">M837-M836</f>
        <v>-38.861727161144245</v>
      </c>
      <c r="O837">
        <f t="shared" ref="O837:O852" si="83">SUM(N837,O836)</f>
        <v>-8426.3419279435348</v>
      </c>
      <c r="P837">
        <f t="shared" si="78"/>
        <v>2.4099999999999966</v>
      </c>
    </row>
    <row r="838" spans="1:16">
      <c r="A838" s="1">
        <v>43214</v>
      </c>
      <c r="B838">
        <v>7</v>
      </c>
      <c r="C838">
        <v>7.2399997711181596</v>
      </c>
      <c r="D838">
        <v>7.1599998474120996</v>
      </c>
      <c r="E838">
        <v>7.0300002098083496</v>
      </c>
      <c r="F838">
        <v>7.4299998283386204</v>
      </c>
      <c r="G838">
        <v>-1</v>
      </c>
      <c r="H838">
        <v>-999</v>
      </c>
      <c r="I838">
        <v>1.0995260856294</v>
      </c>
      <c r="J838">
        <v>0.25782466637082702</v>
      </c>
      <c r="K838">
        <f t="shared" si="79"/>
        <v>-3.4300000000000068</v>
      </c>
      <c r="L838" s="3">
        <f t="shared" si="80"/>
        <v>-3.4300000000000068</v>
      </c>
      <c r="M838">
        <f t="shared" si="81"/>
        <v>1519.6816001849259</v>
      </c>
      <c r="N838">
        <f t="shared" si="82"/>
        <v>-53.97647187153666</v>
      </c>
      <c r="O838">
        <f t="shared" si="83"/>
        <v>-8480.3183998150707</v>
      </c>
      <c r="P838">
        <f t="shared" si="78"/>
        <v>3.4300000000000068</v>
      </c>
    </row>
    <row r="839" spans="1:16">
      <c r="A839" s="1">
        <v>43214</v>
      </c>
      <c r="B839">
        <v>88.040000915527301</v>
      </c>
      <c r="C839">
        <v>89.400001525878906</v>
      </c>
      <c r="D839">
        <v>90.040000915527301</v>
      </c>
      <c r="E839">
        <v>89.400001525878906</v>
      </c>
      <c r="F839">
        <v>92.169998168945298</v>
      </c>
      <c r="G839">
        <v>-1</v>
      </c>
      <c r="H839">
        <v>-999</v>
      </c>
      <c r="I839">
        <v>1.0498687702266101</v>
      </c>
      <c r="J839">
        <v>0.129186222533404</v>
      </c>
      <c r="K839">
        <f t="shared" si="79"/>
        <v>-2.2716946606111037</v>
      </c>
      <c r="L839" s="3">
        <f t="shared" si="80"/>
        <v>-1.5400000000000063</v>
      </c>
      <c r="M839">
        <f t="shared" si="81"/>
        <v>1496.2785035420779</v>
      </c>
      <c r="N839">
        <f t="shared" si="82"/>
        <v>-23.403096642847913</v>
      </c>
      <c r="O839">
        <f t="shared" si="83"/>
        <v>-8503.721496457918</v>
      </c>
      <c r="P839">
        <f t="shared" si="78"/>
        <v>1.5400000000000063</v>
      </c>
    </row>
    <row r="840" spans="1:16">
      <c r="A840" s="1">
        <v>43214</v>
      </c>
      <c r="B840">
        <v>31.2000007629394</v>
      </c>
      <c r="C840">
        <v>31.299999237060501</v>
      </c>
      <c r="D840">
        <v>30.4799995422363</v>
      </c>
      <c r="E840">
        <v>30.350000381469702</v>
      </c>
      <c r="F840">
        <v>31.4799995422363</v>
      </c>
      <c r="G840">
        <v>-1</v>
      </c>
      <c r="H840">
        <v>-999</v>
      </c>
      <c r="I840">
        <v>1.0635491438265601</v>
      </c>
      <c r="J840">
        <v>0.164625552201908</v>
      </c>
      <c r="K840">
        <f t="shared" si="79"/>
        <v>-0.31999999999999318</v>
      </c>
      <c r="L840" s="3">
        <f t="shared" si="80"/>
        <v>-0.31999999999999318</v>
      </c>
      <c r="M840">
        <f t="shared" si="81"/>
        <v>1491.4904123307433</v>
      </c>
      <c r="N840">
        <f t="shared" si="82"/>
        <v>-4.7880912113346312</v>
      </c>
      <c r="O840">
        <f t="shared" si="83"/>
        <v>-8508.5095876692521</v>
      </c>
      <c r="P840">
        <f t="shared" si="78"/>
        <v>0.31999999999999318</v>
      </c>
    </row>
    <row r="841" spans="1:16">
      <c r="A841" s="1">
        <v>43215</v>
      </c>
      <c r="B841">
        <v>57.509998321533203</v>
      </c>
      <c r="C841">
        <v>58</v>
      </c>
      <c r="D841">
        <v>56.860000610351499</v>
      </c>
      <c r="E841">
        <v>56.130001068115199</v>
      </c>
      <c r="F841">
        <v>58.279998779296797</v>
      </c>
      <c r="G841">
        <v>-1</v>
      </c>
      <c r="H841">
        <v>-999</v>
      </c>
      <c r="I841">
        <v>1.0414158073506199</v>
      </c>
      <c r="J841">
        <v>6.7847172295028096E-2</v>
      </c>
      <c r="K841">
        <f t="shared" si="79"/>
        <v>-0.84999999999999432</v>
      </c>
      <c r="L841" s="3">
        <f t="shared" si="80"/>
        <v>-0.84999999999999432</v>
      </c>
      <c r="M841">
        <f t="shared" si="81"/>
        <v>1478.8127438259319</v>
      </c>
      <c r="N841">
        <f t="shared" si="82"/>
        <v>-12.677668504811436</v>
      </c>
      <c r="O841">
        <f t="shared" si="83"/>
        <v>-8521.1872561740638</v>
      </c>
      <c r="P841">
        <f t="shared" si="78"/>
        <v>0.84999999999999432</v>
      </c>
    </row>
    <row r="842" spans="1:16">
      <c r="A842" s="1">
        <v>43215</v>
      </c>
      <c r="B842">
        <v>25.649999618530199</v>
      </c>
      <c r="C842">
        <v>25.399999618530199</v>
      </c>
      <c r="D842">
        <v>24.9899997711181</v>
      </c>
      <c r="E842">
        <v>24.790000915527301</v>
      </c>
      <c r="F842">
        <v>25.409999847412099</v>
      </c>
      <c r="G842">
        <v>-1</v>
      </c>
      <c r="H842">
        <v>-999</v>
      </c>
      <c r="I842">
        <v>1.02864054289033</v>
      </c>
      <c r="J842">
        <v>4.69187967688997E-2</v>
      </c>
      <c r="K842">
        <f t="shared" si="79"/>
        <v>0.96999999999999886</v>
      </c>
      <c r="L842" s="3">
        <f t="shared" si="80"/>
        <v>0.96999999999999886</v>
      </c>
      <c r="M842">
        <f t="shared" si="81"/>
        <v>1493.1572274410435</v>
      </c>
      <c r="N842">
        <f t="shared" si="82"/>
        <v>14.344483615111585</v>
      </c>
      <c r="O842">
        <f t="shared" si="83"/>
        <v>-8506.8427725589518</v>
      </c>
      <c r="P842">
        <f t="shared" si="78"/>
        <v>0.96999999999999886</v>
      </c>
    </row>
    <row r="843" spans="1:16">
      <c r="A843" s="1">
        <v>43215</v>
      </c>
      <c r="B843">
        <v>102.949996948242</v>
      </c>
      <c r="C843">
        <v>106</v>
      </c>
      <c r="D843">
        <v>103.550003051757</v>
      </c>
      <c r="E843">
        <v>99.105003356933594</v>
      </c>
      <c r="F843">
        <v>106</v>
      </c>
      <c r="G843">
        <v>1</v>
      </c>
      <c r="H843">
        <v>-999</v>
      </c>
      <c r="I843">
        <v>0.84628027667012695</v>
      </c>
      <c r="J843">
        <v>0.25182289616162001</v>
      </c>
      <c r="K843">
        <f t="shared" si="79"/>
        <v>0.58281313385239741</v>
      </c>
      <c r="L843" s="3">
        <f t="shared" si="80"/>
        <v>2.9599999999999937</v>
      </c>
      <c r="M843">
        <f t="shared" si="81"/>
        <v>1537.3546813732983</v>
      </c>
      <c r="N843">
        <f t="shared" si="82"/>
        <v>44.197453932254803</v>
      </c>
      <c r="O843">
        <f t="shared" si="83"/>
        <v>-8462.6453186266972</v>
      </c>
      <c r="P843">
        <f t="shared" si="78"/>
        <v>2.9599999999999937</v>
      </c>
    </row>
    <row r="844" spans="1:16">
      <c r="A844" s="1">
        <v>43215</v>
      </c>
      <c r="B844">
        <v>9.8800001144409109</v>
      </c>
      <c r="C844">
        <v>9.3500003814697195</v>
      </c>
      <c r="D844">
        <v>10.300000190734799</v>
      </c>
      <c r="E844">
        <v>9.2600002288818306</v>
      </c>
      <c r="F844">
        <v>10.6000003814697</v>
      </c>
      <c r="G844">
        <v>-1</v>
      </c>
      <c r="H844">
        <v>-999</v>
      </c>
      <c r="I844">
        <v>1.03092243998674</v>
      </c>
      <c r="J844">
        <v>5.0656989390590497E-2</v>
      </c>
      <c r="K844">
        <f t="shared" si="79"/>
        <v>-4.2510128687144828</v>
      </c>
      <c r="L844" s="3">
        <f t="shared" si="80"/>
        <v>5.3599999999999994</v>
      </c>
      <c r="M844">
        <f t="shared" si="81"/>
        <v>1619.7568922949069</v>
      </c>
      <c r="N844">
        <f t="shared" si="82"/>
        <v>82.402210921608685</v>
      </c>
      <c r="O844">
        <f t="shared" si="83"/>
        <v>-8380.2431077050878</v>
      </c>
      <c r="P844">
        <f t="shared" si="78"/>
        <v>5.3599999999999994</v>
      </c>
    </row>
    <row r="845" spans="1:16">
      <c r="A845" s="1">
        <v>43215</v>
      </c>
      <c r="B845">
        <v>22.649999618530199</v>
      </c>
      <c r="C845">
        <v>22.649999618530199</v>
      </c>
      <c r="D845">
        <v>23.2000007629394</v>
      </c>
      <c r="E845">
        <v>22.149999618530199</v>
      </c>
      <c r="F845">
        <v>23.649999618530199</v>
      </c>
      <c r="G845">
        <v>-1</v>
      </c>
      <c r="H845">
        <v>-999</v>
      </c>
      <c r="I845">
        <v>1.0249433634212901</v>
      </c>
      <c r="J845">
        <v>4.0862095511855101E-2</v>
      </c>
      <c r="K845">
        <f t="shared" si="79"/>
        <v>-2.4282611641160372</v>
      </c>
      <c r="L845" s="3">
        <f t="shared" si="80"/>
        <v>0</v>
      </c>
      <c r="M845">
        <f t="shared" si="81"/>
        <v>1619.7568922949069</v>
      </c>
      <c r="N845">
        <f t="shared" si="82"/>
        <v>0</v>
      </c>
      <c r="O845">
        <f t="shared" si="83"/>
        <v>-8380.2431077050878</v>
      </c>
      <c r="P845">
        <f t="shared" si="78"/>
        <v>0</v>
      </c>
    </row>
    <row r="846" spans="1:16">
      <c r="A846" s="1">
        <v>43215</v>
      </c>
      <c r="B846">
        <v>32.770000457763601</v>
      </c>
      <c r="C846">
        <v>32.130001068115199</v>
      </c>
      <c r="D846">
        <v>32.5</v>
      </c>
      <c r="E846">
        <v>32.049999237060497</v>
      </c>
      <c r="F846">
        <v>32.830001831054602</v>
      </c>
      <c r="G846">
        <v>-1</v>
      </c>
      <c r="H846">
        <v>-999</v>
      </c>
      <c r="I846">
        <v>1.02768157370477</v>
      </c>
      <c r="J846">
        <v>4.5347818156608502E-2</v>
      </c>
      <c r="K846">
        <f t="shared" si="79"/>
        <v>0.82392570641431462</v>
      </c>
      <c r="L846" s="3">
        <f t="shared" si="80"/>
        <v>1.9500000000000028</v>
      </c>
      <c r="M846">
        <f t="shared" si="81"/>
        <v>1651.3421516946578</v>
      </c>
      <c r="N846">
        <f t="shared" si="82"/>
        <v>31.585259399750839</v>
      </c>
      <c r="O846">
        <f t="shared" si="83"/>
        <v>-8348.6578483053363</v>
      </c>
      <c r="P846">
        <f t="shared" si="78"/>
        <v>1.9500000000000028</v>
      </c>
    </row>
    <row r="847" spans="1:16">
      <c r="A847" s="1">
        <v>43215</v>
      </c>
      <c r="B847">
        <v>76.589996337890597</v>
      </c>
      <c r="C847">
        <v>77.580001831054602</v>
      </c>
      <c r="D847">
        <v>77.269996643066406</v>
      </c>
      <c r="E847">
        <v>73.557899475097599</v>
      </c>
      <c r="F847">
        <v>77.790000915527301</v>
      </c>
      <c r="G847">
        <v>-1</v>
      </c>
      <c r="H847">
        <v>-999</v>
      </c>
      <c r="I847">
        <v>1.03559786414266</v>
      </c>
      <c r="J847">
        <v>5.8316246291548302E-2</v>
      </c>
      <c r="K847">
        <f t="shared" si="79"/>
        <v>-1.2900000000000063</v>
      </c>
      <c r="L847" s="3">
        <f t="shared" si="80"/>
        <v>-1.2900000000000063</v>
      </c>
      <c r="M847">
        <f t="shared" si="81"/>
        <v>1630.0398379377966</v>
      </c>
      <c r="N847">
        <f t="shared" si="82"/>
        <v>-21.302313756861167</v>
      </c>
      <c r="O847">
        <f t="shared" si="83"/>
        <v>-8369.9601620621979</v>
      </c>
      <c r="P847">
        <f t="shared" si="78"/>
        <v>1.2900000000000063</v>
      </c>
    </row>
    <row r="848" spans="1:16">
      <c r="A848" s="1">
        <v>43215</v>
      </c>
      <c r="B848">
        <v>37.990001678466797</v>
      </c>
      <c r="C848">
        <v>37.709999084472599</v>
      </c>
      <c r="D848">
        <v>37.840000152587798</v>
      </c>
      <c r="E848">
        <v>36.470001220703097</v>
      </c>
      <c r="F848">
        <v>38.930000305175703</v>
      </c>
      <c r="G848">
        <v>-1</v>
      </c>
      <c r="H848">
        <v>-999</v>
      </c>
      <c r="I848">
        <v>1.0313009705673299</v>
      </c>
      <c r="J848">
        <v>5.12770963295439E-2</v>
      </c>
      <c r="K848">
        <f t="shared" si="79"/>
        <v>0.39484474664821789</v>
      </c>
      <c r="L848" s="3">
        <f t="shared" si="80"/>
        <v>0.73999999999999488</v>
      </c>
      <c r="M848">
        <f t="shared" si="81"/>
        <v>1642.1021327385361</v>
      </c>
      <c r="N848">
        <f t="shared" si="82"/>
        <v>12.062294800739437</v>
      </c>
      <c r="O848">
        <f t="shared" si="83"/>
        <v>-8357.8978672614576</v>
      </c>
      <c r="P848">
        <f t="shared" si="78"/>
        <v>0.73999999999999488</v>
      </c>
    </row>
    <row r="849" spans="1:16">
      <c r="A849" s="1">
        <v>43215</v>
      </c>
      <c r="B849">
        <v>12.9600000381469</v>
      </c>
      <c r="C849">
        <v>12.5</v>
      </c>
      <c r="D849">
        <v>12.039999961853001</v>
      </c>
      <c r="E849">
        <v>11.994999885559</v>
      </c>
      <c r="F849">
        <v>12.6000003814697</v>
      </c>
      <c r="G849">
        <v>-1</v>
      </c>
      <c r="H849">
        <v>-999</v>
      </c>
      <c r="I849">
        <v>1.0367411395889601</v>
      </c>
      <c r="J849">
        <v>6.01891545154414E-2</v>
      </c>
      <c r="K849">
        <f t="shared" si="79"/>
        <v>3.5499999999999972</v>
      </c>
      <c r="L849" s="3">
        <f t="shared" si="80"/>
        <v>3.5499999999999972</v>
      </c>
      <c r="M849">
        <f t="shared" si="81"/>
        <v>1700.3967584507541</v>
      </c>
      <c r="N849">
        <f t="shared" si="82"/>
        <v>58.294625712218021</v>
      </c>
      <c r="O849">
        <f t="shared" si="83"/>
        <v>-8299.6032415492391</v>
      </c>
      <c r="P849">
        <f t="shared" si="78"/>
        <v>3.5499999999999972</v>
      </c>
    </row>
    <row r="850" spans="1:16">
      <c r="A850" s="1">
        <v>43215</v>
      </c>
      <c r="B850">
        <v>75.739997863769503</v>
      </c>
      <c r="C850">
        <v>69.739997863769503</v>
      </c>
      <c r="D850">
        <v>67.459999084472599</v>
      </c>
      <c r="E850">
        <v>66.309997558593693</v>
      </c>
      <c r="F850">
        <v>70.669998168945298</v>
      </c>
      <c r="G850">
        <v>1</v>
      </c>
      <c r="H850">
        <v>-999</v>
      </c>
      <c r="I850">
        <v>0.91400195392348205</v>
      </c>
      <c r="J850">
        <v>0.14088157692527201</v>
      </c>
      <c r="K850">
        <f t="shared" si="79"/>
        <v>-10.932134952247822</v>
      </c>
      <c r="L850" s="3">
        <f t="shared" si="80"/>
        <v>-7.9200000000000017</v>
      </c>
      <c r="M850">
        <f t="shared" si="81"/>
        <v>1565.7253351814545</v>
      </c>
      <c r="N850">
        <f t="shared" si="82"/>
        <v>-134.67142326929957</v>
      </c>
      <c r="O850">
        <f t="shared" si="83"/>
        <v>-8434.2746648185384</v>
      </c>
      <c r="P850">
        <f t="shared" si="78"/>
        <v>7.9200000000000017</v>
      </c>
    </row>
    <row r="851" spans="1:16">
      <c r="A851" s="1">
        <v>43215</v>
      </c>
      <c r="B851">
        <v>11.689999580383301</v>
      </c>
      <c r="C851">
        <v>11.9600000381469</v>
      </c>
      <c r="D851">
        <v>11.9799995422363</v>
      </c>
      <c r="E851">
        <v>10.949999809265099</v>
      </c>
      <c r="F851">
        <v>12.194999694824199</v>
      </c>
      <c r="G851">
        <v>-1</v>
      </c>
      <c r="H851">
        <v>-999</v>
      </c>
      <c r="I851">
        <v>1.0338078400515001</v>
      </c>
      <c r="J851">
        <v>5.5383837612491799E-2</v>
      </c>
      <c r="K851">
        <f t="shared" si="79"/>
        <v>-2.4807525428798272</v>
      </c>
      <c r="L851" s="3">
        <f t="shared" si="80"/>
        <v>-2.3100000000000023</v>
      </c>
      <c r="M851">
        <f t="shared" si="81"/>
        <v>1529.5570799387629</v>
      </c>
      <c r="N851">
        <f t="shared" si="82"/>
        <v>-36.168255242691657</v>
      </c>
      <c r="O851">
        <f t="shared" si="83"/>
        <v>-8470.4429200612303</v>
      </c>
      <c r="P851">
        <f t="shared" si="78"/>
        <v>2.3100000000000023</v>
      </c>
    </row>
    <row r="852" spans="1:16">
      <c r="A852" s="1">
        <v>43215</v>
      </c>
      <c r="B852">
        <v>7.63000011444091</v>
      </c>
      <c r="C852">
        <v>7.6599998474120996</v>
      </c>
      <c r="D852">
        <v>7.7199997901916504</v>
      </c>
      <c r="E852">
        <v>7.6100001335143999</v>
      </c>
      <c r="F852">
        <v>7.8150000572204501</v>
      </c>
      <c r="G852">
        <v>-1</v>
      </c>
      <c r="H852">
        <v>-999</v>
      </c>
      <c r="I852">
        <v>1.07965859545753</v>
      </c>
      <c r="J852">
        <v>0.13049632004110001</v>
      </c>
      <c r="K852">
        <f t="shared" si="79"/>
        <v>-1.1795501232090828</v>
      </c>
      <c r="L852" s="3">
        <f t="shared" si="80"/>
        <v>-0.39000000000000057</v>
      </c>
      <c r="M852">
        <f t="shared" si="81"/>
        <v>1523.5918073270016</v>
      </c>
      <c r="N852">
        <f t="shared" si="82"/>
        <v>-5.9652726117612929</v>
      </c>
      <c r="O852">
        <f t="shared" si="83"/>
        <v>-8476.4081926729923</v>
      </c>
      <c r="P852">
        <f t="shared" si="78"/>
        <v>0.39000000000000057</v>
      </c>
    </row>
    <row r="853" spans="1:16">
      <c r="A853" s="1">
        <v>43216</v>
      </c>
      <c r="B853">
        <v>56.810001373291001</v>
      </c>
      <c r="C853">
        <v>57.650001525878899</v>
      </c>
      <c r="D853">
        <v>60.119998931884702</v>
      </c>
      <c r="E853">
        <v>57.639999389648402</v>
      </c>
      <c r="F853">
        <v>60.689998626708899</v>
      </c>
      <c r="G853">
        <v>-1</v>
      </c>
      <c r="H853">
        <v>-999</v>
      </c>
      <c r="I853">
        <v>1.0308430149910399</v>
      </c>
      <c r="J853">
        <v>2.4935523258642699E-2</v>
      </c>
      <c r="K853">
        <f t="shared" si="79"/>
        <v>-5.8264345688783692</v>
      </c>
    </row>
    <row r="854" spans="1:16">
      <c r="A854" s="1">
        <v>43216</v>
      </c>
      <c r="B854">
        <v>5.9499998092651296</v>
      </c>
      <c r="C854">
        <v>6.25</v>
      </c>
      <c r="D854">
        <v>6.3499999046325604</v>
      </c>
      <c r="E854">
        <v>6</v>
      </c>
      <c r="F854">
        <v>6.4000000953674299</v>
      </c>
      <c r="G854">
        <v>1</v>
      </c>
      <c r="H854">
        <v>-999</v>
      </c>
      <c r="I854">
        <v>0.88888888888888795</v>
      </c>
      <c r="J854">
        <v>8.9829535024684395E-2</v>
      </c>
      <c r="K854">
        <f t="shared" si="79"/>
        <v>6.7226908939486805</v>
      </c>
    </row>
    <row r="855" spans="1:16">
      <c r="A855" s="1">
        <v>43216</v>
      </c>
      <c r="B855">
        <v>17.120000839233398</v>
      </c>
      <c r="C855">
        <v>17.209999084472599</v>
      </c>
      <c r="D855">
        <v>17.399999618530199</v>
      </c>
      <c r="E855">
        <v>16.9799995422363</v>
      </c>
      <c r="F855">
        <v>17.569999694824201</v>
      </c>
      <c r="G855">
        <v>-1</v>
      </c>
      <c r="H855">
        <v>-999</v>
      </c>
      <c r="I855">
        <v>1.0274955770715899</v>
      </c>
      <c r="J855">
        <v>2.2229234132189801E-2</v>
      </c>
      <c r="K855">
        <f t="shared" si="79"/>
        <v>-1.6355068082422974</v>
      </c>
    </row>
    <row r="856" spans="1:16">
      <c r="A856" s="1">
        <v>43216</v>
      </c>
      <c r="B856">
        <v>21.420000076293899</v>
      </c>
      <c r="C856">
        <v>20.5</v>
      </c>
      <c r="D856">
        <v>20.9899997711181</v>
      </c>
      <c r="E856">
        <v>20.059999465942301</v>
      </c>
      <c r="F856">
        <v>21.540000915527301</v>
      </c>
      <c r="G856">
        <v>-1</v>
      </c>
      <c r="H856">
        <v>-999</v>
      </c>
      <c r="I856">
        <v>1.05571987783564</v>
      </c>
      <c r="J856">
        <v>4.50476164584706E-2</v>
      </c>
      <c r="K856">
        <f t="shared" si="79"/>
        <v>2.0074710721018647</v>
      </c>
    </row>
    <row r="857" spans="1:16">
      <c r="A857" s="1">
        <v>43216</v>
      </c>
      <c r="B857">
        <v>15.829999923706</v>
      </c>
      <c r="C857">
        <v>17.7000007629394</v>
      </c>
      <c r="D857">
        <v>18.639999389648398</v>
      </c>
      <c r="E857">
        <v>17.559999465942301</v>
      </c>
      <c r="F857">
        <v>19</v>
      </c>
      <c r="G857">
        <v>1</v>
      </c>
      <c r="H857">
        <v>-999</v>
      </c>
      <c r="I857">
        <v>0.88932587652853101</v>
      </c>
      <c r="J857">
        <v>8.9476245456359099E-2</v>
      </c>
      <c r="K857">
        <f t="shared" si="79"/>
        <v>17.751102207741155</v>
      </c>
    </row>
    <row r="858" spans="1:16">
      <c r="A858" s="1">
        <v>43216</v>
      </c>
      <c r="B858">
        <v>5.96000003814697</v>
      </c>
      <c r="C858">
        <v>6.0999999046325604</v>
      </c>
      <c r="D858">
        <v>6.4000000953674299</v>
      </c>
      <c r="E858">
        <v>5.96000003814697</v>
      </c>
      <c r="F858">
        <v>6.4800000190734801</v>
      </c>
      <c r="G858">
        <v>1</v>
      </c>
      <c r="H858">
        <v>-999</v>
      </c>
      <c r="I858">
        <v>0.89879152751112701</v>
      </c>
      <c r="J858">
        <v>8.1823590218105702E-2</v>
      </c>
      <c r="K858">
        <f t="shared" si="79"/>
        <v>7.382551248393284</v>
      </c>
    </row>
    <row r="859" spans="1:16">
      <c r="A859" s="1">
        <v>43216</v>
      </c>
      <c r="B859">
        <v>109.58000183105401</v>
      </c>
      <c r="C859">
        <v>109.31999969482401</v>
      </c>
      <c r="D859">
        <v>112.930000305175</v>
      </c>
      <c r="E859">
        <v>107.809997558593</v>
      </c>
      <c r="F859">
        <v>114.66000366210901</v>
      </c>
      <c r="G859">
        <v>-1</v>
      </c>
      <c r="H859">
        <v>-999</v>
      </c>
      <c r="I859">
        <v>1.0551922871516299</v>
      </c>
      <c r="J859">
        <v>4.4621077426018098E-2</v>
      </c>
      <c r="K859">
        <f t="shared" si="79"/>
        <v>-3.0571257694318064</v>
      </c>
    </row>
    <row r="860" spans="1:16">
      <c r="A860" s="1">
        <v>43216</v>
      </c>
      <c r="B860">
        <v>17</v>
      </c>
      <c r="C860">
        <v>17.350000381469702</v>
      </c>
      <c r="D860">
        <v>17.649999618530199</v>
      </c>
      <c r="E860">
        <v>17.110000610351499</v>
      </c>
      <c r="F860">
        <v>17.850000381469702</v>
      </c>
      <c r="G860">
        <v>-1</v>
      </c>
      <c r="H860">
        <v>-999</v>
      </c>
      <c r="I860">
        <v>1.04813662112842</v>
      </c>
      <c r="J860">
        <v>3.8916812642630499E-2</v>
      </c>
      <c r="K860">
        <f t="shared" si="79"/>
        <v>-3.8235271678246932</v>
      </c>
    </row>
    <row r="861" spans="1:16">
      <c r="A861" s="1">
        <v>43216</v>
      </c>
      <c r="B861">
        <v>62.209999084472599</v>
      </c>
      <c r="C861">
        <v>61.889999389648402</v>
      </c>
      <c r="D861">
        <v>62.020000457763601</v>
      </c>
      <c r="E861">
        <v>60.770000457763601</v>
      </c>
      <c r="F861">
        <v>62.400001525878899</v>
      </c>
      <c r="G861">
        <v>-1</v>
      </c>
      <c r="H861">
        <v>-999</v>
      </c>
      <c r="I861">
        <v>1.0233822162744199</v>
      </c>
      <c r="J861">
        <v>1.8903722542007399E-2</v>
      </c>
      <c r="K861">
        <f t="shared" si="79"/>
        <v>0.30541493249502594</v>
      </c>
    </row>
    <row r="862" spans="1:16">
      <c r="A862" s="1">
        <v>43216</v>
      </c>
      <c r="B862">
        <v>40.430000305175703</v>
      </c>
      <c r="C862">
        <v>40.75</v>
      </c>
      <c r="D862">
        <v>41.439998626708899</v>
      </c>
      <c r="E862">
        <v>40</v>
      </c>
      <c r="F862">
        <v>41.599998474121001</v>
      </c>
      <c r="G862">
        <v>-1</v>
      </c>
      <c r="H862">
        <v>-999</v>
      </c>
      <c r="I862">
        <v>1.0237674452475101</v>
      </c>
      <c r="J862">
        <v>1.92151669977834E-2</v>
      </c>
      <c r="K862">
        <f t="shared" si="79"/>
        <v>-2.4981407714802941</v>
      </c>
    </row>
    <row r="863" spans="1:16">
      <c r="A863" s="1">
        <v>43216</v>
      </c>
      <c r="B863">
        <v>5.6500000953674299</v>
      </c>
      <c r="C863">
        <v>5.6199998855590803</v>
      </c>
      <c r="D863">
        <v>5.9000000953674299</v>
      </c>
      <c r="E863">
        <v>5.5</v>
      </c>
      <c r="F863">
        <v>6</v>
      </c>
      <c r="G863">
        <v>1</v>
      </c>
      <c r="H863">
        <v>-999</v>
      </c>
      <c r="I863">
        <v>0.73394565475200901</v>
      </c>
      <c r="J863">
        <v>0.21509584312431401</v>
      </c>
      <c r="K863">
        <f t="shared" si="79"/>
        <v>4.4247786863752481</v>
      </c>
    </row>
    <row r="864" spans="1:16">
      <c r="A864" s="1">
        <v>43216</v>
      </c>
      <c r="B864">
        <v>8.2399997711181605</v>
      </c>
      <c r="C864">
        <v>8.2200002670287997</v>
      </c>
      <c r="D864">
        <v>7.92000007629394</v>
      </c>
      <c r="E864">
        <v>7.5199999809265101</v>
      </c>
      <c r="F864">
        <v>8.3900003433227504</v>
      </c>
      <c r="G864">
        <v>-1</v>
      </c>
      <c r="H864">
        <v>-999</v>
      </c>
      <c r="I864">
        <v>1.1170798072999899</v>
      </c>
      <c r="J864">
        <v>9.4655021854844298E-2</v>
      </c>
      <c r="K864">
        <f t="shared" si="79"/>
        <v>3.8834915499129607</v>
      </c>
    </row>
    <row r="865" spans="1:11">
      <c r="A865" s="1">
        <v>43216</v>
      </c>
      <c r="B865">
        <v>92.699996948242102</v>
      </c>
      <c r="C865">
        <v>83.199996948242102</v>
      </c>
      <c r="D865">
        <v>81.550003051757798</v>
      </c>
      <c r="E865">
        <v>76.830001831054602</v>
      </c>
      <c r="F865">
        <v>87</v>
      </c>
      <c r="G865">
        <v>1</v>
      </c>
      <c r="H865">
        <v>-999</v>
      </c>
      <c r="I865">
        <v>0.82883489640394303</v>
      </c>
      <c r="J865">
        <v>0.138381135016371</v>
      </c>
      <c r="K865">
        <f t="shared" si="79"/>
        <v>-12.028041276754053</v>
      </c>
    </row>
    <row r="866" spans="1:11">
      <c r="A866" s="1">
        <v>43216</v>
      </c>
      <c r="B866">
        <v>52.849998474121001</v>
      </c>
      <c r="C866">
        <v>51.279998779296797</v>
      </c>
      <c r="D866">
        <v>51.560001373291001</v>
      </c>
      <c r="E866">
        <v>50.700000762939403</v>
      </c>
      <c r="F866">
        <v>51.560001373291001</v>
      </c>
      <c r="G866">
        <v>-1</v>
      </c>
      <c r="H866">
        <v>-999</v>
      </c>
      <c r="I866">
        <v>1.0300487983517499</v>
      </c>
      <c r="J866">
        <v>2.42934262558962E-2</v>
      </c>
      <c r="K866">
        <f t="shared" si="79"/>
        <v>2.4408649727051142</v>
      </c>
    </row>
    <row r="867" spans="1:11">
      <c r="A867" s="1">
        <v>43216</v>
      </c>
      <c r="B867">
        <v>62.189998626708899</v>
      </c>
      <c r="C867">
        <v>62.770000457763601</v>
      </c>
      <c r="D867">
        <v>66.660003662109304</v>
      </c>
      <c r="E867">
        <v>62.5</v>
      </c>
      <c r="F867">
        <v>67.699996948242102</v>
      </c>
      <c r="G867">
        <v>-1</v>
      </c>
      <c r="H867">
        <v>-999</v>
      </c>
      <c r="I867">
        <v>1.02988542670996</v>
      </c>
      <c r="J867">
        <v>2.4161345868331501E-2</v>
      </c>
      <c r="K867">
        <f t="shared" si="79"/>
        <v>-7.1876590032286316</v>
      </c>
    </row>
    <row r="868" spans="1:11">
      <c r="A868" s="1">
        <v>43216</v>
      </c>
      <c r="B868">
        <v>12.3599996566772</v>
      </c>
      <c r="C868">
        <v>12.1099996566772</v>
      </c>
      <c r="D868">
        <v>12.810000419616699</v>
      </c>
      <c r="E868">
        <v>12.1000003814697</v>
      </c>
      <c r="F868">
        <v>13</v>
      </c>
      <c r="G868">
        <v>-1</v>
      </c>
      <c r="H868">
        <v>-999</v>
      </c>
      <c r="I868">
        <v>1.03514645046005</v>
      </c>
      <c r="J868">
        <v>2.8414703723349501E-2</v>
      </c>
      <c r="K868">
        <f t="shared" si="79"/>
        <v>-3.6407829728085517</v>
      </c>
    </row>
    <row r="869" spans="1:11">
      <c r="A869" s="1">
        <v>43217</v>
      </c>
      <c r="B869">
        <v>42.659999847412102</v>
      </c>
      <c r="C869">
        <v>42.040000915527301</v>
      </c>
      <c r="D869">
        <v>40.299999237060497</v>
      </c>
      <c r="E869">
        <v>40.200000762939403</v>
      </c>
      <c r="F869">
        <v>43.485000610351499</v>
      </c>
      <c r="G869">
        <v>-1</v>
      </c>
      <c r="H869">
        <v>-999</v>
      </c>
      <c r="I869">
        <v>1.0434463931233</v>
      </c>
      <c r="J869">
        <v>7.78034546892961E-2</v>
      </c>
      <c r="K869">
        <f t="shared" si="79"/>
        <v>5.5321158433964968</v>
      </c>
    </row>
    <row r="870" spans="1:11">
      <c r="A870" s="1">
        <v>43217</v>
      </c>
      <c r="B870">
        <v>8.3699998855590803</v>
      </c>
      <c r="C870">
        <v>8.4799995422363192</v>
      </c>
      <c r="D870">
        <v>7.9499998092651296</v>
      </c>
      <c r="E870">
        <v>7.6500000953674299</v>
      </c>
      <c r="F870">
        <v>8.4799995422363192</v>
      </c>
      <c r="G870">
        <v>-1</v>
      </c>
      <c r="H870">
        <v>-999</v>
      </c>
      <c r="I870">
        <v>1.03465343262562</v>
      </c>
      <c r="J870">
        <v>6.2057091079216697E-2</v>
      </c>
      <c r="K870">
        <f t="shared" si="79"/>
        <v>5.0179221270789327</v>
      </c>
    </row>
    <row r="871" spans="1:11">
      <c r="A871" s="1">
        <v>43217</v>
      </c>
      <c r="B871">
        <v>13.9799995422363</v>
      </c>
      <c r="C871">
        <v>14.1599998474121</v>
      </c>
      <c r="D871">
        <v>14.170000076293899</v>
      </c>
      <c r="E871">
        <v>13.899999618530201</v>
      </c>
      <c r="F871">
        <v>15.300000190734799</v>
      </c>
      <c r="G871">
        <v>-1</v>
      </c>
      <c r="H871">
        <v>-999</v>
      </c>
      <c r="I871">
        <v>1.0489902571860601</v>
      </c>
      <c r="J871">
        <v>8.7731362287667494E-2</v>
      </c>
      <c r="K871">
        <f t="shared" si="79"/>
        <v>-1.359088270951446</v>
      </c>
    </row>
    <row r="872" spans="1:11">
      <c r="A872" s="1">
        <v>43217</v>
      </c>
      <c r="B872">
        <v>159.32000732421801</v>
      </c>
      <c r="C872">
        <v>156.100006103515</v>
      </c>
      <c r="D872">
        <v>155.384994506835</v>
      </c>
      <c r="E872">
        <v>152.19999694824199</v>
      </c>
      <c r="F872">
        <v>156.72999572753901</v>
      </c>
      <c r="G872">
        <v>-1</v>
      </c>
      <c r="H872">
        <v>-999</v>
      </c>
      <c r="I872">
        <v>1.0376582967399199</v>
      </c>
      <c r="J872">
        <v>6.7438177796842705E-2</v>
      </c>
      <c r="K872">
        <f t="shared" si="79"/>
        <v>2.4698798873234011</v>
      </c>
    </row>
    <row r="873" spans="1:11">
      <c r="A873" s="1">
        <v>43217</v>
      </c>
      <c r="B873">
        <v>7.9899997711181596</v>
      </c>
      <c r="C873">
        <v>7.0500001907348597</v>
      </c>
      <c r="D873">
        <v>7.8299999237060502</v>
      </c>
      <c r="E873">
        <v>7</v>
      </c>
      <c r="F873">
        <v>7.8499999046325604</v>
      </c>
      <c r="G873">
        <v>-1</v>
      </c>
      <c r="H873">
        <v>-999</v>
      </c>
      <c r="I873">
        <v>1.09426230068842</v>
      </c>
      <c r="J873">
        <v>0.16880417713172399</v>
      </c>
      <c r="K873">
        <f t="shared" si="79"/>
        <v>2.0025012765390642</v>
      </c>
    </row>
    <row r="874" spans="1:11">
      <c r="A874" s="1">
        <v>43217</v>
      </c>
      <c r="B874">
        <v>11.7100000381469</v>
      </c>
      <c r="C874">
        <v>12.319999694824199</v>
      </c>
      <c r="D874">
        <v>12.279999732971101</v>
      </c>
      <c r="E874">
        <v>12.2399997711181</v>
      </c>
      <c r="F874">
        <v>12.382499694824199</v>
      </c>
      <c r="G874">
        <v>1</v>
      </c>
      <c r="H874">
        <v>-999</v>
      </c>
      <c r="I874">
        <v>0.93373015770896495</v>
      </c>
      <c r="J874">
        <v>0.118675505635743</v>
      </c>
      <c r="K874">
        <f t="shared" si="79"/>
        <v>4.8676318784573027</v>
      </c>
    </row>
    <row r="875" spans="1:11">
      <c r="A875" s="1">
        <v>43217</v>
      </c>
      <c r="B875">
        <v>6.9800000190734801</v>
      </c>
      <c r="C875">
        <v>7.0999999046325604</v>
      </c>
      <c r="D875">
        <v>7.2699999809265101</v>
      </c>
      <c r="E875">
        <v>7.0300002098083496</v>
      </c>
      <c r="F875">
        <v>7.2899999618530202</v>
      </c>
      <c r="G875">
        <v>-1</v>
      </c>
      <c r="H875">
        <v>-999</v>
      </c>
      <c r="I875">
        <v>1.0559757758071799</v>
      </c>
      <c r="J875">
        <v>0.100240973384204</v>
      </c>
      <c r="K875">
        <f t="shared" si="79"/>
        <v>-4.1547272358249216</v>
      </c>
    </row>
    <row r="876" spans="1:11">
      <c r="A876" s="1">
        <v>43217</v>
      </c>
      <c r="B876">
        <v>66.900001525878906</v>
      </c>
      <c r="C876">
        <v>70.050003051757798</v>
      </c>
      <c r="D876">
        <v>66.550003051757798</v>
      </c>
      <c r="E876">
        <v>66.349998474121094</v>
      </c>
      <c r="F876">
        <v>71.824996948242102</v>
      </c>
      <c r="G876">
        <v>1</v>
      </c>
      <c r="H876">
        <v>-999</v>
      </c>
      <c r="I876">
        <v>0.89405938579697797</v>
      </c>
      <c r="J876">
        <v>0.18971760793832099</v>
      </c>
      <c r="K876">
        <f t="shared" si="79"/>
        <v>-0.52316661605115655</v>
      </c>
    </row>
    <row r="877" spans="1:11">
      <c r="A877" s="1">
        <v>43217</v>
      </c>
      <c r="B877">
        <v>40.360000610351499</v>
      </c>
      <c r="C877">
        <v>39.169998168945298</v>
      </c>
      <c r="D877">
        <v>39.610099792480398</v>
      </c>
      <c r="E877">
        <v>38.799999237060497</v>
      </c>
      <c r="F877">
        <v>39.650001525878899</v>
      </c>
      <c r="G877">
        <v>1</v>
      </c>
      <c r="H877">
        <v>-999</v>
      </c>
      <c r="I877">
        <v>0.928784779208506</v>
      </c>
      <c r="J877">
        <v>0.127531650056983</v>
      </c>
      <c r="K877">
        <f t="shared" si="79"/>
        <v>-1.8580297485891748</v>
      </c>
    </row>
    <row r="878" spans="1:11">
      <c r="A878" s="1">
        <v>43218</v>
      </c>
      <c r="B878">
        <v>26.850000381469702</v>
      </c>
      <c r="C878">
        <v>23.5</v>
      </c>
      <c r="D878">
        <v>24.399999618530199</v>
      </c>
      <c r="E878">
        <v>22.5750007629394</v>
      </c>
      <c r="F878">
        <v>24.7000007629394</v>
      </c>
      <c r="G878">
        <v>1</v>
      </c>
      <c r="H878">
        <v>-999</v>
      </c>
      <c r="I878">
        <v>0.95982142857142805</v>
      </c>
      <c r="J878">
        <v>0.35110783523538203</v>
      </c>
      <c r="K878">
        <f t="shared" si="79"/>
        <v>-9.1247699371741788</v>
      </c>
    </row>
    <row r="879" spans="1:11">
      <c r="A879" s="1">
        <v>43218</v>
      </c>
      <c r="B879">
        <v>61.25</v>
      </c>
      <c r="C879">
        <v>65.849998474121094</v>
      </c>
      <c r="D879">
        <v>67.550003051757798</v>
      </c>
      <c r="E879">
        <v>64.199996948242102</v>
      </c>
      <c r="F879">
        <v>68.25</v>
      </c>
      <c r="G879">
        <v>-1</v>
      </c>
      <c r="H879">
        <v>-999</v>
      </c>
      <c r="I879">
        <v>1.03438026585265</v>
      </c>
      <c r="J879">
        <v>0.30043827565654802</v>
      </c>
      <c r="K879">
        <f t="shared" si="79"/>
        <v>-10.285719268175995</v>
      </c>
    </row>
    <row r="880" spans="1:11">
      <c r="A880" s="1">
        <v>43218</v>
      </c>
      <c r="B880">
        <v>51.529998779296797</v>
      </c>
      <c r="C880">
        <v>51.619998931884702</v>
      </c>
      <c r="D880">
        <v>52.034999847412102</v>
      </c>
      <c r="E880">
        <v>51.310001373291001</v>
      </c>
      <c r="F880">
        <v>52.310001373291001</v>
      </c>
      <c r="G880">
        <v>-1</v>
      </c>
      <c r="H880">
        <v>-999</v>
      </c>
      <c r="I880">
        <v>1.03987487053288</v>
      </c>
      <c r="J880">
        <v>0.34845388910806802</v>
      </c>
      <c r="K880">
        <f t="shared" si="79"/>
        <v>-0.98001373972125805</v>
      </c>
    </row>
  </sheetData>
  <autoFilter ref="A2:P2"/>
  <conditionalFormatting sqref="P1:P1048576">
    <cfRule type="cellIs" dxfId="1" priority="1" operator="less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Or</cp:lastModifiedBy>
  <dcterms:created xsi:type="dcterms:W3CDTF">2018-04-25T20:57:36Z</dcterms:created>
  <dcterms:modified xsi:type="dcterms:W3CDTF">2018-05-01T20:17:09Z</dcterms:modified>
</cp:coreProperties>
</file>