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SerializerTests-master\SerializerCorePerformance\"/>
    </mc:Choice>
  </mc:AlternateContent>
  <xr:revisionPtr revIDLastSave="0" documentId="13_ncr:1_{E5D23962-57BB-4E7A-A2A2-8DF4DEA1DC21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result" sheetId="1" r:id="rId1"/>
    <sheet name="Sheet1" sheetId="2" r:id="rId2"/>
  </sheets>
  <definedNames>
    <definedName name="_xlnm._FilterDatabase" localSheetId="0" hidden="1">result!$A$1:$J$1</definedName>
    <definedName name="_xlnm._FilterDatabase" localSheetId="1" hidden="1">Sheet1!$A$1:$M$25</definedName>
  </definedNames>
  <calcPr calcId="191029"/>
</workbook>
</file>

<file path=xl/calcChain.xml><?xml version="1.0" encoding="utf-8"?>
<calcChain xmlns="http://schemas.openxmlformats.org/spreadsheetml/2006/main">
  <c r="G2" i="2" l="1"/>
  <c r="G15" i="2"/>
  <c r="E25" i="2"/>
  <c r="G25" i="2" s="1"/>
  <c r="E24" i="2"/>
  <c r="G24" i="2" s="1"/>
  <c r="E20" i="2"/>
  <c r="G20" i="2" s="1"/>
  <c r="E17" i="2"/>
  <c r="G17" i="2" s="1"/>
  <c r="E16" i="2"/>
  <c r="G16" i="2" s="1"/>
  <c r="E15" i="2"/>
  <c r="E14" i="2"/>
  <c r="G14" i="2" s="1"/>
  <c r="E13" i="2"/>
  <c r="G13" i="2" s="1"/>
  <c r="E12" i="2"/>
  <c r="G12" i="2" s="1"/>
  <c r="E8" i="2"/>
  <c r="G8" i="2" s="1"/>
  <c r="E7" i="2"/>
  <c r="G7" i="2" s="1"/>
  <c r="E5" i="2"/>
  <c r="G5" i="2" s="1"/>
  <c r="E4" i="2"/>
  <c r="G4" i="2" s="1"/>
  <c r="E2" i="2"/>
</calcChain>
</file>

<file path=xl/sharedStrings.xml><?xml version="1.0" encoding="utf-8"?>
<sst xmlns="http://schemas.openxmlformats.org/spreadsheetml/2006/main" count="284" uniqueCount="99">
  <si>
    <t>Serializer</t>
  </si>
  <si>
    <t>Objects "Time to serialize in s"</t>
  </si>
  <si>
    <t>Time to deserialize in s</t>
  </si>
  <si>
    <t>Size in bytes</t>
  </si>
  <si>
    <t>FileVersion</t>
  </si>
  <si>
    <t>Framework</t>
  </si>
  <si>
    <t>ProjectHome</t>
  </si>
  <si>
    <t>DataFormat</t>
  </si>
  <si>
    <t>FormatDetails</t>
  </si>
  <si>
    <t xml:space="preserve">NopSerializer  </t>
  </si>
  <si>
    <t xml:space="preserve"> 1.0.0.0  </t>
  </si>
  <si>
    <t xml:space="preserve"> .NET Core 3.1.8</t>
  </si>
  <si>
    <t>Binary</t>
  </si>
  <si>
    <t>No</t>
  </si>
  <si>
    <t xml:space="preserve">ApexSerializer </t>
  </si>
  <si>
    <t xml:space="preserve"> 2.0.1.0  </t>
  </si>
  <si>
    <t xml:space="preserve">Ceras   </t>
  </si>
  <si>
    <t xml:space="preserve"> 4.1.7.0  </t>
  </si>
  <si>
    <t>Yes</t>
  </si>
  <si>
    <t xml:space="preserve">SystemTextJson </t>
  </si>
  <si>
    <t xml:space="preserve"> 4.700.20.41903  </t>
  </si>
  <si>
    <t>Text</t>
  </si>
  <si>
    <t>Json</t>
  </si>
  <si>
    <t xml:space="preserve">SimdJsonSharpSerializer      </t>
  </si>
  <si>
    <t xml:space="preserve"> 1.5.0.0  </t>
  </si>
  <si>
    <t>SpanJson</t>
  </si>
  <si>
    <t xml:space="preserve"> 3.1.0.0  </t>
  </si>
  <si>
    <t xml:space="preserve">Utf8JsonSerializer    </t>
  </si>
  <si>
    <t xml:space="preserve"> 1.3.7    </t>
  </si>
  <si>
    <t xml:space="preserve">MessagePackSharp      </t>
  </si>
  <si>
    <t xml:space="preserve"> 2.2.85.21899    </t>
  </si>
  <si>
    <t xml:space="preserve">GroBuf  </t>
  </si>
  <si>
    <t xml:space="preserve"> 1.6.1.11252     </t>
  </si>
  <si>
    <t xml:space="preserve">FlatBuffer     </t>
  </si>
  <si>
    <t xml:space="preserve"> 1.12.0.0 </t>
  </si>
  <si>
    <t>Hyperion</t>
  </si>
  <si>
    <t xml:space="preserve"> 0.9.16.0 </t>
  </si>
  <si>
    <t xml:space="preserve">Wire    </t>
  </si>
  <si>
    <t xml:space="preserve">Bois    </t>
  </si>
  <si>
    <t>Bois_LZ4</t>
  </si>
  <si>
    <t xml:space="preserve">Jil     </t>
  </si>
  <si>
    <t xml:space="preserve"> 2.17.0.0 </t>
  </si>
  <si>
    <t xml:space="preserve">Protobuf_net   </t>
  </si>
  <si>
    <t xml:space="preserve"> 3.0.73.29921    </t>
  </si>
  <si>
    <t xml:space="preserve">SlimSerializer </t>
  </si>
  <si>
    <t xml:space="preserve"> 1.5.18.0 </t>
  </si>
  <si>
    <t>FastJson</t>
  </si>
  <si>
    <t xml:space="preserve"> 2.4.0.1  </t>
  </si>
  <si>
    <t xml:space="preserve">DataContractBinaryXml </t>
  </si>
  <si>
    <t>Xml</t>
  </si>
  <si>
    <t xml:space="preserve">DataContract   </t>
  </si>
  <si>
    <t xml:space="preserve">XmlSerializer  </t>
  </si>
  <si>
    <t xml:space="preserve">JsonNet </t>
  </si>
  <si>
    <t xml:space="preserve"> 12.0.3.23909    </t>
  </si>
  <si>
    <t>BinaryFormatter</t>
  </si>
  <si>
    <t>Supports Versioning</t>
  </si>
  <si>
    <t>Objects</t>
  </si>
  <si>
    <t>Time to serialize in s</t>
  </si>
  <si>
    <t xml:space="preserve">SystemTextJson                                    </t>
  </si>
  <si>
    <t xml:space="preserve">4.700.20.41903                </t>
  </si>
  <si>
    <t>.NET Core 3.1.8</t>
  </si>
  <si>
    <t xml:space="preserve">Bois_LZ4                                          </t>
  </si>
  <si>
    <t xml:space="preserve">3.1.0.0                       </t>
  </si>
  <si>
    <t xml:space="preserve">NopSerializer                                     </t>
  </si>
  <si>
    <t xml:space="preserve">1.0.0.0                       </t>
  </si>
  <si>
    <t xml:space="preserve">Bois                                              </t>
  </si>
  <si>
    <t xml:space="preserve">Ceras                                             </t>
  </si>
  <si>
    <t xml:space="preserve">4.1.7.0                       </t>
  </si>
  <si>
    <t xml:space="preserve">MessagePackSharp                                  </t>
  </si>
  <si>
    <t xml:space="preserve">2.2.85.21899                  </t>
  </si>
  <si>
    <t xml:space="preserve">Protobuf_net                                      </t>
  </si>
  <si>
    <t xml:space="preserve">3.0.73.29921                  </t>
  </si>
  <si>
    <t xml:space="preserve">Hyperion                                          </t>
  </si>
  <si>
    <t xml:space="preserve">0.9.16.0                      </t>
  </si>
  <si>
    <t xml:space="preserve">Wire                                              </t>
  </si>
  <si>
    <t xml:space="preserve">SlimSerializer                                    </t>
  </si>
  <si>
    <t xml:space="preserve">1.5.18.0                      </t>
  </si>
  <si>
    <t xml:space="preserve">FlatBuffer                                        </t>
  </si>
  <si>
    <t xml:space="preserve">1.12.0.0                      </t>
  </si>
  <si>
    <t xml:space="preserve">ApexSerializer                                    </t>
  </si>
  <si>
    <t xml:space="preserve">2.0.1.0                       </t>
  </si>
  <si>
    <t xml:space="preserve">DataContractBinaryXml                             </t>
  </si>
  <si>
    <t xml:space="preserve">SimdJsonSharpSerializer                           </t>
  </si>
  <si>
    <t xml:space="preserve">1.5.0.0                       </t>
  </si>
  <si>
    <t xml:space="preserve">SpanJson                                          </t>
  </si>
  <si>
    <t xml:space="preserve">Utf8JsonSerializer                                </t>
  </si>
  <si>
    <t xml:space="preserve">1.3.7                         </t>
  </si>
  <si>
    <t xml:space="preserve">Jil                                               </t>
  </si>
  <si>
    <t xml:space="preserve">2.17.0.0                      </t>
  </si>
  <si>
    <t xml:space="preserve">JsonNet                                           </t>
  </si>
  <si>
    <t xml:space="preserve">12.0.3.23909                  </t>
  </si>
  <si>
    <t xml:space="preserve">BinaryFormatter                                   </t>
  </si>
  <si>
    <t xml:space="preserve">FastJson                                          </t>
  </si>
  <si>
    <t xml:space="preserve">2.4.0.1                       </t>
  </si>
  <si>
    <t xml:space="preserve">DataContract                                      </t>
  </si>
  <si>
    <t xml:space="preserve">GroBuf                                            </t>
  </si>
  <si>
    <t xml:space="preserve">1.6.1.11252                   </t>
  </si>
  <si>
    <t xml:space="preserve">XmlSerializer                                    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</si>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</sst>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workbookViewId="0">
      <selection activeCell="B1" sqref="B1:B1048576"/>
    </sheetView>
  </sheetViews>
  <sheetFormatPr defaultRowHeight="15" x14ac:dyDescent="0.25"/>
  <cols>
    <col min="1" max="1" width="25.7109375" bestFit="1" customWidth="1"/>
    <col min="2" max="2" width="28.42578125" style="1" bestFit="1" customWidth="1"/>
    <col min="3" max="3" width="21.7109375" bestFit="1" customWidth="1"/>
    <col min="4" max="4" width="14.28515625" bestFit="1" customWidth="1"/>
    <col min="5" max="5" width="11.140625" bestFit="1" customWidth="1"/>
    <col min="6" max="6" width="15.140625" bestFit="1" customWidth="1"/>
    <col min="7" max="7" width="14.7109375" bestFit="1" customWidth="1"/>
    <col min="8" max="8" width="11.28515625" bestFit="1" customWidth="1"/>
    <col min="9" max="9" width="13.5703125" bestFit="1" customWidth="1"/>
    <col min="10" max="10" width="19.140625" bestFit="1" customWidth="1"/>
    <col min="11" max="11" width="10.5703125" bestFit="1" customWidth="1"/>
    <col min="12" max="12" width="2.7109375" bestFit="1" customWidth="1"/>
    <col min="13" max="13" width="4" bestFit="1" customWidth="1"/>
  </cols>
  <sheetData>
    <row r="1" spans="1:10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55</v>
      </c>
    </row>
    <row r="2" spans="1:10" x14ac:dyDescent="0.25">
      <c r="A2" t="s">
        <v>9</v>
      </c>
      <c r="B2" s="1">
        <v>300000</v>
      </c>
      <c r="C2">
        <v>0</v>
      </c>
      <c r="D2">
        <v>4.4999999999999998E-2</v>
      </c>
      <c r="E2">
        <v>3188895</v>
      </c>
      <c r="F2" t="s">
        <v>10</v>
      </c>
      <c r="G2" t="s">
        <v>11</v>
      </c>
      <c r="H2" t="s">
        <v>12</v>
      </c>
      <c r="J2" t="s">
        <v>13</v>
      </c>
    </row>
    <row r="3" spans="1:10" x14ac:dyDescent="0.25">
      <c r="A3" t="s">
        <v>23</v>
      </c>
      <c r="B3" s="1">
        <v>300000</v>
      </c>
      <c r="C3">
        <v>0</v>
      </c>
      <c r="D3">
        <v>0.105</v>
      </c>
      <c r="E3">
        <v>14777801</v>
      </c>
      <c r="F3" t="s">
        <v>24</v>
      </c>
      <c r="G3" t="s">
        <v>11</v>
      </c>
      <c r="H3" t="s">
        <v>21</v>
      </c>
      <c r="I3" t="s">
        <v>22</v>
      </c>
      <c r="J3" t="s">
        <v>13</v>
      </c>
    </row>
    <row r="4" spans="1:10" x14ac:dyDescent="0.25">
      <c r="A4" t="s">
        <v>33</v>
      </c>
      <c r="B4" s="1">
        <v>300000</v>
      </c>
      <c r="C4">
        <v>6.0000000000000001E-3</v>
      </c>
      <c r="D4">
        <v>5.0000000000000001E-3</v>
      </c>
      <c r="E4">
        <v>11999672</v>
      </c>
      <c r="F4" t="s">
        <v>34</v>
      </c>
      <c r="G4" t="s">
        <v>11</v>
      </c>
      <c r="H4" t="s">
        <v>12</v>
      </c>
      <c r="J4" t="s">
        <v>18</v>
      </c>
    </row>
    <row r="5" spans="1:10" x14ac:dyDescent="0.25">
      <c r="A5" t="s">
        <v>14</v>
      </c>
      <c r="B5" s="1">
        <v>300000</v>
      </c>
      <c r="C5">
        <v>1.52E-2</v>
      </c>
      <c r="D5">
        <v>4.5999999999999999E-2</v>
      </c>
      <c r="E5">
        <v>10577849</v>
      </c>
      <c r="F5" t="s">
        <v>15</v>
      </c>
      <c r="G5" t="s">
        <v>11</v>
      </c>
      <c r="H5" t="s">
        <v>12</v>
      </c>
      <c r="J5" t="s">
        <v>13</v>
      </c>
    </row>
    <row r="6" spans="1:10" x14ac:dyDescent="0.25">
      <c r="A6" t="s">
        <v>31</v>
      </c>
      <c r="B6" s="1">
        <v>300000</v>
      </c>
      <c r="C6">
        <v>2.2599999999999999E-2</v>
      </c>
      <c r="D6">
        <v>0.09</v>
      </c>
      <c r="E6">
        <v>19577865</v>
      </c>
      <c r="F6" t="s">
        <v>32</v>
      </c>
      <c r="G6" t="s">
        <v>11</v>
      </c>
      <c r="H6" t="s">
        <v>12</v>
      </c>
      <c r="J6" t="s">
        <v>18</v>
      </c>
    </row>
    <row r="7" spans="1:10" x14ac:dyDescent="0.25">
      <c r="A7" t="s">
        <v>19</v>
      </c>
      <c r="B7" s="1">
        <v>300000</v>
      </c>
      <c r="C7">
        <v>4.0800000000000003E-2</v>
      </c>
      <c r="D7">
        <v>0.17299999999999999</v>
      </c>
      <c r="E7">
        <v>900011</v>
      </c>
      <c r="F7" t="s">
        <v>20</v>
      </c>
      <c r="G7" t="s">
        <v>11</v>
      </c>
      <c r="H7" t="s">
        <v>21</v>
      </c>
      <c r="I7" t="s">
        <v>22</v>
      </c>
      <c r="J7" t="s">
        <v>18</v>
      </c>
    </row>
    <row r="8" spans="1:10" x14ac:dyDescent="0.25">
      <c r="A8" t="s">
        <v>29</v>
      </c>
      <c r="B8" s="1">
        <v>300000</v>
      </c>
      <c r="C8">
        <v>4.5600000000000002E-2</v>
      </c>
      <c r="D8">
        <v>0.16500000000000001</v>
      </c>
      <c r="E8">
        <v>5757449</v>
      </c>
      <c r="F8" t="s">
        <v>30</v>
      </c>
      <c r="G8" t="s">
        <v>11</v>
      </c>
      <c r="H8" t="s">
        <v>12</v>
      </c>
      <c r="J8" t="s">
        <v>18</v>
      </c>
    </row>
    <row r="9" spans="1:10" x14ac:dyDescent="0.25">
      <c r="A9" t="s">
        <v>38</v>
      </c>
      <c r="B9" s="1">
        <v>300000</v>
      </c>
      <c r="C9">
        <v>4.99E-2</v>
      </c>
      <c r="D9">
        <v>0.14799999999999999</v>
      </c>
      <c r="E9">
        <v>4980646</v>
      </c>
      <c r="F9" t="s">
        <v>26</v>
      </c>
      <c r="G9" t="s">
        <v>11</v>
      </c>
      <c r="H9" t="s">
        <v>12</v>
      </c>
      <c r="J9" t="s">
        <v>13</v>
      </c>
    </row>
    <row r="10" spans="1:10" x14ac:dyDescent="0.25">
      <c r="A10" t="s">
        <v>39</v>
      </c>
      <c r="B10" s="1">
        <v>300000</v>
      </c>
      <c r="C10">
        <v>5.3499999999999999E-2</v>
      </c>
      <c r="D10">
        <v>0.11799999999999999</v>
      </c>
      <c r="E10">
        <v>1547047</v>
      </c>
      <c r="F10" t="s">
        <v>26</v>
      </c>
      <c r="G10" t="s">
        <v>11</v>
      </c>
      <c r="H10" t="s">
        <v>12</v>
      </c>
      <c r="J10" t="s">
        <v>13</v>
      </c>
    </row>
    <row r="11" spans="1:10" x14ac:dyDescent="0.25">
      <c r="A11" t="s">
        <v>25</v>
      </c>
      <c r="B11" s="1">
        <v>300000</v>
      </c>
      <c r="C11">
        <v>5.3699999999999998E-2</v>
      </c>
      <c r="D11">
        <v>0.13100000000000001</v>
      </c>
      <c r="E11">
        <v>14777801</v>
      </c>
      <c r="F11" t="s">
        <v>26</v>
      </c>
      <c r="G11" t="s">
        <v>11</v>
      </c>
      <c r="H11" t="s">
        <v>21</v>
      </c>
      <c r="I11" t="s">
        <v>22</v>
      </c>
      <c r="J11" t="s">
        <v>13</v>
      </c>
    </row>
    <row r="12" spans="1:10" x14ac:dyDescent="0.25">
      <c r="A12" t="s">
        <v>40</v>
      </c>
      <c r="B12" s="1">
        <v>300000</v>
      </c>
      <c r="C12">
        <v>5.5800000000000002E-2</v>
      </c>
      <c r="D12">
        <v>0.20100000000000001</v>
      </c>
      <c r="E12">
        <v>14777801</v>
      </c>
      <c r="F12" t="s">
        <v>41</v>
      </c>
      <c r="G12" t="s">
        <v>11</v>
      </c>
      <c r="H12" t="s">
        <v>21</v>
      </c>
      <c r="I12" t="s">
        <v>22</v>
      </c>
      <c r="J12" t="s">
        <v>18</v>
      </c>
    </row>
    <row r="13" spans="1:10" x14ac:dyDescent="0.25">
      <c r="A13" t="s">
        <v>35</v>
      </c>
      <c r="B13" s="1">
        <v>300000</v>
      </c>
      <c r="C13">
        <v>6.8699999999999997E-2</v>
      </c>
      <c r="D13">
        <v>0.151</v>
      </c>
      <c r="E13">
        <v>7089161</v>
      </c>
      <c r="F13" t="s">
        <v>36</v>
      </c>
      <c r="G13" t="s">
        <v>11</v>
      </c>
      <c r="H13" t="s">
        <v>12</v>
      </c>
      <c r="J13" t="s">
        <v>13</v>
      </c>
    </row>
    <row r="14" spans="1:10" x14ac:dyDescent="0.25">
      <c r="A14" t="s">
        <v>37</v>
      </c>
      <c r="B14" s="1">
        <v>300000</v>
      </c>
      <c r="C14">
        <v>7.1300000000000002E-2</v>
      </c>
      <c r="D14">
        <v>0.10100000000000001</v>
      </c>
      <c r="E14">
        <v>7089161</v>
      </c>
      <c r="F14" t="s">
        <v>10</v>
      </c>
      <c r="G14" t="s">
        <v>11</v>
      </c>
      <c r="H14" t="s">
        <v>12</v>
      </c>
      <c r="J14" t="s">
        <v>13</v>
      </c>
    </row>
    <row r="15" spans="1:10" x14ac:dyDescent="0.25">
      <c r="A15" t="s">
        <v>27</v>
      </c>
      <c r="B15" s="1">
        <v>300000</v>
      </c>
      <c r="C15">
        <v>7.3999999999999996E-2</v>
      </c>
      <c r="D15">
        <v>0.14699999999999999</v>
      </c>
      <c r="E15">
        <v>14777801</v>
      </c>
      <c r="F15" t="s">
        <v>28</v>
      </c>
      <c r="G15" t="s">
        <v>11</v>
      </c>
      <c r="H15" t="s">
        <v>21</v>
      </c>
      <c r="I15" t="s">
        <v>22</v>
      </c>
      <c r="J15" t="s">
        <v>18</v>
      </c>
    </row>
    <row r="16" spans="1:10" x14ac:dyDescent="0.25">
      <c r="A16" t="s">
        <v>42</v>
      </c>
      <c r="B16" s="1">
        <v>300000</v>
      </c>
      <c r="C16">
        <v>7.4200000000000002E-2</v>
      </c>
      <c r="D16">
        <v>0.113</v>
      </c>
      <c r="E16">
        <v>6172407</v>
      </c>
      <c r="F16" t="s">
        <v>43</v>
      </c>
      <c r="G16" t="s">
        <v>11</v>
      </c>
      <c r="H16" t="s">
        <v>12</v>
      </c>
      <c r="J16" t="s">
        <v>18</v>
      </c>
    </row>
    <row r="17" spans="1:10" x14ac:dyDescent="0.25">
      <c r="A17" t="s">
        <v>16</v>
      </c>
      <c r="B17" s="1">
        <v>300000</v>
      </c>
      <c r="C17">
        <v>0.1169</v>
      </c>
      <c r="D17">
        <v>0.17499999999999999</v>
      </c>
      <c r="E17">
        <v>5280646</v>
      </c>
      <c r="F17" t="s">
        <v>17</v>
      </c>
      <c r="G17" t="s">
        <v>11</v>
      </c>
      <c r="H17" t="s">
        <v>12</v>
      </c>
      <c r="J17" t="s">
        <v>18</v>
      </c>
    </row>
    <row r="18" spans="1:10" x14ac:dyDescent="0.25">
      <c r="A18" t="s">
        <v>48</v>
      </c>
      <c r="B18" s="1">
        <v>300000</v>
      </c>
      <c r="C18">
        <v>0.1331</v>
      </c>
      <c r="D18">
        <v>0.47899999999999998</v>
      </c>
      <c r="E18">
        <v>13923401</v>
      </c>
      <c r="F18" t="s">
        <v>20</v>
      </c>
      <c r="G18" t="s">
        <v>11</v>
      </c>
      <c r="H18" t="s">
        <v>12</v>
      </c>
      <c r="I18" t="s">
        <v>49</v>
      </c>
      <c r="J18" t="s">
        <v>18</v>
      </c>
    </row>
    <row r="19" spans="1:10" x14ac:dyDescent="0.25">
      <c r="A19" t="s">
        <v>19</v>
      </c>
      <c r="B19" s="1">
        <v>300000</v>
      </c>
      <c r="C19">
        <v>0.13700000000000001</v>
      </c>
      <c r="D19">
        <v>0.36699999999999999</v>
      </c>
      <c r="E19">
        <v>14777801</v>
      </c>
      <c r="F19" t="s">
        <v>20</v>
      </c>
      <c r="G19" t="s">
        <v>11</v>
      </c>
      <c r="H19" t="s">
        <v>21</v>
      </c>
      <c r="I19" t="s">
        <v>22</v>
      </c>
      <c r="J19" t="s">
        <v>18</v>
      </c>
    </row>
    <row r="20" spans="1:10" x14ac:dyDescent="0.25">
      <c r="A20" t="s">
        <v>50</v>
      </c>
      <c r="B20" s="1">
        <v>300000</v>
      </c>
      <c r="C20">
        <v>0.17199999999999999</v>
      </c>
      <c r="D20">
        <v>0.41499999999999998</v>
      </c>
      <c r="E20">
        <v>19277997</v>
      </c>
      <c r="F20" t="s">
        <v>20</v>
      </c>
      <c r="G20" t="s">
        <v>11</v>
      </c>
      <c r="H20" t="s">
        <v>21</v>
      </c>
      <c r="I20" t="s">
        <v>49</v>
      </c>
      <c r="J20" t="s">
        <v>18</v>
      </c>
    </row>
    <row r="21" spans="1:10" x14ac:dyDescent="0.25">
      <c r="A21" t="s">
        <v>52</v>
      </c>
      <c r="B21" s="1">
        <v>300000</v>
      </c>
      <c r="C21">
        <v>0.24279999999999999</v>
      </c>
      <c r="D21">
        <v>0.48399999999999999</v>
      </c>
      <c r="E21">
        <v>14777833</v>
      </c>
      <c r="F21" t="s">
        <v>53</v>
      </c>
      <c r="G21" t="s">
        <v>11</v>
      </c>
      <c r="H21" t="s">
        <v>21</v>
      </c>
      <c r="I21" t="s">
        <v>22</v>
      </c>
      <c r="J21" t="s">
        <v>18</v>
      </c>
    </row>
    <row r="22" spans="1:10" x14ac:dyDescent="0.25">
      <c r="A22" t="s">
        <v>51</v>
      </c>
      <c r="B22" s="1">
        <v>300000</v>
      </c>
      <c r="C22">
        <v>0.27029999999999998</v>
      </c>
      <c r="D22">
        <v>0.77500000000000002</v>
      </c>
      <c r="E22">
        <v>30377960</v>
      </c>
      <c r="F22" t="s">
        <v>20</v>
      </c>
      <c r="G22" t="s">
        <v>11</v>
      </c>
      <c r="H22" t="s">
        <v>21</v>
      </c>
      <c r="I22" t="s">
        <v>49</v>
      </c>
      <c r="J22" t="s">
        <v>18</v>
      </c>
    </row>
    <row r="23" spans="1:10" x14ac:dyDescent="0.25">
      <c r="A23" t="s">
        <v>44</v>
      </c>
      <c r="B23" s="1">
        <v>300000</v>
      </c>
      <c r="C23">
        <v>0.40699999999999997</v>
      </c>
      <c r="D23">
        <v>0.29299999999999998</v>
      </c>
      <c r="E23">
        <v>8272474</v>
      </c>
      <c r="F23" t="s">
        <v>45</v>
      </c>
      <c r="G23" t="s">
        <v>11</v>
      </c>
      <c r="H23" t="s">
        <v>12</v>
      </c>
      <c r="J23" t="s">
        <v>13</v>
      </c>
    </row>
    <row r="24" spans="1:10" x14ac:dyDescent="0.25">
      <c r="A24" t="s">
        <v>46</v>
      </c>
      <c r="B24" s="1">
        <v>300000</v>
      </c>
      <c r="C24">
        <v>0.42299999999999999</v>
      </c>
      <c r="D24">
        <v>1.637</v>
      </c>
      <c r="E24">
        <v>18378059</v>
      </c>
      <c r="F24" t="s">
        <v>47</v>
      </c>
      <c r="G24" t="s">
        <v>11</v>
      </c>
      <c r="H24" t="s">
        <v>21</v>
      </c>
      <c r="I24" t="s">
        <v>22</v>
      </c>
      <c r="J24" t="s">
        <v>18</v>
      </c>
    </row>
    <row r="25" spans="1:10" x14ac:dyDescent="0.25">
      <c r="A25" t="s">
        <v>54</v>
      </c>
      <c r="B25" s="1">
        <v>300000</v>
      </c>
      <c r="C25">
        <v>1.1801999999999999</v>
      </c>
      <c r="D25">
        <v>1.62</v>
      </c>
      <c r="E25">
        <v>14889610</v>
      </c>
      <c r="F25" t="s">
        <v>20</v>
      </c>
      <c r="G25" t="s">
        <v>11</v>
      </c>
      <c r="H25" t="s">
        <v>12</v>
      </c>
      <c r="J25" t="s">
        <v>18</v>
      </c>
    </row>
  </sheetData>
  <autoFilter ref="A1:J1" xr:uid="{00000000-0009-0000-0000-000000000000}">
    <sortState xmlns:xlrd2="http://schemas.microsoft.com/office/spreadsheetml/2017/richdata2" ref="A2:J25">
      <sortCondition ref="C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74ACE-1D0C-4AE4-B5EC-0431B6B431EB}">
  <sheetPr filterMode="1"/>
  <dimension ref="A1:M25"/>
  <sheetViews>
    <sheetView tabSelected="1" workbookViewId="0">
      <selection activeCell="A13" sqref="A13"/>
    </sheetView>
  </sheetViews>
  <sheetFormatPr defaultRowHeight="15" x14ac:dyDescent="0.25"/>
  <cols>
    <col min="1" max="1" width="35" bestFit="1" customWidth="1"/>
    <col min="2" max="2" width="7.7109375" bestFit="1" customWidth="1"/>
    <col min="3" max="3" width="19.28515625" bestFit="1" customWidth="1"/>
    <col min="4" max="4" width="21.7109375" bestFit="1" customWidth="1"/>
    <col min="5" max="5" width="21.7109375" customWidth="1"/>
    <col min="6" max="6" width="12" bestFit="1" customWidth="1"/>
    <col min="7" max="7" width="12" customWidth="1"/>
    <col min="8" max="8" width="20.85546875" bestFit="1" customWidth="1"/>
    <col min="9" max="9" width="14.28515625" bestFit="1" customWidth="1"/>
    <col min="10" max="10" width="12.5703125" bestFit="1" customWidth="1"/>
    <col min="11" max="11" width="11.28515625" bestFit="1" customWidth="1"/>
    <col min="12" max="12" width="13.5703125" bestFit="1" customWidth="1"/>
    <col min="13" max="13" width="19.140625" bestFit="1" customWidth="1"/>
  </cols>
  <sheetData>
    <row r="1" spans="1:13" x14ac:dyDescent="0.25">
      <c r="A1" t="s">
        <v>0</v>
      </c>
      <c r="B1" t="s">
        <v>56</v>
      </c>
      <c r="C1" t="s">
        <v>57</v>
      </c>
      <c r="D1" t="s">
        <v>2</v>
      </c>
      <c r="E1" t="s">
        <v>98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55</v>
      </c>
    </row>
    <row r="2" spans="1:13" x14ac:dyDescent="0.25">
      <c r="A2" t="s">
        <v>63</v>
      </c>
      <c r="B2">
        <v>300000</v>
      </c>
      <c r="C2">
        <v>0</v>
      </c>
      <c r="D2">
        <v>4.4999999999999998E-2</v>
      </c>
      <c r="E2">
        <f>C2+D2</f>
        <v>4.4999999999999998E-2</v>
      </c>
      <c r="F2">
        <v>3188895</v>
      </c>
      <c r="G2">
        <f>F2*E2</f>
        <v>143500.27499999999</v>
      </c>
      <c r="H2" t="s">
        <v>64</v>
      </c>
      <c r="I2" t="s">
        <v>60</v>
      </c>
      <c r="K2" t="s">
        <v>12</v>
      </c>
      <c r="M2" t="s">
        <v>13</v>
      </c>
    </row>
    <row r="3" spans="1:13" hidden="1" x14ac:dyDescent="0.25">
      <c r="A3" t="s">
        <v>82</v>
      </c>
      <c r="B3">
        <v>300000</v>
      </c>
      <c r="C3">
        <v>0</v>
      </c>
      <c r="D3">
        <v>0.112</v>
      </c>
      <c r="F3">
        <v>14777801</v>
      </c>
      <c r="H3" t="s">
        <v>83</v>
      </c>
      <c r="I3" t="s">
        <v>60</v>
      </c>
      <c r="K3" t="s">
        <v>21</v>
      </c>
      <c r="L3" t="s">
        <v>22</v>
      </c>
      <c r="M3" t="s">
        <v>13</v>
      </c>
    </row>
    <row r="4" spans="1:13" x14ac:dyDescent="0.25">
      <c r="A4" t="s">
        <v>77</v>
      </c>
      <c r="B4">
        <v>300000</v>
      </c>
      <c r="C4">
        <v>6.0000000000000001E-3</v>
      </c>
      <c r="D4">
        <v>6.0000000000000001E-3</v>
      </c>
      <c r="E4">
        <f>C4+D4</f>
        <v>1.2E-2</v>
      </c>
      <c r="F4">
        <v>11999672</v>
      </c>
      <c r="G4">
        <f>F4*E4</f>
        <v>143996.06400000001</v>
      </c>
      <c r="H4" t="s">
        <v>78</v>
      </c>
      <c r="I4" t="s">
        <v>60</v>
      </c>
      <c r="K4" t="s">
        <v>12</v>
      </c>
      <c r="M4" t="s">
        <v>18</v>
      </c>
    </row>
    <row r="5" spans="1:13" x14ac:dyDescent="0.25">
      <c r="A5" t="s">
        <v>95</v>
      </c>
      <c r="B5">
        <v>300000</v>
      </c>
      <c r="C5">
        <v>1.5800000000000002E-2</v>
      </c>
      <c r="D5">
        <v>6.7000000000000004E-2</v>
      </c>
      <c r="E5">
        <f>C5+D5</f>
        <v>8.2800000000000012E-2</v>
      </c>
      <c r="F5">
        <v>19577865</v>
      </c>
      <c r="G5">
        <f>F5*E5</f>
        <v>1621047.2220000003</v>
      </c>
      <c r="H5" t="s">
        <v>96</v>
      </c>
      <c r="I5" t="s">
        <v>60</v>
      </c>
      <c r="K5" t="s">
        <v>12</v>
      </c>
      <c r="M5" t="s">
        <v>18</v>
      </c>
    </row>
    <row r="6" spans="1:13" hidden="1" x14ac:dyDescent="0.25">
      <c r="A6" t="s">
        <v>58</v>
      </c>
      <c r="B6">
        <v>300000</v>
      </c>
      <c r="C6">
        <v>3.6200000000000003E-2</v>
      </c>
      <c r="D6">
        <v>0.15</v>
      </c>
      <c r="F6">
        <v>900011</v>
      </c>
      <c r="H6" t="s">
        <v>59</v>
      </c>
      <c r="I6" t="s">
        <v>60</v>
      </c>
      <c r="K6" t="s">
        <v>21</v>
      </c>
      <c r="L6" t="s">
        <v>22</v>
      </c>
      <c r="M6" t="s">
        <v>18</v>
      </c>
    </row>
    <row r="7" spans="1:13" x14ac:dyDescent="0.25">
      <c r="A7" s="2" t="s">
        <v>65</v>
      </c>
      <c r="B7">
        <v>300000</v>
      </c>
      <c r="C7">
        <v>3.9800000000000002E-2</v>
      </c>
      <c r="D7">
        <v>0.122</v>
      </c>
      <c r="E7">
        <f>C7+D7</f>
        <v>0.1618</v>
      </c>
      <c r="F7">
        <v>4980646</v>
      </c>
      <c r="G7">
        <f>F7*E7</f>
        <v>805868.52280000004</v>
      </c>
      <c r="H7" t="s">
        <v>62</v>
      </c>
      <c r="I7" t="s">
        <v>60</v>
      </c>
      <c r="K7" t="s">
        <v>12</v>
      </c>
      <c r="M7" t="s">
        <v>13</v>
      </c>
    </row>
    <row r="8" spans="1:13" x14ac:dyDescent="0.25">
      <c r="A8" s="2" t="s">
        <v>68</v>
      </c>
      <c r="B8">
        <v>300000</v>
      </c>
      <c r="C8">
        <v>4.5499999999999999E-2</v>
      </c>
      <c r="D8">
        <v>0.128</v>
      </c>
      <c r="E8">
        <f>C8+D8</f>
        <v>0.17349999999999999</v>
      </c>
      <c r="F8">
        <v>5757449</v>
      </c>
      <c r="G8">
        <f>F8*E8</f>
        <v>998917.40149999992</v>
      </c>
      <c r="H8" t="s">
        <v>69</v>
      </c>
      <c r="I8" t="s">
        <v>60</v>
      </c>
      <c r="K8" t="s">
        <v>12</v>
      </c>
      <c r="M8" t="s">
        <v>18</v>
      </c>
    </row>
    <row r="9" spans="1:13" hidden="1" x14ac:dyDescent="0.25">
      <c r="A9" t="s">
        <v>85</v>
      </c>
      <c r="B9">
        <v>300000</v>
      </c>
      <c r="C9">
        <v>4.5499999999999999E-2</v>
      </c>
      <c r="D9">
        <v>0.14799999999999999</v>
      </c>
      <c r="F9">
        <v>14777801</v>
      </c>
      <c r="H9" t="s">
        <v>86</v>
      </c>
      <c r="I9" t="s">
        <v>60</v>
      </c>
      <c r="K9" t="s">
        <v>21</v>
      </c>
      <c r="L9" t="s">
        <v>22</v>
      </c>
      <c r="M9" t="s">
        <v>18</v>
      </c>
    </row>
    <row r="10" spans="1:13" hidden="1" x14ac:dyDescent="0.25">
      <c r="A10" t="s">
        <v>84</v>
      </c>
      <c r="B10">
        <v>300000</v>
      </c>
      <c r="C10">
        <v>4.82E-2</v>
      </c>
      <c r="D10">
        <v>0.127</v>
      </c>
      <c r="F10">
        <v>14777801</v>
      </c>
      <c r="H10" t="s">
        <v>62</v>
      </c>
      <c r="I10" t="s">
        <v>60</v>
      </c>
      <c r="K10" t="s">
        <v>21</v>
      </c>
      <c r="L10" t="s">
        <v>22</v>
      </c>
      <c r="M10" t="s">
        <v>13</v>
      </c>
    </row>
    <row r="11" spans="1:13" hidden="1" x14ac:dyDescent="0.25">
      <c r="A11" t="s">
        <v>87</v>
      </c>
      <c r="B11">
        <v>300000</v>
      </c>
      <c r="C11">
        <v>5.4300000000000001E-2</v>
      </c>
      <c r="D11">
        <v>0.184</v>
      </c>
      <c r="F11">
        <v>14777801</v>
      </c>
      <c r="H11" t="s">
        <v>88</v>
      </c>
      <c r="I11" t="s">
        <v>60</v>
      </c>
      <c r="K11" t="s">
        <v>21</v>
      </c>
      <c r="L11" t="s">
        <v>22</v>
      </c>
      <c r="M11" t="s">
        <v>18</v>
      </c>
    </row>
    <row r="12" spans="1:13" x14ac:dyDescent="0.25">
      <c r="A12" t="s">
        <v>72</v>
      </c>
      <c r="B12">
        <v>300000</v>
      </c>
      <c r="C12">
        <v>5.8299999999999998E-2</v>
      </c>
      <c r="D12">
        <v>0.11899999999999999</v>
      </c>
      <c r="E12">
        <f t="shared" ref="E12:E17" si="0">C12+D12</f>
        <v>0.17729999999999999</v>
      </c>
      <c r="F12">
        <v>7089161</v>
      </c>
      <c r="G12">
        <f t="shared" ref="G12:G17" si="1">F12*E12</f>
        <v>1256908.2452999998</v>
      </c>
      <c r="H12" t="s">
        <v>73</v>
      </c>
      <c r="I12" t="s">
        <v>60</v>
      </c>
      <c r="K12" t="s">
        <v>12</v>
      </c>
      <c r="M12" t="s">
        <v>13</v>
      </c>
    </row>
    <row r="13" spans="1:13" x14ac:dyDescent="0.25">
      <c r="A13" t="s">
        <v>79</v>
      </c>
      <c r="B13">
        <v>300000</v>
      </c>
      <c r="C13">
        <v>6.5500000000000003E-2</v>
      </c>
      <c r="D13">
        <v>5.3999999999999999E-2</v>
      </c>
      <c r="E13">
        <f t="shared" si="0"/>
        <v>0.1195</v>
      </c>
      <c r="F13">
        <v>12977861</v>
      </c>
      <c r="G13">
        <f t="shared" si="1"/>
        <v>1550854.3895</v>
      </c>
      <c r="H13" t="s">
        <v>80</v>
      </c>
      <c r="I13" t="s">
        <v>60</v>
      </c>
      <c r="K13" t="s">
        <v>12</v>
      </c>
      <c r="M13" t="s">
        <v>13</v>
      </c>
    </row>
    <row r="14" spans="1:13" x14ac:dyDescent="0.25">
      <c r="A14" t="s">
        <v>74</v>
      </c>
      <c r="B14">
        <v>300000</v>
      </c>
      <c r="C14">
        <v>9.1700000000000004E-2</v>
      </c>
      <c r="D14">
        <v>0.121</v>
      </c>
      <c r="E14">
        <f t="shared" si="0"/>
        <v>0.2127</v>
      </c>
      <c r="F14">
        <v>7089161</v>
      </c>
      <c r="G14">
        <f t="shared" si="1"/>
        <v>1507864.5447</v>
      </c>
      <c r="H14" t="s">
        <v>64</v>
      </c>
      <c r="I14" t="s">
        <v>60</v>
      </c>
      <c r="K14" t="s">
        <v>12</v>
      </c>
      <c r="M14" t="s">
        <v>13</v>
      </c>
    </row>
    <row r="15" spans="1:13" x14ac:dyDescent="0.25">
      <c r="A15" t="s">
        <v>61</v>
      </c>
      <c r="B15">
        <v>300000</v>
      </c>
      <c r="C15">
        <v>9.4100000000000003E-2</v>
      </c>
      <c r="D15">
        <v>0.127</v>
      </c>
      <c r="E15">
        <f t="shared" si="0"/>
        <v>0.22110000000000002</v>
      </c>
      <c r="F15">
        <v>1547047</v>
      </c>
      <c r="G15">
        <f t="shared" si="1"/>
        <v>342052.09170000005</v>
      </c>
      <c r="H15" t="s">
        <v>62</v>
      </c>
      <c r="I15" t="s">
        <v>60</v>
      </c>
      <c r="K15" t="s">
        <v>12</v>
      </c>
      <c r="M15" t="s">
        <v>13</v>
      </c>
    </row>
    <row r="16" spans="1:13" x14ac:dyDescent="0.25">
      <c r="A16" t="s">
        <v>70</v>
      </c>
      <c r="B16">
        <v>300000</v>
      </c>
      <c r="C16">
        <v>9.4600000000000004E-2</v>
      </c>
      <c r="D16">
        <v>0.1</v>
      </c>
      <c r="E16">
        <f t="shared" si="0"/>
        <v>0.1946</v>
      </c>
      <c r="F16">
        <v>6172407</v>
      </c>
      <c r="G16">
        <f t="shared" si="1"/>
        <v>1201150.4021999999</v>
      </c>
      <c r="H16" t="s">
        <v>71</v>
      </c>
      <c r="I16" t="s">
        <v>60</v>
      </c>
      <c r="K16" t="s">
        <v>12</v>
      </c>
      <c r="M16" t="s">
        <v>18</v>
      </c>
    </row>
    <row r="17" spans="1:13" x14ac:dyDescent="0.25">
      <c r="A17" t="s">
        <v>66</v>
      </c>
      <c r="B17">
        <v>300000</v>
      </c>
      <c r="C17">
        <v>0.1119</v>
      </c>
      <c r="D17">
        <v>0.17199999999999999</v>
      </c>
      <c r="E17">
        <f t="shared" si="0"/>
        <v>0.28389999999999999</v>
      </c>
      <c r="F17">
        <v>5280646</v>
      </c>
      <c r="G17">
        <f t="shared" si="1"/>
        <v>1499175.3994</v>
      </c>
      <c r="H17" t="s">
        <v>67</v>
      </c>
      <c r="I17" t="s">
        <v>60</v>
      </c>
      <c r="K17" t="s">
        <v>12</v>
      </c>
      <c r="M17" t="s">
        <v>18</v>
      </c>
    </row>
    <row r="18" spans="1:13" hidden="1" x14ac:dyDescent="0.25">
      <c r="A18" t="s">
        <v>58</v>
      </c>
      <c r="B18">
        <v>300000</v>
      </c>
      <c r="C18">
        <v>0.13</v>
      </c>
      <c r="D18">
        <v>0.36199999999999999</v>
      </c>
      <c r="F18">
        <v>14777801</v>
      </c>
      <c r="H18" t="s">
        <v>59</v>
      </c>
      <c r="I18" t="s">
        <v>60</v>
      </c>
      <c r="K18" t="s">
        <v>21</v>
      </c>
      <c r="L18" t="s">
        <v>22</v>
      </c>
      <c r="M18" t="s">
        <v>18</v>
      </c>
    </row>
    <row r="19" spans="1:13" hidden="1" x14ac:dyDescent="0.25">
      <c r="A19" t="s">
        <v>94</v>
      </c>
      <c r="B19">
        <v>300000</v>
      </c>
      <c r="C19">
        <v>0.14949999999999999</v>
      </c>
      <c r="D19">
        <v>0.502</v>
      </c>
      <c r="F19">
        <v>19277997</v>
      </c>
      <c r="H19" t="s">
        <v>59</v>
      </c>
      <c r="I19" t="s">
        <v>60</v>
      </c>
      <c r="K19" t="s">
        <v>21</v>
      </c>
      <c r="L19" t="s">
        <v>49</v>
      </c>
      <c r="M19" t="s">
        <v>18</v>
      </c>
    </row>
    <row r="20" spans="1:13" x14ac:dyDescent="0.25">
      <c r="A20" t="s">
        <v>81</v>
      </c>
      <c r="B20">
        <v>300000</v>
      </c>
      <c r="C20">
        <v>0.16880000000000001</v>
      </c>
      <c r="D20">
        <v>0.55300000000000005</v>
      </c>
      <c r="E20">
        <f>C20+D20</f>
        <v>0.7218</v>
      </c>
      <c r="F20">
        <v>13923401</v>
      </c>
      <c r="G20">
        <f>F20*E20</f>
        <v>10049910.841800001</v>
      </c>
      <c r="H20" t="s">
        <v>59</v>
      </c>
      <c r="I20" t="s">
        <v>60</v>
      </c>
      <c r="K20" t="s">
        <v>12</v>
      </c>
      <c r="L20" t="s">
        <v>49</v>
      </c>
      <c r="M20" t="s">
        <v>18</v>
      </c>
    </row>
    <row r="21" spans="1:13" hidden="1" x14ac:dyDescent="0.25">
      <c r="A21" t="s">
        <v>97</v>
      </c>
      <c r="B21">
        <v>300000</v>
      </c>
      <c r="C21">
        <v>0.255</v>
      </c>
      <c r="D21">
        <v>0.80400000000000005</v>
      </c>
      <c r="F21">
        <v>30377960</v>
      </c>
      <c r="H21" t="s">
        <v>59</v>
      </c>
      <c r="I21" t="s">
        <v>60</v>
      </c>
      <c r="K21" t="s">
        <v>21</v>
      </c>
      <c r="L21" t="s">
        <v>49</v>
      </c>
      <c r="M21" t="s">
        <v>18</v>
      </c>
    </row>
    <row r="22" spans="1:13" hidden="1" x14ac:dyDescent="0.25">
      <c r="A22" t="s">
        <v>89</v>
      </c>
      <c r="B22">
        <v>300000</v>
      </c>
      <c r="C22">
        <v>0.2954</v>
      </c>
      <c r="D22">
        <v>0.48</v>
      </c>
      <c r="F22">
        <v>14777833</v>
      </c>
      <c r="H22" t="s">
        <v>90</v>
      </c>
      <c r="I22" t="s">
        <v>60</v>
      </c>
      <c r="K22" t="s">
        <v>21</v>
      </c>
      <c r="L22" t="s">
        <v>22</v>
      </c>
      <c r="M22" t="s">
        <v>18</v>
      </c>
    </row>
    <row r="23" spans="1:13" hidden="1" x14ac:dyDescent="0.25">
      <c r="A23" t="s">
        <v>92</v>
      </c>
      <c r="B23">
        <v>300000</v>
      </c>
      <c r="C23">
        <v>0.36280000000000001</v>
      </c>
      <c r="D23">
        <v>1.4750000000000001</v>
      </c>
      <c r="F23">
        <v>18378059</v>
      </c>
      <c r="H23" t="s">
        <v>93</v>
      </c>
      <c r="I23" t="s">
        <v>60</v>
      </c>
      <c r="K23" t="s">
        <v>21</v>
      </c>
      <c r="L23" t="s">
        <v>22</v>
      </c>
      <c r="M23" t="s">
        <v>18</v>
      </c>
    </row>
    <row r="24" spans="1:13" x14ac:dyDescent="0.25">
      <c r="A24" t="s">
        <v>75</v>
      </c>
      <c r="B24">
        <v>300000</v>
      </c>
      <c r="C24">
        <v>0.39179999999999998</v>
      </c>
      <c r="D24">
        <v>0.28499999999999998</v>
      </c>
      <c r="E24">
        <f>C24+D24</f>
        <v>0.67679999999999996</v>
      </c>
      <c r="F24">
        <v>8272474</v>
      </c>
      <c r="G24">
        <f>F24*E24</f>
        <v>5598810.4031999996</v>
      </c>
      <c r="H24" t="s">
        <v>76</v>
      </c>
      <c r="I24" t="s">
        <v>60</v>
      </c>
      <c r="K24" t="s">
        <v>12</v>
      </c>
      <c r="M24" t="s">
        <v>13</v>
      </c>
    </row>
    <row r="25" spans="1:13" x14ac:dyDescent="0.25">
      <c r="A25" t="s">
        <v>91</v>
      </c>
      <c r="B25">
        <v>300000</v>
      </c>
      <c r="C25">
        <v>1.1322000000000001</v>
      </c>
      <c r="D25">
        <v>1.6990000000000001</v>
      </c>
      <c r="E25">
        <f>C25+D25</f>
        <v>2.8311999999999999</v>
      </c>
      <c r="F25">
        <v>14889610</v>
      </c>
      <c r="G25">
        <f>F25*E25</f>
        <v>42155463.832000002</v>
      </c>
      <c r="H25" t="s">
        <v>59</v>
      </c>
      <c r="I25" t="s">
        <v>60</v>
      </c>
      <c r="K25" t="s">
        <v>12</v>
      </c>
      <c r="M25" t="s">
        <v>18</v>
      </c>
    </row>
  </sheetData>
  <autoFilter ref="A1:M25" xr:uid="{37528A89-B0BF-47A4-A2BF-7F4AF7112DC5}">
    <filterColumn colId="10">
      <filters>
        <filter val="Binary"/>
      </filters>
    </filterColumn>
    <sortState xmlns:xlrd2="http://schemas.microsoft.com/office/spreadsheetml/2017/richdata2" ref="A2:M25">
      <sortCondition ref="C1:C2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modified xsi:type="dcterms:W3CDTF">2021-01-09T18:54:49Z</dcterms:modified>
</cp:coreProperties>
</file>