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k/src/websites/xtremetrack.ca/results/"/>
    </mc:Choice>
  </mc:AlternateContent>
  <xr:revisionPtr revIDLastSave="0" documentId="13_ncr:1_{F6F39E09-2D3E-634A-9DC8-4139A316046B}" xr6:coauthVersionLast="36" xr6:coauthVersionMax="36" xr10:uidLastSave="{00000000-0000-0000-0000-000000000000}"/>
  <bookViews>
    <workbookView xWindow="0" yWindow="460" windowWidth="29300" windowHeight="14120" tabRatio="500" xr2:uid="{00000000-000D-0000-FFFF-FFFF00000000}"/>
  </bookViews>
  <sheets>
    <sheet name="Pro Men (Men)" sheetId="1" r:id="rId1"/>
  </sheets>
  <calcPr calcId="18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L11" i="1" l="1"/>
  <c r="N9" i="1"/>
  <c r="N8" i="1"/>
  <c r="N7" i="1"/>
  <c r="N6" i="1"/>
  <c r="N5" i="1"/>
  <c r="N4" i="1"/>
  <c r="N3" i="1"/>
  <c r="N2" i="1"/>
</calcChain>
</file>

<file path=xl/sharedStrings.xml><?xml version="1.0" encoding="utf-8"?>
<sst xmlns="http://schemas.openxmlformats.org/spreadsheetml/2006/main" count="106" uniqueCount="66">
  <si>
    <t>Pos</t>
  </si>
  <si>
    <t>Bib</t>
  </si>
  <si>
    <t>Last Name</t>
  </si>
  <si>
    <t>First Name</t>
  </si>
  <si>
    <t>Team</t>
  </si>
  <si>
    <t>City</t>
  </si>
  <si>
    <t>StateProv</t>
  </si>
  <si>
    <t>Category</t>
  </si>
  <si>
    <t>Age</t>
  </si>
  <si>
    <t>NatCode</t>
  </si>
  <si>
    <t>Race 1 Laps Down</t>
  </si>
  <si>
    <t xml:space="preserve">Race 2 Laps Down </t>
  </si>
  <si>
    <t xml:space="preserve">Race 3 Laps Down </t>
  </si>
  <si>
    <t xml:space="preserve">Final Laps Down </t>
  </si>
  <si>
    <t>PERRY</t>
  </si>
  <si>
    <t>Kyle</t>
  </si>
  <si>
    <t>Independent</t>
  </si>
  <si>
    <t>Indianapolis</t>
  </si>
  <si>
    <t>MN</t>
  </si>
  <si>
    <t>Pro Men</t>
  </si>
  <si>
    <t>USA</t>
  </si>
  <si>
    <t>ERNST</t>
  </si>
  <si>
    <t>Chris</t>
  </si>
  <si>
    <t>Kitchener</t>
  </si>
  <si>
    <t>ON</t>
  </si>
  <si>
    <t>CAN</t>
  </si>
  <si>
    <t>BURTNIK</t>
  </si>
  <si>
    <t>Evan</t>
  </si>
  <si>
    <t>Edmonton</t>
  </si>
  <si>
    <t>AB</t>
  </si>
  <si>
    <t>NORDEMANN DASILVA</t>
  </si>
  <si>
    <t>Daniel</t>
  </si>
  <si>
    <t>Attack Racing pb Ardent</t>
  </si>
  <si>
    <t>London</t>
  </si>
  <si>
    <t>LACHANCE</t>
  </si>
  <si>
    <t>Jean-Michel</t>
  </si>
  <si>
    <t>Quebexico</t>
  </si>
  <si>
    <t>QUÉBEC</t>
  </si>
  <si>
    <t>QC</t>
  </si>
  <si>
    <t>STRONG</t>
  </si>
  <si>
    <t>Hayden</t>
  </si>
  <si>
    <t>KOVALCIK</t>
  </si>
  <si>
    <t>Zachary</t>
  </si>
  <si>
    <t>Black Lodge Cycling</t>
  </si>
  <si>
    <t>Portland</t>
  </si>
  <si>
    <t>OR</t>
  </si>
  <si>
    <t>GREEN</t>
  </si>
  <si>
    <t>Brad</t>
  </si>
  <si>
    <t>Marian</t>
  </si>
  <si>
    <t>Schnecksville</t>
  </si>
  <si>
    <t>PA</t>
  </si>
  <si>
    <t>MCKEE</t>
  </si>
  <si>
    <t>Steve</t>
  </si>
  <si>
    <t>Hamilton</t>
  </si>
  <si>
    <t>DNF</t>
  </si>
  <si>
    <t>DAVIES</t>
  </si>
  <si>
    <t>Dylan</t>
  </si>
  <si>
    <t>Vancouver</t>
  </si>
  <si>
    <t>BC</t>
  </si>
  <si>
    <t>HUESTON</t>
  </si>
  <si>
    <t>Eric</t>
  </si>
  <si>
    <t>Aylmer</t>
  </si>
  <si>
    <t>VECCHIO</t>
  </si>
  <si>
    <t>Martin</t>
  </si>
  <si>
    <t>Detroit</t>
  </si>
  <si>
    <t>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</si>
</sst>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right" wrapText="1"/>
    </xf>
    <xf numFmtId="0" fontId="1" fillId="0" borderId="1" xfId="0" applyFont="1" applyBorder="1" applyAlignment="1">
      <alignment wrapText="1"/>
    </xf>
    <xf numFmtId="0" fontId="0" fillId="0" borderId="0" xfId="0" applyAlignment="1">
      <alignment horizontal="right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3"/>
  <sheetViews>
    <sheetView tabSelected="1" topLeftCell="B1" zoomScaleNormal="100" workbookViewId="0">
      <selection activeCell="I1" sqref="I1:I1048576"/>
    </sheetView>
  </sheetViews>
  <sheetFormatPr baseColWidth="10" defaultColWidth="8.83203125" defaultRowHeight="15" x14ac:dyDescent="0.2"/>
  <cols>
    <col min="1" max="1" width="4.83203125" customWidth="1"/>
    <col min="2" max="2" width="4.5" customWidth="1"/>
    <col min="3" max="3" width="20" customWidth="1"/>
    <col min="4" max="4" width="16" customWidth="1"/>
    <col min="5" max="5" width="21.33203125" customWidth="1"/>
    <col min="6" max="6" width="12.6640625" customWidth="1"/>
    <col min="7" max="7" width="6.5" customWidth="1"/>
    <col min="8" max="8" width="9.1640625" customWidth="1"/>
    <col min="9" max="9" width="5.5" customWidth="1"/>
    <col min="10" max="10" width="8.1640625" customWidth="1"/>
    <col min="11" max="11" width="11.6640625" customWidth="1"/>
    <col min="12" max="12" width="12.33203125" customWidth="1"/>
    <col min="13" max="13" width="12.6640625" customWidth="1"/>
    <col min="14" max="14" width="8" customWidth="1"/>
    <col min="15" max="21" width="6.5" customWidth="1"/>
    <col min="22" max="111" width="7.5" customWidth="1"/>
    <col min="112" max="1025" width="8.5" customWidth="1"/>
  </cols>
  <sheetData>
    <row r="1" spans="1:15" ht="128" x14ac:dyDescent="0.2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5" x14ac:dyDescent="0.2">
      <c r="A2" s="3"/>
      <c r="B2" s="3">
        <v>2</v>
      </c>
      <c r="C2" s="4" t="s">
        <v>14</v>
      </c>
      <c r="D2" s="4" t="s">
        <v>15</v>
      </c>
      <c r="E2" s="4" t="s">
        <v>16</v>
      </c>
      <c r="F2" s="4" t="s">
        <v>17</v>
      </c>
      <c r="G2" s="4" t="s">
        <v>18</v>
      </c>
      <c r="H2" s="4" t="s">
        <v>19</v>
      </c>
      <c r="I2" s="3">
        <v>34</v>
      </c>
      <c r="J2" s="4" t="s">
        <v>20</v>
      </c>
      <c r="K2" s="3">
        <v>0</v>
      </c>
      <c r="L2" s="3">
        <v>0</v>
      </c>
      <c r="M2">
        <v>1</v>
      </c>
      <c r="N2">
        <f t="shared" ref="N2:N9" si="0">K2+L2+M2</f>
        <v>1</v>
      </c>
    </row>
    <row r="3" spans="1:15" x14ac:dyDescent="0.2">
      <c r="A3" s="3"/>
      <c r="B3" s="3">
        <v>1</v>
      </c>
      <c r="C3" s="4" t="s">
        <v>21</v>
      </c>
      <c r="D3" s="4" t="s">
        <v>22</v>
      </c>
      <c r="E3" s="4" t="s">
        <v>16</v>
      </c>
      <c r="F3" s="4" t="s">
        <v>23</v>
      </c>
      <c r="G3" s="4" t="s">
        <v>24</v>
      </c>
      <c r="H3" s="4" t="s">
        <v>19</v>
      </c>
      <c r="I3" s="3">
        <v>21</v>
      </c>
      <c r="J3" s="4" t="s">
        <v>25</v>
      </c>
      <c r="K3" s="3">
        <v>0</v>
      </c>
      <c r="L3" s="3">
        <v>0</v>
      </c>
      <c r="M3">
        <v>0</v>
      </c>
      <c r="N3">
        <f t="shared" si="0"/>
        <v>0</v>
      </c>
    </row>
    <row r="4" spans="1:15" x14ac:dyDescent="0.2">
      <c r="A4" s="3"/>
      <c r="B4" s="3">
        <v>5</v>
      </c>
      <c r="C4" s="4" t="s">
        <v>26</v>
      </c>
      <c r="D4" s="4" t="s">
        <v>27</v>
      </c>
      <c r="E4" s="4" t="s">
        <v>16</v>
      </c>
      <c r="F4" s="4" t="s">
        <v>28</v>
      </c>
      <c r="G4" s="4" t="s">
        <v>29</v>
      </c>
      <c r="H4" s="4" t="s">
        <v>19</v>
      </c>
      <c r="I4" s="3">
        <v>23</v>
      </c>
      <c r="J4" s="4" t="s">
        <v>25</v>
      </c>
      <c r="K4" s="3">
        <v>0</v>
      </c>
      <c r="L4" s="3">
        <v>-2</v>
      </c>
      <c r="M4">
        <v>-3</v>
      </c>
      <c r="N4">
        <f t="shared" si="0"/>
        <v>-5</v>
      </c>
    </row>
    <row r="5" spans="1:15" x14ac:dyDescent="0.2">
      <c r="A5" s="3"/>
      <c r="B5" s="3">
        <v>12</v>
      </c>
      <c r="C5" s="4" t="s">
        <v>30</v>
      </c>
      <c r="D5" s="4" t="s">
        <v>31</v>
      </c>
      <c r="E5" s="4" t="s">
        <v>32</v>
      </c>
      <c r="F5" s="4" t="s">
        <v>33</v>
      </c>
      <c r="G5" s="4" t="s">
        <v>24</v>
      </c>
      <c r="H5" s="4" t="s">
        <v>19</v>
      </c>
      <c r="I5" s="3">
        <v>19</v>
      </c>
      <c r="J5" s="4" t="s">
        <v>25</v>
      </c>
      <c r="K5" s="3">
        <v>-3</v>
      </c>
      <c r="L5" s="3">
        <v>-2</v>
      </c>
      <c r="M5">
        <v>-9</v>
      </c>
      <c r="N5">
        <f t="shared" si="0"/>
        <v>-14</v>
      </c>
    </row>
    <row r="6" spans="1:15" x14ac:dyDescent="0.2">
      <c r="A6" s="3"/>
      <c r="B6" s="3">
        <v>9</v>
      </c>
      <c r="C6" s="4" t="s">
        <v>34</v>
      </c>
      <c r="D6" s="4" t="s">
        <v>35</v>
      </c>
      <c r="E6" s="4" t="s">
        <v>36</v>
      </c>
      <c r="F6" s="4" t="s">
        <v>37</v>
      </c>
      <c r="G6" s="4" t="s">
        <v>38</v>
      </c>
      <c r="H6" s="4" t="s">
        <v>19</v>
      </c>
      <c r="I6" s="3">
        <v>33</v>
      </c>
      <c r="J6" s="4" t="s">
        <v>25</v>
      </c>
      <c r="K6" s="3">
        <v>-3</v>
      </c>
      <c r="L6" s="3">
        <v>-1</v>
      </c>
      <c r="M6">
        <v>-11</v>
      </c>
      <c r="N6">
        <f t="shared" si="0"/>
        <v>-15</v>
      </c>
    </row>
    <row r="7" spans="1:15" x14ac:dyDescent="0.2">
      <c r="A7" s="3"/>
      <c r="B7" s="3">
        <v>4</v>
      </c>
      <c r="C7" s="4" t="s">
        <v>39</v>
      </c>
      <c r="D7" s="4" t="s">
        <v>40</v>
      </c>
      <c r="E7" s="4" t="s">
        <v>16</v>
      </c>
      <c r="F7" s="4" t="s">
        <v>17</v>
      </c>
      <c r="G7" s="4" t="s">
        <v>18</v>
      </c>
      <c r="H7" s="4" t="s">
        <v>19</v>
      </c>
      <c r="I7" s="3">
        <v>22</v>
      </c>
      <c r="J7" s="4" t="s">
        <v>20</v>
      </c>
      <c r="K7" s="3">
        <v>-2</v>
      </c>
      <c r="L7" s="3">
        <v>-1</v>
      </c>
      <c r="M7">
        <v>-34</v>
      </c>
      <c r="N7">
        <f t="shared" si="0"/>
        <v>-37</v>
      </c>
    </row>
    <row r="8" spans="1:15" x14ac:dyDescent="0.2">
      <c r="A8" s="3"/>
      <c r="B8" s="3">
        <v>8</v>
      </c>
      <c r="C8" s="4" t="s">
        <v>41</v>
      </c>
      <c r="D8" s="4" t="s">
        <v>42</v>
      </c>
      <c r="E8" s="4" t="s">
        <v>43</v>
      </c>
      <c r="F8" s="4" t="s">
        <v>44</v>
      </c>
      <c r="G8" s="4" t="s">
        <v>45</v>
      </c>
      <c r="H8" s="4" t="s">
        <v>19</v>
      </c>
      <c r="I8" s="3">
        <v>37</v>
      </c>
      <c r="J8" s="4" t="s">
        <v>20</v>
      </c>
      <c r="K8" s="3">
        <v>-9</v>
      </c>
      <c r="L8" s="3">
        <v>-8</v>
      </c>
      <c r="M8">
        <v>-37</v>
      </c>
      <c r="N8">
        <f t="shared" si="0"/>
        <v>-54</v>
      </c>
    </row>
    <row r="9" spans="1:15" x14ac:dyDescent="0.2">
      <c r="A9" s="3"/>
      <c r="B9" s="3">
        <v>13</v>
      </c>
      <c r="C9" s="4" t="s">
        <v>46</v>
      </c>
      <c r="D9" s="4" t="s">
        <v>47</v>
      </c>
      <c r="E9" s="4" t="s">
        <v>48</v>
      </c>
      <c r="F9" s="4" t="s">
        <v>49</v>
      </c>
      <c r="G9" s="4" t="s">
        <v>50</v>
      </c>
      <c r="H9" s="4" t="s">
        <v>19</v>
      </c>
      <c r="I9" s="3">
        <v>22</v>
      </c>
      <c r="J9" s="4" t="s">
        <v>20</v>
      </c>
      <c r="K9" s="3">
        <v>-7</v>
      </c>
      <c r="L9" s="3">
        <v>-10</v>
      </c>
      <c r="M9">
        <v>-43</v>
      </c>
      <c r="N9">
        <f t="shared" si="0"/>
        <v>-60</v>
      </c>
    </row>
    <row r="10" spans="1:15" x14ac:dyDescent="0.2">
      <c r="A10" s="3"/>
      <c r="B10" s="3">
        <v>11</v>
      </c>
      <c r="C10" s="4" t="s">
        <v>51</v>
      </c>
      <c r="D10" s="4" t="s">
        <v>52</v>
      </c>
      <c r="E10" s="4" t="s">
        <v>16</v>
      </c>
      <c r="F10" s="4" t="s">
        <v>53</v>
      </c>
      <c r="G10" s="4" t="s">
        <v>24</v>
      </c>
      <c r="H10" s="4" t="s">
        <v>19</v>
      </c>
      <c r="I10" s="3">
        <v>51</v>
      </c>
      <c r="J10" s="4" t="s">
        <v>25</v>
      </c>
      <c r="K10" s="3">
        <v>-7</v>
      </c>
      <c r="L10" s="3">
        <v>-8</v>
      </c>
      <c r="M10" t="s">
        <v>54</v>
      </c>
      <c r="N10">
        <v>-100</v>
      </c>
      <c r="O10" t="s">
        <v>54</v>
      </c>
    </row>
    <row r="11" spans="1:15" x14ac:dyDescent="0.2">
      <c r="A11" s="3"/>
      <c r="B11" s="3">
        <v>7</v>
      </c>
      <c r="C11" s="4" t="s">
        <v>55</v>
      </c>
      <c r="D11" s="4" t="s">
        <v>56</v>
      </c>
      <c r="E11" s="4" t="s">
        <v>16</v>
      </c>
      <c r="F11" s="4" t="s">
        <v>57</v>
      </c>
      <c r="G11" s="4" t="s">
        <v>58</v>
      </c>
      <c r="H11" s="4" t="s">
        <v>19</v>
      </c>
      <c r="I11" s="3">
        <v>35</v>
      </c>
      <c r="J11" s="4" t="s">
        <v>25</v>
      </c>
      <c r="K11" s="3">
        <v>-6</v>
      </c>
      <c r="L11" s="3">
        <f>-24+19</f>
        <v>-5</v>
      </c>
      <c r="M11" t="s">
        <v>54</v>
      </c>
      <c r="N11">
        <v>-101</v>
      </c>
      <c r="O11" t="s">
        <v>54</v>
      </c>
    </row>
    <row r="12" spans="1:15" x14ac:dyDescent="0.2">
      <c r="A12" s="3"/>
      <c r="B12" s="3">
        <v>6</v>
      </c>
      <c r="C12" s="4" t="s">
        <v>59</v>
      </c>
      <c r="D12" s="4" t="s">
        <v>60</v>
      </c>
      <c r="E12" s="4" t="s">
        <v>16</v>
      </c>
      <c r="F12" s="4" t="s">
        <v>61</v>
      </c>
      <c r="G12" s="4" t="s">
        <v>24</v>
      </c>
      <c r="H12" s="4" t="s">
        <v>19</v>
      </c>
      <c r="I12" s="3">
        <v>29</v>
      </c>
      <c r="J12" s="4" t="s">
        <v>25</v>
      </c>
      <c r="K12" s="3">
        <v>-6</v>
      </c>
      <c r="L12" s="3">
        <v>-7</v>
      </c>
      <c r="M12" t="s">
        <v>54</v>
      </c>
      <c r="N12">
        <v>-102</v>
      </c>
      <c r="O12" t="s">
        <v>54</v>
      </c>
    </row>
    <row r="13" spans="1:15" x14ac:dyDescent="0.2">
      <c r="A13" s="3"/>
      <c r="B13" s="3">
        <v>10</v>
      </c>
      <c r="C13" s="4" t="s">
        <v>62</v>
      </c>
      <c r="D13" s="4" t="s">
        <v>63</v>
      </c>
      <c r="E13" s="4" t="s">
        <v>16</v>
      </c>
      <c r="F13" s="4" t="s">
        <v>64</v>
      </c>
      <c r="G13" s="4" t="s">
        <v>65</v>
      </c>
      <c r="H13" s="4" t="s">
        <v>19</v>
      </c>
      <c r="I13" s="3">
        <v>35</v>
      </c>
      <c r="J13" s="4" t="s">
        <v>20</v>
      </c>
      <c r="K13" s="3">
        <v>-4</v>
      </c>
      <c r="L13" s="3">
        <v>-3</v>
      </c>
      <c r="M13" t="s">
        <v>54</v>
      </c>
      <c r="N13">
        <v>-103</v>
      </c>
      <c r="O13" t="s">
        <v>54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45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 Men (Men)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Microsoft Office User</cp:lastModifiedBy>
  <cp:revision>6</cp:revision>
  <dcterms:created xsi:type="dcterms:W3CDTF">2020-02-02T01:29:44Z</dcterms:created>
  <dcterms:modified xsi:type="dcterms:W3CDTF">2020-02-03T03:33:07Z</dcterms:modified>
  <dc:language>en-CA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