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bysm\Downloads\"/>
    </mc:Choice>
  </mc:AlternateContent>
  <xr:revisionPtr revIDLastSave="0" documentId="13_ncr:1_{A48A7A84-C160-49F7-9895-D6E2AD54C019}" xr6:coauthVersionLast="47" xr6:coauthVersionMax="47" xr10:uidLastSave="{00000000-0000-0000-0000-000000000000}"/>
  <bookViews>
    <workbookView xWindow="-108" yWindow="-108" windowWidth="23256" windowHeight="12456" tabRatio="0" firstSheet="3" activeTab="3" xr2:uid="{00000000-000D-0000-FFFF-FFFF00000000}"/>
  </bookViews>
  <sheets>
    <sheet name="Data" sheetId="1" state="hidden" r:id="rId1"/>
    <sheet name="Controller" sheetId="2" state="hidden" r:id="rId2"/>
    <sheet name="Caixinha" sheetId="7" state="hidden" r:id="rId3"/>
    <sheet name="Dashboard" sheetId="3" r:id="rId4"/>
  </sheets>
  <definedNames>
    <definedName name="SegmentaçãodeDados_Mês">#N/A</definedName>
  </definedNames>
  <calcPr calcId="191028"/>
  <pivotCaches>
    <pivotCache cacheId="1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<sst xmlns="http://schemas.openxmlformats.org/spreadsheetml/2006/main" count="259" uniqueCount="81">
  <si>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</si>
  <si>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</si>
  <si>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</si>
  <si>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</si>
  <si>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</si>
  <si>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</si>
  <si>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</si>
  <si>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</si>
  <si>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</si>
  <si>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</si>
  <si>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</si>
  <si>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</si>
  <si>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</si>
  <si>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</si>
  <si>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</si>
  <si>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</si>
  <si>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</si>
  <si>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</si>
  <si>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</si>
  <si>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</si>
  <si>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</si>
  <si>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</si>
  <si>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</si>
  <si>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</si>
  <si>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</si>
  <si>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</si>
  <si>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</si>
  <si>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</si>
  <si>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</si>
  <si>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</si>
  <si>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</si>
  <si>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</si>
  <si>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</si>
  <si>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</si>
  <si>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</si>
  <si>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</si>
  <si>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</si>
  <si>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</si>
  <si>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</si>
  <si>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</si>
  <si>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</si>
  <si>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</si>
  <si>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</si>
  <si>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</si>
  <si>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</si>
  <si>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</si>
  <si>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</si>
  <si>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</si>
  <si>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</si>
  <si>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</si>
  <si>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</si>
  <si>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</si>
  <si>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</si>
  <si>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</si>
  <si>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</si>
  <si>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</si>
  <si>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</si>
  <si>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</si>
  <si>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</si>
  <si>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</si>
  <si>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</si>
  <si>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</si>
  <si>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</si>
  <si>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</si>
  <si>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</si>
  <si>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</si>
  <si>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</si>
  <si>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</si>
  <si>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</si>
  <si>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</si>
  <si>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</si>
  <si>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</si>
  <si>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</si>
  <si>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Total Geral</t>
  </si>
  <si>
    <t>Soma de Valor</t>
  </si>
  <si>
    <t>Quanto tive de saída por categoria</t>
  </si>
  <si>
    <t>Mês</t>
  </si>
  <si>
    <t>Depósito reservado</t>
  </si>
  <si>
    <t>Data de lançamento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</si>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</sst>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14" fontId="0" fillId="0" borderId="0" xfId="0" applyNumberFormat="1"/>
  </cellXfs>
  <cellStyles count="2">
    <cellStyle name="Moeda" xfId="1" builtinId="4"/>
    <cellStyle name="Normal" xfId="0" builtinId="0"/>
  </cellStyles>
  <dxfs count="13">
    <dxf>
      <numFmt numFmtId="34" formatCode="_-&quot;R$&quot;\ * #,##0.00_-;\-&quot;R$&quot;\ * #,##0.00_-;_-&quot;R$&quot;\ * &quot;-&quot;??_-;_-@_-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B6F54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my_style" pivot="0" table="0" count="10" xr9:uid="{6961DD75-31ED-4150-829A-3975E941E252}">
      <tableStyleElement type="wholeTable" dxfId="2"/>
      <tableStyleElement type="headerRow" dxfId="1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5"/>
              <bgColor theme="7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theme="0" tint="-4.9989318521683403E-2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_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[f631a203-25c9-46c0-8ce9-ce6933cc87b3.xlsx]Controller!Tabela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650461123552217E-2"/>
          <c:y val="4.6296296296296294E-2"/>
          <c:w val="0.94952996701100434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Controller!$A$8:$A$22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Controller!$B$8:$B$22</c:f>
              <c:numCache>
                <c:formatCode>_("R$"* #,##0.00_);_("R$"* \(#,##0.00\);_("R$"* "-"??_);_(@_)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A-4C10-B695-29267900A5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5399200"/>
        <c:axId val="1205402560"/>
      </c:barChart>
      <c:catAx>
        <c:axId val="120539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5402560"/>
        <c:crosses val="autoZero"/>
        <c:auto val="1"/>
        <c:lblAlgn val="ctr"/>
        <c:lblOffset val="100"/>
        <c:noMultiLvlLbl val="0"/>
      </c:catAx>
      <c:valAx>
        <c:axId val="120540256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0539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[f631a203-25c9-46c0-8ce9-ce6933cc87b3.xlsx]Controller!Tabela dinâmica2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013543788925703E-2"/>
          <c:y val="9.3176318166073926E-2"/>
          <c:w val="0.92517006802721091"/>
          <c:h val="0.75583281284346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Controller!$D$8:$D$10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Controller!$E$8:$E$10</c:f>
              <c:numCache>
                <c:formatCode>_("R$"* #,##0.00_);_("R$"* \(#,##0.00\);_("R$"* "-"??_);_(@_)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2-4E72-BAF3-A37B4AB913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4307952"/>
        <c:axId val="1214289232"/>
      </c:barChart>
      <c:catAx>
        <c:axId val="121430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4289232"/>
        <c:crosses val="autoZero"/>
        <c:auto val="1"/>
        <c:lblAlgn val="ctr"/>
        <c:lblOffset val="100"/>
        <c:noMultiLvlLbl val="0"/>
      </c:catAx>
      <c:valAx>
        <c:axId val="121428923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143079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777777777777776E-2"/>
          <c:y val="5.0925925925925923E-2"/>
          <c:w val="0.93888888888888888"/>
          <c:h val="0.73577136191309422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B-4771-8252-9AF96537ED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7540063"/>
        <c:axId val="217538143"/>
      </c:barChart>
      <c:barChart>
        <c:barDir val="col"/>
        <c:grouping val="stacked"/>
        <c:varyColors val="0"/>
        <c:ser>
          <c:idx val="0"/>
          <c:order val="0"/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36000">
                    <a:srgbClr val="FB6F54"/>
                  </a:gs>
                  <a:gs pos="85000">
                    <a:schemeClr val="bg1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8B-4771-8252-9AF96537ED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Caixinha!$D$2</c:f>
              <c:numCache>
                <c:formatCode>_("R$"* #,##0.00_);_("R$"* \(#,##0.00\);_("R$"* "-"??_);_(@_)</c:formatCode>
                <c:ptCount val="1"/>
                <c:pt idx="0">
                  <c:v>3030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B-4771-8252-9AF96537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1665280"/>
        <c:axId val="1341658560"/>
      </c:barChart>
      <c:catAx>
        <c:axId val="217540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7538143"/>
        <c:crosses val="autoZero"/>
        <c:auto val="1"/>
        <c:lblAlgn val="ctr"/>
        <c:lblOffset val="100"/>
        <c:noMultiLvlLbl val="0"/>
      </c:catAx>
      <c:valAx>
        <c:axId val="217538143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17540063"/>
        <c:crosses val="autoZero"/>
        <c:crossBetween val="between"/>
      </c:valAx>
      <c:valAx>
        <c:axId val="1341658560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341665280"/>
        <c:crosses val="max"/>
        <c:crossBetween val="between"/>
      </c:valAx>
      <c:catAx>
        <c:axId val="1341665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3416585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77320</xdr:colOff>
      <xdr:row>16</xdr:row>
      <xdr:rowOff>8404</xdr:rowOff>
    </xdr:from>
    <xdr:to>
      <xdr:col>20</xdr:col>
      <xdr:colOff>486894</xdr:colOff>
      <xdr:row>33</xdr:row>
      <xdr:rowOff>165359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45CC16C2-CA4A-413B-4DCE-976039FAC249}"/>
            </a:ext>
          </a:extLst>
        </xdr:cNvPr>
        <xdr:cNvGrpSpPr/>
      </xdr:nvGrpSpPr>
      <xdr:grpSpPr>
        <a:xfrm>
          <a:off x="2220445" y="3789829"/>
          <a:ext cx="11991974" cy="3233530"/>
          <a:chOff x="1269626" y="2822201"/>
          <a:chExt cx="11991974" cy="3203274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62161AD0-AB36-D809-72C2-03FDAA83A63A}"/>
              </a:ext>
            </a:extLst>
          </xdr:cNvPr>
          <xdr:cNvGrpSpPr/>
        </xdr:nvGrpSpPr>
        <xdr:grpSpPr>
          <a:xfrm>
            <a:off x="1269626" y="2822201"/>
            <a:ext cx="11991974" cy="3203274"/>
            <a:chOff x="1341345" y="2822201"/>
            <a:chExt cx="11991974" cy="3203274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BAD34421-71A0-B3B4-494E-A9D440C917FB}"/>
                </a:ext>
              </a:extLst>
            </xdr:cNvPr>
            <xdr:cNvSpPr/>
          </xdr:nvSpPr>
          <xdr:spPr>
            <a:xfrm>
              <a:off x="1355176" y="2822201"/>
              <a:ext cx="11978143" cy="3203274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C3F8009-EE73-446E-AD66-A70D05D8D04C}"/>
                </a:ext>
              </a:extLst>
            </xdr:cNvPr>
            <xdr:cNvGraphicFramePr>
              <a:graphicFrameLocks/>
            </xdr:cNvGraphicFramePr>
          </xdr:nvGraphicFramePr>
          <xdr:xfrm>
            <a:off x="1427069" y="3286284"/>
            <a:ext cx="11768583" cy="268941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2" name="Retângulo: Cantos Superiores Arredondados 11">
              <a:extLst>
                <a:ext uri="{FF2B5EF4-FFF2-40B4-BE49-F238E27FC236}">
                  <a16:creationId xmlns:a16="http://schemas.microsoft.com/office/drawing/2014/main" id="{A7941A17-13EA-498F-8712-57D8D085D743}"/>
                </a:ext>
              </a:extLst>
            </xdr:cNvPr>
            <xdr:cNvSpPr/>
          </xdr:nvSpPr>
          <xdr:spPr>
            <a:xfrm>
              <a:off x="1341345" y="2822201"/>
              <a:ext cx="11990070" cy="513117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831C2023-6008-DE57-EB98-35008E5C0244}"/>
                </a:ext>
              </a:extLst>
            </xdr:cNvPr>
            <xdr:cNvSpPr txBox="1"/>
          </xdr:nvSpPr>
          <xdr:spPr>
            <a:xfrm>
              <a:off x="2230836" y="2923871"/>
              <a:ext cx="2280139" cy="4199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8" name="Gráfico 17" descr="Dinheiro voador estrutura de tópicos">
            <a:extLst>
              <a:ext uri="{FF2B5EF4-FFF2-40B4-BE49-F238E27FC236}">
                <a16:creationId xmlns:a16="http://schemas.microsoft.com/office/drawing/2014/main" id="{2F8EDA08-7EAD-3977-5F61-5780F8424F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559859" y="2877671"/>
            <a:ext cx="421341" cy="42134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134470</xdr:colOff>
      <xdr:row>0</xdr:row>
      <xdr:rowOff>962025</xdr:rowOff>
    </xdr:from>
    <xdr:to>
      <xdr:col>9</xdr:col>
      <xdr:colOff>587030</xdr:colOff>
      <xdr:row>15</xdr:row>
      <xdr:rowOff>144779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C98398CA-EE2D-4DAB-FCC8-ACF63FA311EE}"/>
            </a:ext>
          </a:extLst>
        </xdr:cNvPr>
        <xdr:cNvGrpSpPr/>
      </xdr:nvGrpSpPr>
      <xdr:grpSpPr>
        <a:xfrm>
          <a:off x="2277595" y="962025"/>
          <a:ext cx="5329360" cy="2783204"/>
          <a:chOff x="2220445" y="1549287"/>
          <a:chExt cx="5329360" cy="2462642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A0050BFF-B3F1-3253-8B54-6737ACC24EE2}"/>
              </a:ext>
            </a:extLst>
          </xdr:cNvPr>
          <xdr:cNvSpPr/>
        </xdr:nvSpPr>
        <xdr:spPr>
          <a:xfrm>
            <a:off x="2231045" y="1576327"/>
            <a:ext cx="5318760" cy="243560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80AC1710-F7F7-8717-E6B7-1B7A30CB3F9A}"/>
              </a:ext>
            </a:extLst>
          </xdr:cNvPr>
          <xdr:cNvSpPr/>
        </xdr:nvSpPr>
        <xdr:spPr>
          <a:xfrm>
            <a:off x="2220445" y="1549287"/>
            <a:ext cx="5326257" cy="437377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FB6F5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lvl="1" algn="l"/>
            <a:endParaRPr lang="pt-BR" sz="1800" kern="1200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345B50F4-5615-4A5E-A78D-153B898BC7F2}"/>
              </a:ext>
            </a:extLst>
          </xdr:cNvPr>
          <xdr:cNvGraphicFramePr>
            <a:graphicFrameLocks/>
          </xdr:cNvGraphicFramePr>
        </xdr:nvGraphicFramePr>
        <xdr:xfrm>
          <a:off x="2398686" y="2125315"/>
          <a:ext cx="4965228" cy="17446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6C980067-AF6B-5710-D76C-93C28BAD7165}"/>
              </a:ext>
            </a:extLst>
          </xdr:cNvPr>
          <xdr:cNvSpPr txBox="1"/>
        </xdr:nvSpPr>
        <xdr:spPr>
          <a:xfrm>
            <a:off x="3101936" y="1616513"/>
            <a:ext cx="2280139" cy="4222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Entradas</a:t>
            </a:r>
          </a:p>
        </xdr:txBody>
      </xdr:sp>
      <xdr:pic>
        <xdr:nvPicPr>
          <xdr:cNvPr id="20" name="Gráfico 19" descr="Registrar estrutura de tópicos">
            <a:extLst>
              <a:ext uri="{FF2B5EF4-FFF2-40B4-BE49-F238E27FC236}">
                <a16:creationId xmlns:a16="http://schemas.microsoft.com/office/drawing/2014/main" id="{D69DFBB4-0130-1E19-F11D-2AE672E0DE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544137" y="1558630"/>
            <a:ext cx="423740" cy="42606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200025</xdr:colOff>
      <xdr:row>2</xdr:row>
      <xdr:rowOff>171450</xdr:rowOff>
    </xdr:from>
    <xdr:to>
      <xdr:col>0</xdr:col>
      <xdr:colOff>1752600</xdr:colOff>
      <xdr:row>9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Mês">
              <a:extLst>
                <a:ext uri="{FF2B5EF4-FFF2-40B4-BE49-F238E27FC236}">
                  <a16:creationId xmlns:a16="http://schemas.microsoft.com/office/drawing/2014/main" id="{2CB5C5B9-6DED-4945-BB93-BC89B39749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5" y="1419225"/>
              <a:ext cx="1552575" cy="126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43815</xdr:colOff>
      <xdr:row>0</xdr:row>
      <xdr:rowOff>42803</xdr:rowOff>
    </xdr:from>
    <xdr:to>
      <xdr:col>20</xdr:col>
      <xdr:colOff>523875</xdr:colOff>
      <xdr:row>0</xdr:row>
      <xdr:rowOff>923925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A354718F-7D3C-6559-7CC2-575BCD5846BC}"/>
            </a:ext>
          </a:extLst>
        </xdr:cNvPr>
        <xdr:cNvGrpSpPr/>
      </xdr:nvGrpSpPr>
      <xdr:grpSpPr>
        <a:xfrm>
          <a:off x="2186940" y="42803"/>
          <a:ext cx="12062460" cy="881122"/>
          <a:chOff x="2186940" y="42803"/>
          <a:chExt cx="12062460" cy="881122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DA2E09AF-AEBA-C2DC-6BFF-F6AE4C7EFA70}"/>
              </a:ext>
            </a:extLst>
          </xdr:cNvPr>
          <xdr:cNvSpPr/>
        </xdr:nvSpPr>
        <xdr:spPr>
          <a:xfrm>
            <a:off x="2186940" y="42803"/>
            <a:ext cx="12062460" cy="88112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CF38AB4D-D133-4604-A3E8-637C0D7E88CD}"/>
              </a:ext>
            </a:extLst>
          </xdr:cNvPr>
          <xdr:cNvSpPr/>
        </xdr:nvSpPr>
        <xdr:spPr>
          <a:xfrm>
            <a:off x="2377440" y="157102"/>
            <a:ext cx="613410" cy="612000"/>
          </a:xfrm>
          <a:prstGeom prst="roundRect">
            <a:avLst/>
          </a:prstGeom>
          <a:solidFill>
            <a:srgbClr val="FB6F5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4A3E1F28-993B-F810-7EB9-6771688DD281}"/>
              </a:ext>
            </a:extLst>
          </xdr:cNvPr>
          <xdr:cNvSpPr txBox="1"/>
        </xdr:nvSpPr>
        <xdr:spPr>
          <a:xfrm>
            <a:off x="3276600" y="66675"/>
            <a:ext cx="4676775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Hallo,</a:t>
            </a:r>
            <a:r>
              <a:rPr lang="pt-BR" sz="2000" b="1" kern="1200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Mayra!</a:t>
            </a:r>
            <a:endParaRPr lang="pt-BR" sz="2000" b="1" kern="1200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7552B51B-2D8A-2AE2-D1FC-A220C1580E63}"/>
              </a:ext>
            </a:extLst>
          </xdr:cNvPr>
          <xdr:cNvSpPr txBox="1"/>
        </xdr:nvSpPr>
        <xdr:spPr>
          <a:xfrm>
            <a:off x="3276600" y="428625"/>
            <a:ext cx="4676775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kern="1200">
                <a:solidFill>
                  <a:schemeClr val="bg1">
                    <a:lumMod val="6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grpSp>
        <xdr:nvGrpSpPr>
          <xdr:cNvPr id="33" name="Agrupar 3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2A09C021-1929-E10C-89E2-0445A1A9AF6E}"/>
              </a:ext>
            </a:extLst>
          </xdr:cNvPr>
          <xdr:cNvGrpSpPr/>
        </xdr:nvGrpSpPr>
        <xdr:grpSpPr>
          <a:xfrm>
            <a:off x="6225540" y="271402"/>
            <a:ext cx="4766310" cy="328673"/>
            <a:chOff x="6225540" y="271402"/>
            <a:chExt cx="4766310" cy="328673"/>
          </a:xfrm>
        </xdr:grpSpPr>
        <xdr:sp macro="" textlink="">
          <xdr:nvSpPr>
            <xdr:cNvPr id="30" name="Retângulo: Cantos Arredondados 29">
              <a:extLst>
                <a:ext uri="{FF2B5EF4-FFF2-40B4-BE49-F238E27FC236}">
                  <a16:creationId xmlns:a16="http://schemas.microsoft.com/office/drawing/2014/main" id="{6D080971-3568-4BC1-B1B4-96CD7123123F}"/>
                </a:ext>
              </a:extLst>
            </xdr:cNvPr>
            <xdr:cNvSpPr/>
          </xdr:nvSpPr>
          <xdr:spPr>
            <a:xfrm>
              <a:off x="6225540" y="271402"/>
              <a:ext cx="4766310" cy="328673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 kern="1200">
                  <a:solidFill>
                    <a:schemeClr val="bg1">
                      <a:lumMod val="65000"/>
                    </a:schemeClr>
                  </a:solidFill>
                </a:rPr>
                <a:t>pesquisar dados...</a:t>
              </a:r>
            </a:p>
          </xdr:txBody>
        </xdr:sp>
        <xdr:pic>
          <xdr:nvPicPr>
            <xdr:cNvPr id="32" name="Gráfico 31" descr="Lupa com preenchimento sólido">
              <a:extLst>
                <a:ext uri="{FF2B5EF4-FFF2-40B4-BE49-F238E27FC236}">
                  <a16:creationId xmlns:a16="http://schemas.microsoft.com/office/drawing/2014/main" id="{70B0A501-044D-1E5C-2B8B-72D279D8FB8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0639425" y="304800"/>
              <a:ext cx="257175" cy="257175"/>
            </a:xfrm>
            <a:prstGeom prst="rect">
              <a:avLst/>
            </a:prstGeom>
          </xdr:spPr>
        </xdr:pic>
      </xdr:grpSp>
      <xdr:pic>
        <xdr:nvPicPr>
          <xdr:cNvPr id="35" name="Gráfico 34" descr="Mulher usando um terno">
            <a:extLst>
              <a:ext uri="{FF2B5EF4-FFF2-40B4-BE49-F238E27FC236}">
                <a16:creationId xmlns:a16="http://schemas.microsoft.com/office/drawing/2014/main" id="{C884A279-A4D3-58F0-84AF-2FBCC257035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rcRect t="-1" b="54758"/>
          <a:stretch/>
        </xdr:blipFill>
        <xdr:spPr>
          <a:xfrm>
            <a:off x="2457451" y="68700"/>
            <a:ext cx="742950" cy="70040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285750</xdr:rowOff>
    </xdr:from>
    <xdr:to>
      <xdr:col>0</xdr:col>
      <xdr:colOff>2143124</xdr:colOff>
      <xdr:row>0</xdr:row>
      <xdr:rowOff>876300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093284BE-38E4-5CBD-41C5-DB82A322C37D}"/>
            </a:ext>
          </a:extLst>
        </xdr:cNvPr>
        <xdr:cNvSpPr/>
      </xdr:nvSpPr>
      <xdr:spPr>
        <a:xfrm>
          <a:off x="0" y="285750"/>
          <a:ext cx="2143124" cy="590550"/>
        </a:xfrm>
        <a:prstGeom prst="roundRect">
          <a:avLst>
            <a:gd name="adj" fmla="val 0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800" b="1" kern="1200"/>
            <a:t>Money App</a:t>
          </a:r>
        </a:p>
      </xdr:txBody>
    </xdr:sp>
    <xdr:clientData/>
  </xdr:twoCellAnchor>
  <xdr:twoCellAnchor editAs="oneCell">
    <xdr:from>
      <xdr:col>0</xdr:col>
      <xdr:colOff>1552575</xdr:colOff>
      <xdr:row>0</xdr:row>
      <xdr:rowOff>371475</xdr:rowOff>
    </xdr:from>
    <xdr:to>
      <xdr:col>0</xdr:col>
      <xdr:colOff>2000250</xdr:colOff>
      <xdr:row>0</xdr:row>
      <xdr:rowOff>819150</xdr:rowOff>
    </xdr:to>
    <xdr:pic>
      <xdr:nvPicPr>
        <xdr:cNvPr id="39" name="Gráfico 38" descr="Dinheiro com preenchimento sólido">
          <a:extLst>
            <a:ext uri="{FF2B5EF4-FFF2-40B4-BE49-F238E27FC236}">
              <a16:creationId xmlns:a16="http://schemas.microsoft.com/office/drawing/2014/main" id="{973E5959-28B3-5A1B-89AF-4DBA88146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552575" y="371475"/>
          <a:ext cx="447675" cy="447675"/>
        </a:xfrm>
        <a:prstGeom prst="rect">
          <a:avLst/>
        </a:prstGeom>
      </xdr:spPr>
    </xdr:pic>
    <xdr:clientData/>
  </xdr:twoCellAnchor>
  <xdr:twoCellAnchor>
    <xdr:from>
      <xdr:col>11</xdr:col>
      <xdr:colOff>122043</xdr:colOff>
      <xdr:row>0</xdr:row>
      <xdr:rowOff>962025</xdr:rowOff>
    </xdr:from>
    <xdr:to>
      <xdr:col>19</xdr:col>
      <xdr:colOff>571500</xdr:colOff>
      <xdr:row>15</xdr:row>
      <xdr:rowOff>148067</xdr:rowOff>
    </xdr:to>
    <xdr:grpSp>
      <xdr:nvGrpSpPr>
        <xdr:cNvPr id="50" name="Agrupar 49">
          <a:extLst>
            <a:ext uri="{FF2B5EF4-FFF2-40B4-BE49-F238E27FC236}">
              <a16:creationId xmlns:a16="http://schemas.microsoft.com/office/drawing/2014/main" id="{39C1961D-D0D1-305E-89D1-E20036DFDF66}"/>
            </a:ext>
          </a:extLst>
        </xdr:cNvPr>
        <xdr:cNvGrpSpPr/>
      </xdr:nvGrpSpPr>
      <xdr:grpSpPr>
        <a:xfrm>
          <a:off x="8361168" y="962025"/>
          <a:ext cx="5326257" cy="2786492"/>
          <a:chOff x="8389743" y="1266825"/>
          <a:chExt cx="5326257" cy="2481692"/>
        </a:xfrm>
      </xdr:grpSpPr>
      <xdr:grpSp>
        <xdr:nvGrpSpPr>
          <xdr:cNvPr id="48" name="Agrupar 47">
            <a:extLst>
              <a:ext uri="{FF2B5EF4-FFF2-40B4-BE49-F238E27FC236}">
                <a16:creationId xmlns:a16="http://schemas.microsoft.com/office/drawing/2014/main" id="{48E79B36-B2C6-D81C-9D50-6DD8A18F5585}"/>
              </a:ext>
            </a:extLst>
          </xdr:cNvPr>
          <xdr:cNvGrpSpPr/>
        </xdr:nvGrpSpPr>
        <xdr:grpSpPr>
          <a:xfrm>
            <a:off x="8389743" y="1266825"/>
            <a:ext cx="5326257" cy="2481692"/>
            <a:chOff x="8389743" y="1266825"/>
            <a:chExt cx="5326257" cy="2481692"/>
          </a:xfrm>
        </xdr:grpSpPr>
        <xdr:grpSp>
          <xdr:nvGrpSpPr>
            <xdr:cNvPr id="40" name="Agrupar 39">
              <a:extLst>
                <a:ext uri="{FF2B5EF4-FFF2-40B4-BE49-F238E27FC236}">
                  <a16:creationId xmlns:a16="http://schemas.microsoft.com/office/drawing/2014/main" id="{8F7ABC72-CA3B-42E1-B941-4B220BAA58AD}"/>
                </a:ext>
              </a:extLst>
            </xdr:cNvPr>
            <xdr:cNvGrpSpPr/>
          </xdr:nvGrpSpPr>
          <xdr:grpSpPr>
            <a:xfrm>
              <a:off x="8389743" y="1285875"/>
              <a:ext cx="5326257" cy="2462642"/>
              <a:chOff x="2191870" y="1549287"/>
              <a:chExt cx="5326257" cy="2462642"/>
            </a:xfrm>
          </xdr:grpSpPr>
          <xdr:sp macro="" textlink="">
            <xdr:nvSpPr>
              <xdr:cNvPr id="41" name="Retângulo: Cantos Arredondados 40">
                <a:extLst>
                  <a:ext uri="{FF2B5EF4-FFF2-40B4-BE49-F238E27FC236}">
                    <a16:creationId xmlns:a16="http://schemas.microsoft.com/office/drawing/2014/main" id="{C6E8DC82-EEAC-9B7F-B6C9-B05CECCFB69B}"/>
                  </a:ext>
                </a:extLst>
              </xdr:cNvPr>
              <xdr:cNvSpPr/>
            </xdr:nvSpPr>
            <xdr:spPr>
              <a:xfrm>
                <a:off x="2192945" y="1576327"/>
                <a:ext cx="5318760" cy="2435602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42" name="Retângulo: Cantos Superiores Arredondados 41">
                <a:extLst>
                  <a:ext uri="{FF2B5EF4-FFF2-40B4-BE49-F238E27FC236}">
                    <a16:creationId xmlns:a16="http://schemas.microsoft.com/office/drawing/2014/main" id="{C14F4BD0-8E68-83CD-5575-50CAD758886C}"/>
                  </a:ext>
                </a:extLst>
              </xdr:cNvPr>
              <xdr:cNvSpPr/>
            </xdr:nvSpPr>
            <xdr:spPr>
              <a:xfrm>
                <a:off x="2191870" y="1549287"/>
                <a:ext cx="5326257" cy="43737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1" algn="l"/>
                <a:endParaRPr lang="pt-BR" sz="1800" kern="1200">
                  <a:latin typeface="Segoe UI Light" panose="020B0502040204020203" pitchFamily="34" charset="0"/>
                  <a:cs typeface="Segoe UI Light" panose="020B0502040204020203" pitchFamily="34" charset="0"/>
                </a:endParaRPr>
              </a:p>
            </xdr:txBody>
          </xdr:sp>
          <xdr:sp macro="" textlink="">
            <xdr:nvSpPr>
              <xdr:cNvPr id="44" name="CaixaDeTexto 43">
                <a:extLst>
                  <a:ext uri="{FF2B5EF4-FFF2-40B4-BE49-F238E27FC236}">
                    <a16:creationId xmlns:a16="http://schemas.microsoft.com/office/drawing/2014/main" id="{8DEC7336-F0D3-93D8-71C3-DEE75A9D8181}"/>
                  </a:ext>
                </a:extLst>
              </xdr:cNvPr>
              <xdr:cNvSpPr txBox="1"/>
            </xdr:nvSpPr>
            <xdr:spPr>
              <a:xfrm>
                <a:off x="3101936" y="1616513"/>
                <a:ext cx="2280139" cy="42227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b="1" kern="1200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Economias</a:t>
                </a:r>
              </a:p>
            </xdr:txBody>
          </xdr:sp>
        </xdr:grpSp>
        <xdr:pic>
          <xdr:nvPicPr>
            <xdr:cNvPr id="47" name="Gráfico 46" descr="Cofrinho estrutura de tópicos">
              <a:extLst>
                <a:ext uri="{FF2B5EF4-FFF2-40B4-BE49-F238E27FC236}">
                  <a16:creationId xmlns:a16="http://schemas.microsoft.com/office/drawing/2014/main" id="{A133F9D2-3050-25AA-0584-D29D96BD59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96DAC541-7B7A-43D3-8B79-37D633B846F1}">
                  <asvg:svgBlip xmlns:asvg="http://schemas.microsoft.com/office/drawing/2016/SVG/main" r:embed="rId15"/>
                </a:ext>
              </a:extLst>
            </a:blip>
            <a:stretch>
              <a:fillRect/>
            </a:stretch>
          </xdr:blipFill>
          <xdr:spPr>
            <a:xfrm>
              <a:off x="8705850" y="1266825"/>
              <a:ext cx="466725" cy="466725"/>
            </a:xfrm>
            <a:prstGeom prst="rect">
              <a:avLst/>
            </a:prstGeom>
          </xdr:spPr>
        </xdr:pic>
      </xdr:grpSp>
      <xdr:graphicFrame macro="">
        <xdr:nvGraphicFramePr>
          <xdr:cNvPr id="49" name="Gráfico 48">
            <a:extLst>
              <a:ext uri="{FF2B5EF4-FFF2-40B4-BE49-F238E27FC236}">
                <a16:creationId xmlns:a16="http://schemas.microsoft.com/office/drawing/2014/main" id="{2B258F54-CACC-474C-BEC7-58D6EA7E9205}"/>
              </a:ext>
            </a:extLst>
          </xdr:cNvPr>
          <xdr:cNvGraphicFramePr>
            <a:graphicFrameLocks/>
          </xdr:cNvGraphicFramePr>
        </xdr:nvGraphicFramePr>
        <xdr:xfrm>
          <a:off x="8896350" y="1895475"/>
          <a:ext cx="4219575" cy="17030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ra Gonçalves" refreshedDate="45665.854427662038" createdVersion="8" refreshedVersion="8" minRefreshableVersion="3" recordCount="44" xr:uid="{E41A204B-BE75-4A2E-8BDF-00286B236F5D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8890578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56FE7-526F-4ABF-80D8-3E715E1BA3B2}" name="Tabela dinâmica2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D7:E10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26A536-F54F-4AC7-A6B9-0AFDE68AE0DE}" name="Tabela dinâmica1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7:B22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63E28DD-D74B-4817-9FA4-94B44F899D4C}" sourceName="Mês">
  <pivotTables>
    <pivotTable tabId="2" name="Tabela dinâmica1"/>
    <pivotTable tabId="2" name="Tabela dinâmica2"/>
  </pivotTables>
  <data>
    <tabular pivotCacheId="1889057847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E1DB427A-0CE6-4A10-975C-59ABDD596B5F}" cache="SegmentaçãodeDados_Mês" caption="MÊS" style="my_style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991FD7-B5E9-44AA-A736-BE639C68A686}" name="Tabela1" displayName="Tabela1" ref="A1:H45" totalsRowShown="0" headerRowDxfId="6" dataDxfId="7">
  <autoFilter ref="A1:H45" xr:uid="{9A991FD7-B5E9-44AA-A736-BE639C68A686}"/>
  <tableColumns count="8">
    <tableColumn id="1" xr3:uid="{6BFC8E5B-28D6-48EE-8FA2-673A847BCBD7}" name="Data" dataDxfId="5"/>
    <tableColumn id="8" xr3:uid="{B65EE980-B3B2-438E-B141-984C7D81A729}" name="Mês" dataDxfId="3">
      <calculatedColumnFormula>MONTH(Tabela1[[#This Row],[Data]])</calculatedColumnFormula>
    </tableColumn>
    <tableColumn id="2" xr3:uid="{53D993FB-AD6C-4EE4-BB0B-717229BC2D2A}" name="Tipo" dataDxfId="4"/>
    <tableColumn id="3" xr3:uid="{76A141FE-B453-4242-8F42-D89F18DF4B25}" name="Categoria" dataDxfId="12"/>
    <tableColumn id="4" xr3:uid="{3E64AD57-240A-43E2-B756-950353973890}" name="Descrição" dataDxfId="11"/>
    <tableColumn id="5" xr3:uid="{FA5ABCF2-1BF2-401F-A214-B1BE33725554}" name="Valor" dataDxfId="10" dataCellStyle="Moeda"/>
    <tableColumn id="6" xr3:uid="{01FAB8B3-E847-4E5F-BF7A-4E852E6D6A3B}" name="Operação Bancária" dataDxfId="9"/>
    <tableColumn id="7" xr3:uid="{F92F2D73-84EC-4707-9B86-7E28B7BD9C30}" name="Statu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5F305A-D27D-4C63-8B3F-A2F22B5531CE}" name="Tabela3" displayName="Tabela3" ref="C5:D18" totalsRowShown="0">
  <autoFilter ref="C5:D18" xr:uid="{B15F305A-D27D-4C63-8B3F-A2F22B5531CE}"/>
  <tableColumns count="2">
    <tableColumn id="1" xr3:uid="{0BE7BF48-D194-4F60-9E23-DE41BF0E1413}" name="Data de lançamento"/>
    <tableColumn id="2" xr3:uid="{6FC068B2-E7A8-4C1F-AE4B-11B62D223688}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45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3.6640625" style="1" customWidth="1"/>
    <col min="2" max="2" width="23.6640625" style="10" customWidth="1"/>
    <col min="3" max="8" width="23.6640625" style="1" customWidth="1"/>
  </cols>
  <sheetData>
    <row r="1" spans="1:8" x14ac:dyDescent="0.3">
      <c r="A1" s="1" t="s">
        <v>65</v>
      </c>
      <c r="B1" s="10" t="s">
        <v>76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ht="12" customHeight="1" x14ac:dyDescent="0.3">
      <c r="A2" s="2">
        <v>45505</v>
      </c>
      <c r="B2" s="11">
        <f>MONTH(Tabela1[[#This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3">
      <c r="A3" s="2">
        <v>45505</v>
      </c>
      <c r="B3" s="11">
        <f>MONTH(Tabela1[[#This Row],[Data]])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3">
      <c r="A4" s="2">
        <v>45507</v>
      </c>
      <c r="B4" s="11">
        <f>MONTH(Tabela1[[#This Row],[Data]])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3">
      <c r="A5" s="2">
        <v>45509</v>
      </c>
      <c r="B5" s="11">
        <f>MONTH(Tabela1[[#This Row],[Data]])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3">
      <c r="A6" s="2">
        <v>45511</v>
      </c>
      <c r="B6" s="11">
        <f>MONTH(Tabela1[[#This Row],[Data]])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3">
      <c r="A7" s="2">
        <v>45514</v>
      </c>
      <c r="B7" s="11">
        <f>MONTH(Tabela1[[#This Row],[Data]])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3">
      <c r="A8" s="2">
        <v>45516</v>
      </c>
      <c r="B8" s="11">
        <f>MONTH(Tabela1[[#This Row],[Data]])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3">
      <c r="A9" s="2">
        <v>45519</v>
      </c>
      <c r="B9" s="11">
        <f>MONTH(Tabela1[[#This Row],[Data]])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3">
      <c r="A10" s="2">
        <v>45519</v>
      </c>
      <c r="B10" s="11">
        <f>MONTH(Tabela1[[#This Row],[Data]])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3">
      <c r="A11" s="2">
        <v>45522</v>
      </c>
      <c r="B11" s="11">
        <f>MONTH(Tabela1[[#This Row],[Data]])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3">
      <c r="A12" s="2">
        <v>45524</v>
      </c>
      <c r="B12" s="11">
        <f>MONTH(Tabela1[[#This Row],[Data]])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3">
      <c r="A13" s="2">
        <v>45526</v>
      </c>
      <c r="B13" s="11">
        <f>MONTH(Tabela1[[#This Row],[Data]])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3">
      <c r="A14" s="2">
        <v>45528</v>
      </c>
      <c r="B14" s="11">
        <f>MONTH(Tabela1[[#This Row],[Data]])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3">
      <c r="A15" s="2">
        <v>45532</v>
      </c>
      <c r="B15" s="11">
        <f>MONTH(Tabela1[[#This Row],[Data]])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3">
      <c r="A16" s="2">
        <v>45534</v>
      </c>
      <c r="B16" s="11">
        <f>MONTH(Tabela1[[#This Row],[Data]])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3">
      <c r="A17" s="2">
        <v>45535</v>
      </c>
      <c r="B17" s="11">
        <f>MONTH(Tabela1[[#This Row],[Data]])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3">
      <c r="A18" s="2">
        <v>45536</v>
      </c>
      <c r="B18" s="11">
        <f>MONTH(Tabela1[[#This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3">
      <c r="A19" s="2">
        <v>45537</v>
      </c>
      <c r="B19" s="11">
        <f>MONTH(Tabela1[[#This Row],[Data]])</f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3">
      <c r="A20" s="2">
        <v>45540</v>
      </c>
      <c r="B20" s="11">
        <f>MONTH(Tabela1[[#This Row],[Data]])</f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3">
      <c r="A21" s="2">
        <v>45543</v>
      </c>
      <c r="B21" s="11">
        <f>MONTH(Tabela1[[#This Row],[Data]])</f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3">
      <c r="A22" s="2">
        <v>45546</v>
      </c>
      <c r="B22" s="11">
        <f>MONTH(Tabela1[[#This Row],[Data]])</f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3">
      <c r="A23" s="2">
        <v>45549</v>
      </c>
      <c r="B23" s="11">
        <f>MONTH(Tabela1[[#This Row],[Data]])</f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3">
      <c r="A24" s="2">
        <v>45552</v>
      </c>
      <c r="B24" s="11">
        <f>MONTH(Tabela1[[#This Row],[Data]])</f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3">
      <c r="A25" s="2">
        <v>45555</v>
      </c>
      <c r="B25" s="11">
        <f>MONTH(Tabela1[[#This Row],[Data]])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3">
      <c r="A26" s="2">
        <v>45555</v>
      </c>
      <c r="B26" s="11">
        <f>MONTH(Tabela1[[#This Row],[Data]])</f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3">
      <c r="A27" s="2">
        <v>45558</v>
      </c>
      <c r="B27" s="11">
        <f>MONTH(Tabela1[[#This Row],[Data]])</f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3">
      <c r="A28" s="2">
        <v>45561</v>
      </c>
      <c r="B28" s="11">
        <f>MONTH(Tabela1[[#This Row],[Data]])</f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3">
      <c r="A29" s="2">
        <v>45564</v>
      </c>
      <c r="B29" s="11">
        <f>MONTH(Tabela1[[#This Row],[Data]])</f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3">
      <c r="A30" s="2">
        <v>45566</v>
      </c>
      <c r="B30" s="11">
        <f>MONTH(Tabela1[[#This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3">
      <c r="A31" s="2">
        <v>45566</v>
      </c>
      <c r="B31" s="11">
        <f>MONTH(Tabela1[[#This Row],[Data]])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3">
      <c r="A32" s="2">
        <v>45568</v>
      </c>
      <c r="B32" s="11">
        <f>MONTH(Tabela1[[#This Row],[Data]])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3">
      <c r="A33" s="2">
        <v>45570</v>
      </c>
      <c r="B33" s="11">
        <f>MONTH(Tabela1[[#This Row],[Data]])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3">
      <c r="A34" s="2">
        <v>45573</v>
      </c>
      <c r="B34" s="11">
        <f>MONTH(Tabela1[[#This Row],[Data]])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3">
      <c r="A35" s="2">
        <v>45575</v>
      </c>
      <c r="B35" s="11">
        <f>MONTH(Tabela1[[#This Row],[Data]])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3">
      <c r="A36" s="2">
        <v>45578</v>
      </c>
      <c r="B36" s="11">
        <f>MONTH(Tabela1[[#This Row],[Data]])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3">
      <c r="A37" s="2">
        <v>45580</v>
      </c>
      <c r="B37" s="11">
        <f>MONTH(Tabela1[[#This Row],[Data]])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3">
      <c r="A38" s="2">
        <v>45583</v>
      </c>
      <c r="B38" s="11">
        <f>MONTH(Tabela1[[#This Row],[Data]])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3">
      <c r="A39" s="2">
        <v>45583</v>
      </c>
      <c r="B39" s="11">
        <f>MONTH(Tabela1[[#This Row],[Data]])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3">
      <c r="A40" s="2">
        <v>45585</v>
      </c>
      <c r="B40" s="11">
        <f>MONTH(Tabela1[[#This Row],[Data]])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3">
      <c r="A41" s="2">
        <v>45587</v>
      </c>
      <c r="B41" s="11">
        <f>MONTH(Tabela1[[#This Row],[Data]])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3">
      <c r="A42" s="2">
        <v>45589</v>
      </c>
      <c r="B42" s="11">
        <f>MONTH(Tabela1[[#This Row],[Data]])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3">
      <c r="A43" s="2">
        <v>45591</v>
      </c>
      <c r="B43" s="11">
        <f>MONTH(Tabela1[[#This Row],[Data]])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3">
      <c r="A44" s="2">
        <v>45595</v>
      </c>
      <c r="B44" s="11">
        <f>MONTH(Tabela1[[#This Row],[Data]])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3">
      <c r="A45" s="2">
        <v>45596</v>
      </c>
      <c r="B45" s="11">
        <f>MONTH(Tabela1[[#This Row],[Data]])</f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C9EF-DEF0-46CB-A964-12B24CF2BFC3}">
  <sheetPr>
    <tabColor rgb="FF002060"/>
  </sheetPr>
  <dimension ref="A1:E22"/>
  <sheetViews>
    <sheetView workbookViewId="0"/>
  </sheetViews>
  <sheetFormatPr defaultRowHeight="14.4" x14ac:dyDescent="0.3"/>
  <cols>
    <col min="1" max="1" width="19.21875" bestFit="1" customWidth="1"/>
    <col min="2" max="2" width="13.33203125" bestFit="1" customWidth="1"/>
    <col min="4" max="4" width="17.21875" bestFit="1" customWidth="1"/>
    <col min="5" max="5" width="13.33203125" bestFit="1" customWidth="1"/>
  </cols>
  <sheetData>
    <row r="1" spans="1:5" x14ac:dyDescent="0.3">
      <c r="A1" t="s">
        <v>75</v>
      </c>
    </row>
    <row r="5" spans="1:5" x14ac:dyDescent="0.3">
      <c r="A5" s="5" t="s">
        <v>66</v>
      </c>
      <c r="B5" t="s">
        <v>5</v>
      </c>
      <c r="D5" s="5" t="s">
        <v>66</v>
      </c>
      <c r="E5" t="s">
        <v>0</v>
      </c>
    </row>
    <row r="7" spans="1:5" x14ac:dyDescent="0.3">
      <c r="A7" s="5" t="s">
        <v>72</v>
      </c>
      <c r="B7" t="s">
        <v>74</v>
      </c>
      <c r="D7" s="5" t="s">
        <v>72</v>
      </c>
      <c r="E7" t="s">
        <v>74</v>
      </c>
    </row>
    <row r="8" spans="1:5" x14ac:dyDescent="0.3">
      <c r="A8" s="6" t="s">
        <v>6</v>
      </c>
      <c r="B8" s="7">
        <v>550</v>
      </c>
      <c r="D8" s="6" t="s">
        <v>22</v>
      </c>
      <c r="E8" s="7">
        <v>800</v>
      </c>
    </row>
    <row r="9" spans="1:5" x14ac:dyDescent="0.3">
      <c r="A9" s="6" t="s">
        <v>32</v>
      </c>
      <c r="B9" s="7">
        <v>80</v>
      </c>
      <c r="D9" s="6" t="s">
        <v>1</v>
      </c>
      <c r="E9" s="7">
        <v>5000</v>
      </c>
    </row>
    <row r="10" spans="1:5" x14ac:dyDescent="0.3">
      <c r="A10" s="6" t="s">
        <v>18</v>
      </c>
      <c r="B10" s="7">
        <v>400</v>
      </c>
      <c r="D10" s="6" t="s">
        <v>73</v>
      </c>
      <c r="E10" s="7">
        <v>5800</v>
      </c>
    </row>
    <row r="11" spans="1:5" x14ac:dyDescent="0.3">
      <c r="A11" s="6" t="s">
        <v>26</v>
      </c>
      <c r="B11" s="7">
        <v>1200</v>
      </c>
    </row>
    <row r="12" spans="1:5" x14ac:dyDescent="0.3">
      <c r="A12" s="6" t="s">
        <v>38</v>
      </c>
      <c r="B12" s="7">
        <v>350</v>
      </c>
    </row>
    <row r="13" spans="1:5" x14ac:dyDescent="0.3">
      <c r="A13" s="6" t="s">
        <v>14</v>
      </c>
      <c r="B13" s="7">
        <v>120</v>
      </c>
    </row>
    <row r="14" spans="1:5" x14ac:dyDescent="0.3">
      <c r="A14" s="6" t="s">
        <v>34</v>
      </c>
      <c r="B14" s="7">
        <v>200</v>
      </c>
    </row>
    <row r="15" spans="1:5" x14ac:dyDescent="0.3">
      <c r="A15" s="6" t="s">
        <v>30</v>
      </c>
      <c r="B15" s="7">
        <v>180</v>
      </c>
    </row>
    <row r="16" spans="1:5" x14ac:dyDescent="0.3">
      <c r="A16" s="6" t="s">
        <v>16</v>
      </c>
      <c r="B16" s="7">
        <v>250</v>
      </c>
    </row>
    <row r="17" spans="1:2" x14ac:dyDescent="0.3">
      <c r="A17" s="6" t="s">
        <v>24</v>
      </c>
      <c r="B17" s="7">
        <v>150</v>
      </c>
    </row>
    <row r="18" spans="1:2" x14ac:dyDescent="0.3">
      <c r="A18" s="6" t="s">
        <v>10</v>
      </c>
      <c r="B18" s="7">
        <v>300</v>
      </c>
    </row>
    <row r="19" spans="1:2" x14ac:dyDescent="0.3">
      <c r="A19" s="6" t="s">
        <v>28</v>
      </c>
      <c r="B19" s="7">
        <v>450</v>
      </c>
    </row>
    <row r="20" spans="1:2" x14ac:dyDescent="0.3">
      <c r="A20" s="6" t="s">
        <v>20</v>
      </c>
      <c r="B20" s="7">
        <v>600</v>
      </c>
    </row>
    <row r="21" spans="1:2" x14ac:dyDescent="0.3">
      <c r="A21" s="6" t="s">
        <v>36</v>
      </c>
      <c r="B21" s="7">
        <v>750</v>
      </c>
    </row>
    <row r="22" spans="1:2" x14ac:dyDescent="0.3">
      <c r="A22" s="6" t="s">
        <v>73</v>
      </c>
      <c r="B22" s="7">
        <v>5580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B66C-1B28-482C-A148-5F2048C96A73}">
  <sheetPr>
    <tabColor rgb="FF0070C0"/>
  </sheetPr>
  <dimension ref="C2:D18"/>
  <sheetViews>
    <sheetView workbookViewId="0"/>
  </sheetViews>
  <sheetFormatPr defaultRowHeight="14.4" x14ac:dyDescent="0.3"/>
  <cols>
    <col min="3" max="3" width="19.77734375" customWidth="1"/>
    <col min="4" max="4" width="19.109375" customWidth="1"/>
  </cols>
  <sheetData>
    <row r="2" spans="3:4" x14ac:dyDescent="0.3">
      <c r="C2" t="s">
        <v>79</v>
      </c>
      <c r="D2" s="7">
        <f>SUM(Tabela3[Depósito reservado])</f>
        <v>3030</v>
      </c>
    </row>
    <row r="3" spans="3:4" x14ac:dyDescent="0.3">
      <c r="C3" t="s">
        <v>80</v>
      </c>
      <c r="D3" s="7">
        <v>20000</v>
      </c>
    </row>
    <row r="5" spans="3:4" x14ac:dyDescent="0.3">
      <c r="C5" t="s">
        <v>78</v>
      </c>
      <c r="D5" t="s">
        <v>77</v>
      </c>
    </row>
    <row r="6" spans="3:4" x14ac:dyDescent="0.3">
      <c r="C6" s="12">
        <v>45603</v>
      </c>
      <c r="D6" s="7">
        <v>470</v>
      </c>
    </row>
    <row r="7" spans="3:4" x14ac:dyDescent="0.3">
      <c r="C7" s="12">
        <v>45604</v>
      </c>
      <c r="D7" s="7">
        <v>171</v>
      </c>
    </row>
    <row r="8" spans="3:4" x14ac:dyDescent="0.3">
      <c r="C8" s="12">
        <v>45605</v>
      </c>
      <c r="D8" s="7">
        <v>141</v>
      </c>
    </row>
    <row r="9" spans="3:4" x14ac:dyDescent="0.3">
      <c r="C9" s="12">
        <v>45606</v>
      </c>
      <c r="D9" s="7">
        <v>365</v>
      </c>
    </row>
    <row r="10" spans="3:4" x14ac:dyDescent="0.3">
      <c r="C10" s="12">
        <v>45607</v>
      </c>
      <c r="D10" s="7">
        <v>225</v>
      </c>
    </row>
    <row r="11" spans="3:4" x14ac:dyDescent="0.3">
      <c r="C11" s="12">
        <v>45608</v>
      </c>
      <c r="D11" s="7">
        <v>120</v>
      </c>
    </row>
    <row r="12" spans="3:4" x14ac:dyDescent="0.3">
      <c r="C12" s="12">
        <v>45609</v>
      </c>
      <c r="D12" s="7">
        <v>115</v>
      </c>
    </row>
    <row r="13" spans="3:4" x14ac:dyDescent="0.3">
      <c r="C13" s="12">
        <v>45610</v>
      </c>
      <c r="D13" s="7">
        <v>100</v>
      </c>
    </row>
    <row r="14" spans="3:4" x14ac:dyDescent="0.3">
      <c r="C14" s="12">
        <v>45611</v>
      </c>
      <c r="D14" s="7">
        <v>259</v>
      </c>
    </row>
    <row r="15" spans="3:4" x14ac:dyDescent="0.3">
      <c r="C15" s="12">
        <v>45612</v>
      </c>
      <c r="D15" s="7">
        <v>93</v>
      </c>
    </row>
    <row r="16" spans="3:4" x14ac:dyDescent="0.3">
      <c r="C16" s="12">
        <v>45613</v>
      </c>
      <c r="D16" s="7">
        <v>282</v>
      </c>
    </row>
    <row r="17" spans="3:4" x14ac:dyDescent="0.3">
      <c r="C17" s="12">
        <v>45614</v>
      </c>
      <c r="D17" s="7">
        <v>378</v>
      </c>
    </row>
    <row r="18" spans="3:4" x14ac:dyDescent="0.3">
      <c r="C18" s="12">
        <v>45615</v>
      </c>
      <c r="D18" s="7">
        <v>311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64AE1-D756-4D7A-A8E2-27DBAC9BC730}">
  <dimension ref="A1:U35"/>
  <sheetViews>
    <sheetView showGridLines="0" showRowColHeaders="0" tabSelected="1" zoomScale="80" zoomScaleNormal="80" workbookViewId="0">
      <selection activeCell="A15" sqref="A15"/>
    </sheetView>
  </sheetViews>
  <sheetFormatPr defaultColWidth="0" defaultRowHeight="14.4" zeroHeight="1" x14ac:dyDescent="0.3"/>
  <cols>
    <col min="1" max="1" width="31.21875" style="8" customWidth="1"/>
    <col min="2" max="21" width="8.88671875" style="9" customWidth="1"/>
    <col min="22" max="16384" width="8.88671875" hidden="1"/>
  </cols>
  <sheetData>
    <row r="1" ht="84" customHeight="1" x14ac:dyDescent="0.3"/>
    <row r="2" x14ac:dyDescent="0.3"/>
    <row r="3" x14ac:dyDescent="0.3"/>
    <row r="4" x14ac:dyDescent="0.3"/>
    <row r="5" x14ac:dyDescent="0.3"/>
    <row r="6" x14ac:dyDescent="0.3"/>
    <row r="7" x14ac:dyDescent="0.3"/>
    <row r="8" x14ac:dyDescent="0.3"/>
    <row r="9" x14ac:dyDescent="0.3"/>
    <row r="10" x14ac:dyDescent="0.3"/>
    <row r="11" x14ac:dyDescent="0.3"/>
    <row r="12" x14ac:dyDescent="0.3"/>
    <row r="13" x14ac:dyDescent="0.3"/>
    <row r="14" x14ac:dyDescent="0.3"/>
    <row r="15" x14ac:dyDescent="0.3"/>
    <row r="16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  <row r="27" x14ac:dyDescent="0.3"/>
    <row r="28" x14ac:dyDescent="0.3"/>
    <row r="29" x14ac:dyDescent="0.3"/>
    <row r="30" x14ac:dyDescent="0.3"/>
    <row r="31" x14ac:dyDescent="0.3"/>
    <row r="32" x14ac:dyDescent="0.3"/>
    <row r="33" x14ac:dyDescent="0.3"/>
    <row r="34" x14ac:dyDescent="0.3"/>
    <row r="35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Mayra Gonçalves</cp:lastModifiedBy>
  <cp:revision/>
  <dcterms:created xsi:type="dcterms:W3CDTF">2015-06-05T18:19:34Z</dcterms:created>
  <dcterms:modified xsi:type="dcterms:W3CDTF">2025-01-09T00:09:04Z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