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7ab71c90f80fd6f5/CLASS STUFF/Project 3/project3group2/Data to SQL/Spotify_SQL_DB/"/>
    </mc:Choice>
  </mc:AlternateContent>
  <xr:revisionPtr revIDLastSave="192" documentId="8_{66FF03ED-8665-489E-9123-ABE331E9C771}" xr6:coauthVersionLast="47" xr6:coauthVersionMax="47" xr10:uidLastSave="{3D16A83D-42FB-4DB8-ACAA-3261478E73C1}"/>
  <bookViews>
    <workbookView xWindow="-28680" yWindow="-1950" windowWidth="20460" windowHeight="18735" xr2:uid="{6695040F-FFC6-4C55-B8B0-743DF26B939F}"/>
  </bookViews>
  <sheets>
    <sheet name="Sheet2" sheetId="2" r:id="rId1"/>
    <sheet name="Sheet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2" i="2"/>
  <c r="G84" i="2"/>
  <c r="G83" i="2"/>
  <c r="G80" i="2"/>
  <c r="G79" i="2"/>
  <c r="G78" i="2"/>
  <c r="G77" i="2"/>
  <c r="G76" i="2"/>
  <c r="G75" i="2"/>
  <c r="G74" i="2"/>
  <c r="G73" i="2"/>
  <c r="G72" i="2"/>
  <c r="G71" i="2"/>
  <c r="G70" i="2"/>
  <c r="G69" i="2"/>
  <c r="G68" i="2"/>
  <c r="G67" i="2"/>
  <c r="G66" i="2"/>
  <c r="G65" i="2"/>
  <c r="G62" i="2"/>
  <c r="G61" i="2"/>
  <c r="G60" i="2"/>
  <c r="G59" i="2"/>
  <c r="G58" i="2"/>
  <c r="G57" i="2"/>
  <c r="G56" i="2"/>
  <c r="G55" i="2"/>
  <c r="G54" i="2"/>
  <c r="G53" i="2"/>
  <c r="G52" i="2"/>
  <c r="G51" i="2"/>
  <c r="G50" i="2"/>
  <c r="G49" i="2"/>
  <c r="G48" i="2"/>
  <c r="G47" i="2"/>
  <c r="G46" i="2"/>
  <c r="G43" i="2"/>
  <c r="G42" i="2"/>
  <c r="G41" i="2"/>
  <c r="G40" i="2"/>
  <c r="G39" i="2"/>
  <c r="G38" i="2"/>
  <c r="G37" i="2"/>
</calcChain>
</file>

<file path=xl/sharedStrings.xml><?xml version="1.0" encoding="utf-8"?>
<sst xmlns="http://schemas.openxmlformats.org/spreadsheetml/2006/main" count="522" uniqueCount="140">
  <si>
    <t>tArtistsexternalurls</t>
  </si>
  <si>
    <t>tTrackArtist</t>
  </si>
  <si>
    <t>tTrackExternalurls</t>
  </si>
  <si>
    <t>tTrackName</t>
  </si>
  <si>
    <t>tTrackPopularity</t>
  </si>
  <si>
    <t>tTrackURI</t>
  </si>
  <si>
    <t>tTrackTime</t>
  </si>
  <si>
    <t>tTrackImages</t>
  </si>
  <si>
    <t>tArtistimage1_height</t>
  </si>
  <si>
    <t>tArtistimage1_url</t>
  </si>
  <si>
    <t>tArtistimage1_width</t>
  </si>
  <si>
    <t>tArtistimage2_height</t>
  </si>
  <si>
    <t>tArtistimage2_url</t>
  </si>
  <si>
    <t>tArtistimage2_width</t>
  </si>
  <si>
    <t>tArtistimage3_height</t>
  </si>
  <si>
    <t>tArtistimage3_url</t>
  </si>
  <si>
    <t>tArtistimage3_width</t>
  </si>
  <si>
    <t>tArtistsid</t>
  </si>
  <si>
    <t>tArtistsname</t>
  </si>
  <si>
    <t>tArtistspopularity</t>
  </si>
  <si>
    <t>tArtiststype</t>
  </si>
  <si>
    <t>tArtistsuri</t>
  </si>
  <si>
    <t>tArtistsTime</t>
  </si>
  <si>
    <t>tTrackimage1_height</t>
  </si>
  <si>
    <t>tTrackimage1_url</t>
  </si>
  <si>
    <t>tTrackimage1_width</t>
  </si>
  <si>
    <t>tTrackimage2_height</t>
  </si>
  <si>
    <t>tTrackimage2_url</t>
  </si>
  <si>
    <t>tTrackimage2_width</t>
  </si>
  <si>
    <t>tTrackimage3_height</t>
  </si>
  <si>
    <t>tTrackimage3_url</t>
  </si>
  <si>
    <t>tTrackimage3_width</t>
  </si>
  <si>
    <t>Definition</t>
  </si>
  <si>
    <t>Blank, ignore this</t>
  </si>
  <si>
    <t>image height of large Artist image size</t>
  </si>
  <si>
    <t>image url of large Artist image size</t>
  </si>
  <si>
    <t>image width of large Artist image size</t>
  </si>
  <si>
    <t>image height of medium Artist image size</t>
  </si>
  <si>
    <t>image url of medium Artist image size</t>
  </si>
  <si>
    <t>image width of medium Artist image size</t>
  </si>
  <si>
    <t>image height of small Artist image size</t>
  </si>
  <si>
    <t>image url of small Artist image size</t>
  </si>
  <si>
    <t>image width of small Artist image size</t>
  </si>
  <si>
    <t>URL to go to Artist page within Spotify</t>
  </si>
  <si>
    <t>Spotify id for Artist</t>
  </si>
  <si>
    <t>Artist Name</t>
  </si>
  <si>
    <t>Type of record (Artist, track, playlist, etc)</t>
  </si>
  <si>
    <t>Spotify uri for Artist</t>
  </si>
  <si>
    <t>Short to indicate top artist in last 4 weeks
Medium to indicate topartist in last 6 months
Long to indicate top artist for all time</t>
  </si>
  <si>
    <t>image height of large Track image size</t>
  </si>
  <si>
    <t>image url of large Track image size</t>
  </si>
  <si>
    <t>image width of large Track image size</t>
  </si>
  <si>
    <t>image height of medium Track image size</t>
  </si>
  <si>
    <t>image url of medium Track image size</t>
  </si>
  <si>
    <t>image width of medium Track image size</t>
  </si>
  <si>
    <t>image height of small Track image size</t>
  </si>
  <si>
    <t>image url of small Track image size</t>
  </si>
  <si>
    <t>image width of small Track image size</t>
  </si>
  <si>
    <t>Artist name for Track</t>
  </si>
  <si>
    <t>Link to track in Spotify</t>
  </si>
  <si>
    <t>Track Name</t>
  </si>
  <si>
    <t>Spotify url for Track</t>
  </si>
  <si>
    <t>Short to indicate top track in last 4 weeks
Medium to indicate top track in last 6 months
Long to indicate top track for all time</t>
  </si>
  <si>
    <t>The popularity of the artist. The value will be between 0 and 100, with 100 being the most popular. The artist's popularity is calculated from the popularity of all the artist's tracks.</t>
  </si>
  <si>
    <t>The popularity of the track. The value will be between 0 and 100, with 100 being the most popular.
The popularity of a track is a value between 0 and 100, with 100 being the most popular. The popularity is calculated by algorithm and is based, in the most part, on the total number of plays the track has had and how recent those plays are.
Generally speaking, songs that are being played a lot now will have a higher popularity than songs that were played a lot in the past. Duplicate tracks (e.g. the same track from a single and an album) are rated independently. Artist and album popularity is derived mathematically from track popularity. Note: the popularity value may lag actual popularity by a few days: the value is not updated in real time.</t>
  </si>
  <si>
    <t>combinedTopTracks</t>
  </si>
  <si>
    <t>combinedTopArtists</t>
  </si>
  <si>
    <t>username</t>
  </si>
  <si>
    <t>rplTrackimage1_height</t>
  </si>
  <si>
    <t>rplTrackimage1_url</t>
  </si>
  <si>
    <t>rplTrackimage1_width</t>
  </si>
  <si>
    <t>rplTrackimage2_height</t>
  </si>
  <si>
    <t>rplTrackimage2_url</t>
  </si>
  <si>
    <t>rplTrackimage2_width</t>
  </si>
  <si>
    <t>rplTrackimage3_height</t>
  </si>
  <si>
    <t>rplTrackimage3_url</t>
  </si>
  <si>
    <t>rplTrackimage3_width</t>
  </si>
  <si>
    <t>rplTrackArtist</t>
  </si>
  <si>
    <t>rplTrackExternalurls</t>
  </si>
  <si>
    <t>rplTrackName</t>
  </si>
  <si>
    <t>rplTrackPopularity</t>
  </si>
  <si>
    <t>rplTrackURI</t>
  </si>
  <si>
    <t>recentlyPlayed</t>
  </si>
  <si>
    <t>name of user from which spotify data is collected</t>
  </si>
  <si>
    <t>tArtistsFollowers</t>
  </si>
  <si>
    <t>tGenre</t>
  </si>
  <si>
    <t>topArtistName</t>
  </si>
  <si>
    <t>tArtistimage4_height</t>
  </si>
  <si>
    <t>tArtistimage4_url</t>
  </si>
  <si>
    <t>tArtistimage4_width</t>
  </si>
  <si>
    <t>combinedRelatedArtists</t>
  </si>
  <si>
    <t>image 4 height</t>
  </si>
  <si>
    <t>image 4 width</t>
  </si>
  <si>
    <t>image 4 urls</t>
  </si>
  <si>
    <t>Name of Top Artist that Related Artists is simliar to</t>
  </si>
  <si>
    <t>URL to go to Related Artist page within Spotify</t>
  </si>
  <si>
    <t>Related Artists Followers</t>
  </si>
  <si>
    <t>Spotify id for Related Artist</t>
  </si>
  <si>
    <t>Related Artist Name</t>
  </si>
  <si>
    <t>Related Artists Popularity</t>
  </si>
  <si>
    <t>Related Artist Spotify URI</t>
  </si>
  <si>
    <t>Related Artists Genre of music</t>
  </si>
  <si>
    <t>Track Artist Name</t>
  </si>
  <si>
    <t>URL to go to Track page in Spotify</t>
  </si>
  <si>
    <t>Name of Track</t>
  </si>
  <si>
    <t>Genre of Artist</t>
  </si>
  <si>
    <t>Number of followers for Artist on Spotify</t>
  </si>
  <si>
    <t>file_name</t>
  </si>
  <si>
    <t>VARCHAR</t>
  </si>
  <si>
    <t>INT</t>
  </si>
  <si>
    <t>tTrackImages VARCHAR</t>
  </si>
  <si>
    <t>tArtistsexternalurls VARCHAR</t>
  </si>
  <si>
    <t>tArtistsFollowers INT</t>
  </si>
  <si>
    <t>tArtistsid VARCHAR</t>
  </si>
  <si>
    <t>tArtistsname VARCHAR</t>
  </si>
  <si>
    <t>tArtistspopularity INT</t>
  </si>
  <si>
    <t>tArtiststype VARCHAR</t>
  </si>
  <si>
    <t>tArtistsuri VARCHAR</t>
  </si>
  <si>
    <t>tGenre VARCHAR</t>
  </si>
  <si>
    <t>tArtistsTime VARCHAR</t>
  </si>
  <si>
    <t>topArtistName VARCHAR</t>
  </si>
  <si>
    <t>tArtistimage1_height INT</t>
  </si>
  <si>
    <t>tArtistimage1_url VARCHAR</t>
  </si>
  <si>
    <t>tArtistimage1_width INT</t>
  </si>
  <si>
    <t>tArtistimage2_height INT</t>
  </si>
  <si>
    <t>tArtistimage2_url VARCHAR</t>
  </si>
  <si>
    <t>tArtistimage2_width INT</t>
  </si>
  <si>
    <t>tArtistimage3_height INT</t>
  </si>
  <si>
    <t>tArtistimage3_url VARCHAR</t>
  </si>
  <si>
    <t>tArtistimage3_width INT</t>
  </si>
  <si>
    <t>file_name VARCHAR</t>
  </si>
  <si>
    <t>tTracktimage1_width</t>
  </si>
  <si>
    <t>tTracktimage2_width</t>
  </si>
  <si>
    <t>tTracktimage3_width</t>
  </si>
  <si>
    <t>tTrackexternalurls</t>
  </si>
  <si>
    <t>tTrackname</t>
  </si>
  <si>
    <t>tTrackuri</t>
  </si>
  <si>
    <t>displayName</t>
  </si>
  <si>
    <t>combinedUserProfile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</si>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</sst>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u/>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0" xfId="0" applyFont="1"/>
    <xf numFmtId="0" fontId="1" fillId="0" borderId="1" xfId="0" applyFont="1" applyBorder="1"/>
    <xf numFmtId="0" fontId="0" fillId="0" borderId="1" xfId="0" applyBorder="1"/>
    <xf numFmtId="0" fontId="0" fillId="0" borderId="1" xfId="0" applyBorder="1" applyAlignment="1">
      <alignment wrapText="1"/>
    </xf>
    <xf numFmtId="0" fontId="1" fillId="0" borderId="1" xfId="0" applyFont="1" applyBorder="1" applyAlignment="1">
      <alignment wrapText="1"/>
    </xf>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F437-BA68-4E83-9716-E4EAA5DDE18C}">
  <dimension ref="A1:H85"/>
  <sheetViews>
    <sheetView tabSelected="1" zoomScaleNormal="100" workbookViewId="0">
      <selection activeCell="G2" sqref="G2:G22"/>
    </sheetView>
  </sheetViews>
  <sheetFormatPr defaultRowHeight="15" x14ac:dyDescent="0.25"/>
  <cols>
    <col min="1" max="1" width="33.42578125" customWidth="1"/>
    <col min="2" max="2" width="49.5703125" customWidth="1"/>
    <col min="4" max="4" width="24.28515625" bestFit="1" customWidth="1"/>
    <col min="5" max="5" width="9.5703125" customWidth="1"/>
    <col min="6" max="6" width="9.5703125" bestFit="1" customWidth="1"/>
    <col min="7" max="7" width="28.42578125" bestFit="1" customWidth="1"/>
  </cols>
  <sheetData>
    <row r="1" spans="1:8" x14ac:dyDescent="0.25">
      <c r="A1" s="2" t="s">
        <v>66</v>
      </c>
      <c r="B1" s="2" t="s">
        <v>32</v>
      </c>
      <c r="C1" s="1"/>
      <c r="D1" t="s">
        <v>90</v>
      </c>
    </row>
    <row r="2" spans="1:8" x14ac:dyDescent="0.25">
      <c r="A2" s="3" t="s">
        <v>67</v>
      </c>
      <c r="B2" s="3" t="s">
        <v>83</v>
      </c>
      <c r="C2" s="1" t="s">
        <v>139</v>
      </c>
      <c r="D2" t="s">
        <v>7</v>
      </c>
      <c r="E2" t="s">
        <v>139</v>
      </c>
      <c r="F2" t="s">
        <v>108</v>
      </c>
      <c r="G2" t="str">
        <f>CONCATENATE(C2,D2,E2," ",F2)</f>
        <v>"tTrackImages" VARCHAR</v>
      </c>
      <c r="H2" t="s">
        <v>110</v>
      </c>
    </row>
    <row r="3" spans="1:8" x14ac:dyDescent="0.25">
      <c r="A3" s="3" t="s">
        <v>7</v>
      </c>
      <c r="B3" s="3" t="s">
        <v>33</v>
      </c>
      <c r="C3" s="1" t="s">
        <v>139</v>
      </c>
      <c r="D3" t="s">
        <v>0</v>
      </c>
      <c r="E3" t="s">
        <v>139</v>
      </c>
      <c r="F3" t="s">
        <v>108</v>
      </c>
      <c r="G3" t="str">
        <f t="shared" ref="G3:G36" si="0">CONCATENATE(C3,D3,E3," ",F3)</f>
        <v>"tArtistsexternalurls" VARCHAR</v>
      </c>
      <c r="H3" t="s">
        <v>111</v>
      </c>
    </row>
    <row r="4" spans="1:8" x14ac:dyDescent="0.25">
      <c r="A4" s="3" t="s">
        <v>8</v>
      </c>
      <c r="B4" s="3" t="s">
        <v>34</v>
      </c>
      <c r="C4" s="1" t="s">
        <v>139</v>
      </c>
      <c r="D4" t="s">
        <v>84</v>
      </c>
      <c r="E4" t="s">
        <v>139</v>
      </c>
      <c r="F4" t="s">
        <v>109</v>
      </c>
      <c r="G4" t="str">
        <f t="shared" si="0"/>
        <v>"tArtistsFollowers" INT</v>
      </c>
      <c r="H4" t="s">
        <v>112</v>
      </c>
    </row>
    <row r="5" spans="1:8" x14ac:dyDescent="0.25">
      <c r="A5" s="3" t="s">
        <v>9</v>
      </c>
      <c r="B5" s="3" t="s">
        <v>35</v>
      </c>
      <c r="C5" s="1" t="s">
        <v>139</v>
      </c>
      <c r="D5" t="s">
        <v>17</v>
      </c>
      <c r="E5" t="s">
        <v>139</v>
      </c>
      <c r="F5" t="s">
        <v>108</v>
      </c>
      <c r="G5" t="str">
        <f t="shared" si="0"/>
        <v>"tArtistsid" VARCHAR</v>
      </c>
      <c r="H5" t="s">
        <v>113</v>
      </c>
    </row>
    <row r="6" spans="1:8" x14ac:dyDescent="0.25">
      <c r="A6" s="3" t="s">
        <v>10</v>
      </c>
      <c r="B6" s="3" t="s">
        <v>36</v>
      </c>
      <c r="C6" s="1" t="s">
        <v>139</v>
      </c>
      <c r="D6" t="s">
        <v>18</v>
      </c>
      <c r="E6" t="s">
        <v>139</v>
      </c>
      <c r="F6" t="s">
        <v>108</v>
      </c>
      <c r="G6" t="str">
        <f t="shared" si="0"/>
        <v>"tArtistsname" VARCHAR</v>
      </c>
      <c r="H6" t="s">
        <v>114</v>
      </c>
    </row>
    <row r="7" spans="1:8" x14ac:dyDescent="0.25">
      <c r="A7" s="3" t="s">
        <v>11</v>
      </c>
      <c r="B7" s="3" t="s">
        <v>37</v>
      </c>
      <c r="C7" s="1" t="s">
        <v>139</v>
      </c>
      <c r="D7" t="s">
        <v>19</v>
      </c>
      <c r="E7" t="s">
        <v>139</v>
      </c>
      <c r="F7" t="s">
        <v>109</v>
      </c>
      <c r="G7" t="str">
        <f t="shared" si="0"/>
        <v>"tArtistspopularity" INT</v>
      </c>
      <c r="H7" t="s">
        <v>115</v>
      </c>
    </row>
    <row r="8" spans="1:8" x14ac:dyDescent="0.25">
      <c r="A8" s="3" t="s">
        <v>12</v>
      </c>
      <c r="B8" s="3" t="s">
        <v>38</v>
      </c>
      <c r="C8" s="1" t="s">
        <v>139</v>
      </c>
      <c r="D8" t="s">
        <v>20</v>
      </c>
      <c r="E8" t="s">
        <v>139</v>
      </c>
      <c r="F8" t="s">
        <v>108</v>
      </c>
      <c r="G8" t="str">
        <f t="shared" si="0"/>
        <v>"tArtiststype" VARCHAR</v>
      </c>
      <c r="H8" t="s">
        <v>116</v>
      </c>
    </row>
    <row r="9" spans="1:8" x14ac:dyDescent="0.25">
      <c r="A9" s="3" t="s">
        <v>13</v>
      </c>
      <c r="B9" s="3" t="s">
        <v>39</v>
      </c>
      <c r="C9" s="1" t="s">
        <v>139</v>
      </c>
      <c r="D9" t="s">
        <v>21</v>
      </c>
      <c r="E9" t="s">
        <v>139</v>
      </c>
      <c r="F9" t="s">
        <v>108</v>
      </c>
      <c r="G9" t="str">
        <f t="shared" si="0"/>
        <v>"tArtistsuri" VARCHAR</v>
      </c>
      <c r="H9" t="s">
        <v>117</v>
      </c>
    </row>
    <row r="10" spans="1:8" x14ac:dyDescent="0.25">
      <c r="A10" s="3" t="s">
        <v>14</v>
      </c>
      <c r="B10" s="3" t="s">
        <v>40</v>
      </c>
      <c r="C10" s="1" t="s">
        <v>139</v>
      </c>
      <c r="D10" t="s">
        <v>85</v>
      </c>
      <c r="E10" t="s">
        <v>139</v>
      </c>
      <c r="F10" t="s">
        <v>108</v>
      </c>
      <c r="G10" t="str">
        <f t="shared" si="0"/>
        <v>"tGenre" VARCHAR</v>
      </c>
      <c r="H10" t="s">
        <v>118</v>
      </c>
    </row>
    <row r="11" spans="1:8" x14ac:dyDescent="0.25">
      <c r="A11" s="3" t="s">
        <v>15</v>
      </c>
      <c r="B11" s="3" t="s">
        <v>41</v>
      </c>
      <c r="C11" s="1" t="s">
        <v>139</v>
      </c>
      <c r="D11" t="s">
        <v>22</v>
      </c>
      <c r="E11" t="s">
        <v>139</v>
      </c>
      <c r="F11" t="s">
        <v>108</v>
      </c>
      <c r="G11" t="str">
        <f t="shared" si="0"/>
        <v>"tArtistsTime" VARCHAR</v>
      </c>
      <c r="H11" t="s">
        <v>119</v>
      </c>
    </row>
    <row r="12" spans="1:8" x14ac:dyDescent="0.25">
      <c r="A12" s="3" t="s">
        <v>16</v>
      </c>
      <c r="B12" s="3" t="s">
        <v>42</v>
      </c>
      <c r="C12" s="1" t="s">
        <v>139</v>
      </c>
      <c r="D12" t="s">
        <v>86</v>
      </c>
      <c r="E12" t="s">
        <v>139</v>
      </c>
      <c r="F12" t="s">
        <v>108</v>
      </c>
      <c r="G12" t="str">
        <f t="shared" si="0"/>
        <v>"topArtistName" VARCHAR</v>
      </c>
      <c r="H12" t="s">
        <v>120</v>
      </c>
    </row>
    <row r="13" spans="1:8" x14ac:dyDescent="0.25">
      <c r="A13" s="3" t="s">
        <v>0</v>
      </c>
      <c r="B13" s="3" t="s">
        <v>43</v>
      </c>
      <c r="C13" s="1" t="s">
        <v>139</v>
      </c>
      <c r="D13" t="s">
        <v>8</v>
      </c>
      <c r="E13" t="s">
        <v>139</v>
      </c>
      <c r="F13" t="s">
        <v>109</v>
      </c>
      <c r="G13" t="str">
        <f t="shared" si="0"/>
        <v>"tArtistimage1_height" INT</v>
      </c>
      <c r="H13" t="s">
        <v>121</v>
      </c>
    </row>
    <row r="14" spans="1:8" x14ac:dyDescent="0.25">
      <c r="A14" s="3" t="s">
        <v>17</v>
      </c>
      <c r="B14" s="3" t="s">
        <v>44</v>
      </c>
      <c r="C14" s="1" t="s">
        <v>139</v>
      </c>
      <c r="D14" t="s">
        <v>9</v>
      </c>
      <c r="E14" t="s">
        <v>139</v>
      </c>
      <c r="F14" t="s">
        <v>108</v>
      </c>
      <c r="G14" t="str">
        <f t="shared" si="0"/>
        <v>"tArtistimage1_url" VARCHAR</v>
      </c>
      <c r="H14" t="s">
        <v>122</v>
      </c>
    </row>
    <row r="15" spans="1:8" x14ac:dyDescent="0.25">
      <c r="A15" s="3" t="s">
        <v>18</v>
      </c>
      <c r="B15" s="3" t="s">
        <v>45</v>
      </c>
      <c r="C15" s="1" t="s">
        <v>139</v>
      </c>
      <c r="D15" t="s">
        <v>10</v>
      </c>
      <c r="E15" t="s">
        <v>139</v>
      </c>
      <c r="F15" t="s">
        <v>109</v>
      </c>
      <c r="G15" t="str">
        <f t="shared" si="0"/>
        <v>"tArtistimage1_width" INT</v>
      </c>
      <c r="H15" t="s">
        <v>123</v>
      </c>
    </row>
    <row r="16" spans="1:8" x14ac:dyDescent="0.25">
      <c r="A16" s="3" t="s">
        <v>84</v>
      </c>
      <c r="B16" s="3" t="s">
        <v>106</v>
      </c>
      <c r="C16" s="1" t="s">
        <v>139</v>
      </c>
      <c r="D16" t="s">
        <v>11</v>
      </c>
      <c r="E16" t="s">
        <v>139</v>
      </c>
      <c r="F16" t="s">
        <v>109</v>
      </c>
      <c r="G16" t="str">
        <f t="shared" si="0"/>
        <v>"tArtistimage2_height" INT</v>
      </c>
      <c r="H16" t="s">
        <v>124</v>
      </c>
    </row>
    <row r="17" spans="1:8" x14ac:dyDescent="0.25">
      <c r="A17" s="3" t="s">
        <v>85</v>
      </c>
      <c r="B17" s="3" t="s">
        <v>105</v>
      </c>
      <c r="C17" s="1" t="s">
        <v>139</v>
      </c>
      <c r="D17" t="s">
        <v>12</v>
      </c>
      <c r="E17" t="s">
        <v>139</v>
      </c>
      <c r="F17" t="s">
        <v>108</v>
      </c>
      <c r="G17" t="str">
        <f t="shared" si="0"/>
        <v>"tArtistimage2_url" VARCHAR</v>
      </c>
      <c r="H17" t="s">
        <v>125</v>
      </c>
    </row>
    <row r="18" spans="1:8" ht="60" x14ac:dyDescent="0.25">
      <c r="A18" s="3" t="s">
        <v>19</v>
      </c>
      <c r="B18" s="4" t="s">
        <v>63</v>
      </c>
      <c r="C18" s="1" t="s">
        <v>139</v>
      </c>
      <c r="D18" t="s">
        <v>13</v>
      </c>
      <c r="E18" t="s">
        <v>139</v>
      </c>
      <c r="F18" t="s">
        <v>109</v>
      </c>
      <c r="G18" t="str">
        <f t="shared" si="0"/>
        <v>"tArtistimage2_width" INT</v>
      </c>
      <c r="H18" t="s">
        <v>126</v>
      </c>
    </row>
    <row r="19" spans="1:8" x14ac:dyDescent="0.25">
      <c r="A19" s="3" t="s">
        <v>20</v>
      </c>
      <c r="B19" s="3" t="s">
        <v>46</v>
      </c>
      <c r="C19" s="1" t="s">
        <v>139</v>
      </c>
      <c r="D19" t="s">
        <v>14</v>
      </c>
      <c r="E19" t="s">
        <v>139</v>
      </c>
      <c r="F19" t="s">
        <v>109</v>
      </c>
      <c r="G19" t="str">
        <f t="shared" si="0"/>
        <v>"tArtistimage3_height" INT</v>
      </c>
      <c r="H19" t="s">
        <v>127</v>
      </c>
    </row>
    <row r="20" spans="1:8" x14ac:dyDescent="0.25">
      <c r="A20" s="3" t="s">
        <v>21</v>
      </c>
      <c r="B20" s="3" t="s">
        <v>47</v>
      </c>
      <c r="C20" s="1" t="s">
        <v>139</v>
      </c>
      <c r="D20" t="s">
        <v>15</v>
      </c>
      <c r="E20" t="s">
        <v>139</v>
      </c>
      <c r="F20" t="s">
        <v>108</v>
      </c>
      <c r="G20" t="str">
        <f t="shared" si="0"/>
        <v>"tArtistimage3_url" VARCHAR</v>
      </c>
      <c r="H20" t="s">
        <v>128</v>
      </c>
    </row>
    <row r="21" spans="1:8" ht="45" x14ac:dyDescent="0.25">
      <c r="A21" s="3" t="s">
        <v>22</v>
      </c>
      <c r="B21" s="4" t="s">
        <v>48</v>
      </c>
      <c r="C21" s="1" t="s">
        <v>139</v>
      </c>
      <c r="D21" t="s">
        <v>16</v>
      </c>
      <c r="E21" t="s">
        <v>139</v>
      </c>
      <c r="F21" t="s">
        <v>109</v>
      </c>
      <c r="G21" t="str">
        <f t="shared" si="0"/>
        <v>"tArtistimage3_width" INT</v>
      </c>
      <c r="H21" t="s">
        <v>129</v>
      </c>
    </row>
    <row r="22" spans="1:8" x14ac:dyDescent="0.25">
      <c r="C22" s="1" t="s">
        <v>139</v>
      </c>
      <c r="D22" t="s">
        <v>107</v>
      </c>
      <c r="E22" t="s">
        <v>139</v>
      </c>
      <c r="F22" t="s">
        <v>108</v>
      </c>
      <c r="G22" t="str">
        <f t="shared" si="0"/>
        <v>"file_name" VARCHAR</v>
      </c>
      <c r="H22" t="s">
        <v>130</v>
      </c>
    </row>
    <row r="23" spans="1:8" x14ac:dyDescent="0.25">
      <c r="A23" s="2" t="s">
        <v>65</v>
      </c>
      <c r="B23" s="2" t="s">
        <v>32</v>
      </c>
      <c r="C23" s="1" t="s">
        <v>139</v>
      </c>
      <c r="E23" t="s">
        <v>139</v>
      </c>
      <c r="G23" t="str">
        <f t="shared" si="0"/>
        <v xml:space="preserve">"" </v>
      </c>
    </row>
    <row r="24" spans="1:8" x14ac:dyDescent="0.25">
      <c r="A24" s="3" t="s">
        <v>7</v>
      </c>
      <c r="B24" s="3" t="s">
        <v>33</v>
      </c>
      <c r="C24" s="1" t="s">
        <v>139</v>
      </c>
      <c r="D24" t="s">
        <v>66</v>
      </c>
      <c r="E24" t="s">
        <v>139</v>
      </c>
      <c r="G24" t="str">
        <f t="shared" si="0"/>
        <v xml:space="preserve">"combinedTopArtists" </v>
      </c>
    </row>
    <row r="25" spans="1:8" x14ac:dyDescent="0.25">
      <c r="A25" s="3" t="s">
        <v>23</v>
      </c>
      <c r="B25" s="3" t="s">
        <v>49</v>
      </c>
      <c r="C25" s="1" t="s">
        <v>139</v>
      </c>
      <c r="D25" t="s">
        <v>7</v>
      </c>
      <c r="E25" t="s">
        <v>139</v>
      </c>
      <c r="F25" t="s">
        <v>108</v>
      </c>
      <c r="G25" t="str">
        <f t="shared" si="0"/>
        <v>"tTrackImages" VARCHAR</v>
      </c>
      <c r="H25" t="s">
        <v>110</v>
      </c>
    </row>
    <row r="26" spans="1:8" x14ac:dyDescent="0.25">
      <c r="A26" s="3" t="s">
        <v>24</v>
      </c>
      <c r="B26" s="3" t="s">
        <v>50</v>
      </c>
      <c r="C26" s="1" t="s">
        <v>139</v>
      </c>
      <c r="D26" t="s">
        <v>8</v>
      </c>
      <c r="E26" t="s">
        <v>139</v>
      </c>
      <c r="F26" t="s">
        <v>109</v>
      </c>
      <c r="G26" t="str">
        <f t="shared" si="0"/>
        <v>"tArtistimage1_height" INT</v>
      </c>
      <c r="H26" t="s">
        <v>121</v>
      </c>
    </row>
    <row r="27" spans="1:8" x14ac:dyDescent="0.25">
      <c r="A27" s="3" t="s">
        <v>25</v>
      </c>
      <c r="B27" s="3" t="s">
        <v>51</v>
      </c>
      <c r="C27" s="1" t="s">
        <v>139</v>
      </c>
      <c r="D27" t="s">
        <v>9</v>
      </c>
      <c r="E27" t="s">
        <v>139</v>
      </c>
      <c r="F27" t="s">
        <v>108</v>
      </c>
      <c r="G27" t="str">
        <f t="shared" si="0"/>
        <v>"tArtistimage1_url" VARCHAR</v>
      </c>
      <c r="H27" t="s">
        <v>122</v>
      </c>
    </row>
    <row r="28" spans="1:8" x14ac:dyDescent="0.25">
      <c r="A28" s="3" t="s">
        <v>26</v>
      </c>
      <c r="B28" s="3" t="s">
        <v>52</v>
      </c>
      <c r="C28" s="1" t="s">
        <v>139</v>
      </c>
      <c r="D28" t="s">
        <v>10</v>
      </c>
      <c r="E28" t="s">
        <v>139</v>
      </c>
      <c r="F28" t="s">
        <v>109</v>
      </c>
      <c r="G28" t="str">
        <f t="shared" si="0"/>
        <v>"tArtistimage1_width" INT</v>
      </c>
      <c r="H28" t="s">
        <v>123</v>
      </c>
    </row>
    <row r="29" spans="1:8" x14ac:dyDescent="0.25">
      <c r="A29" s="3" t="s">
        <v>27</v>
      </c>
      <c r="B29" s="3" t="s">
        <v>53</v>
      </c>
      <c r="C29" s="1" t="s">
        <v>139</v>
      </c>
      <c r="D29" t="s">
        <v>11</v>
      </c>
      <c r="E29" t="s">
        <v>139</v>
      </c>
      <c r="F29" t="s">
        <v>109</v>
      </c>
      <c r="G29" t="str">
        <f t="shared" si="0"/>
        <v>"tArtistimage2_height" INT</v>
      </c>
      <c r="H29" t="s">
        <v>124</v>
      </c>
    </row>
    <row r="30" spans="1:8" x14ac:dyDescent="0.25">
      <c r="A30" s="3" t="s">
        <v>28</v>
      </c>
      <c r="B30" s="3" t="s">
        <v>54</v>
      </c>
      <c r="C30" s="1" t="s">
        <v>139</v>
      </c>
      <c r="D30" t="s">
        <v>12</v>
      </c>
      <c r="E30" t="s">
        <v>139</v>
      </c>
      <c r="F30" t="s">
        <v>108</v>
      </c>
      <c r="G30" t="str">
        <f t="shared" si="0"/>
        <v>"tArtistimage2_url" VARCHAR</v>
      </c>
      <c r="H30" t="s">
        <v>125</v>
      </c>
    </row>
    <row r="31" spans="1:8" x14ac:dyDescent="0.25">
      <c r="A31" s="3" t="s">
        <v>29</v>
      </c>
      <c r="B31" s="3" t="s">
        <v>55</v>
      </c>
      <c r="C31" s="1" t="s">
        <v>139</v>
      </c>
      <c r="D31" t="s">
        <v>13</v>
      </c>
      <c r="E31" t="s">
        <v>139</v>
      </c>
      <c r="F31" t="s">
        <v>109</v>
      </c>
      <c r="G31" t="str">
        <f t="shared" si="0"/>
        <v>"tArtistimage2_width" INT</v>
      </c>
      <c r="H31" t="s">
        <v>126</v>
      </c>
    </row>
    <row r="32" spans="1:8" x14ac:dyDescent="0.25">
      <c r="A32" s="3" t="s">
        <v>30</v>
      </c>
      <c r="B32" s="3" t="s">
        <v>56</v>
      </c>
      <c r="C32" s="1" t="s">
        <v>139</v>
      </c>
      <c r="D32" t="s">
        <v>14</v>
      </c>
      <c r="E32" t="s">
        <v>139</v>
      </c>
      <c r="F32" t="s">
        <v>109</v>
      </c>
      <c r="G32" t="str">
        <f t="shared" si="0"/>
        <v>"tArtistimage3_height" INT</v>
      </c>
      <c r="H32" t="s">
        <v>127</v>
      </c>
    </row>
    <row r="33" spans="1:8" x14ac:dyDescent="0.25">
      <c r="A33" s="3" t="s">
        <v>31</v>
      </c>
      <c r="B33" s="3" t="s">
        <v>57</v>
      </c>
      <c r="C33" s="1" t="s">
        <v>139</v>
      </c>
      <c r="D33" t="s">
        <v>15</v>
      </c>
      <c r="E33" t="s">
        <v>139</v>
      </c>
      <c r="F33" t="s">
        <v>108</v>
      </c>
      <c r="G33" t="str">
        <f t="shared" si="0"/>
        <v>"tArtistimage3_url" VARCHAR</v>
      </c>
      <c r="H33" t="s">
        <v>128</v>
      </c>
    </row>
    <row r="34" spans="1:8" x14ac:dyDescent="0.25">
      <c r="A34" s="3" t="s">
        <v>1</v>
      </c>
      <c r="B34" s="3" t="s">
        <v>102</v>
      </c>
      <c r="C34" s="1" t="s">
        <v>139</v>
      </c>
      <c r="D34" t="s">
        <v>16</v>
      </c>
      <c r="E34" t="s">
        <v>139</v>
      </c>
      <c r="F34" t="s">
        <v>109</v>
      </c>
      <c r="G34" t="str">
        <f t="shared" si="0"/>
        <v>"tArtistimage3_width" INT</v>
      </c>
      <c r="H34" t="s">
        <v>129</v>
      </c>
    </row>
    <row r="35" spans="1:8" x14ac:dyDescent="0.25">
      <c r="A35" s="3" t="s">
        <v>2</v>
      </c>
      <c r="B35" s="3" t="s">
        <v>103</v>
      </c>
      <c r="C35" s="1" t="s">
        <v>139</v>
      </c>
      <c r="D35" t="s">
        <v>0</v>
      </c>
      <c r="E35" t="s">
        <v>139</v>
      </c>
      <c r="F35" t="s">
        <v>108</v>
      </c>
      <c r="G35" t="str">
        <f t="shared" si="0"/>
        <v>"tArtistsexternalurls" VARCHAR</v>
      </c>
      <c r="H35" t="s">
        <v>111</v>
      </c>
    </row>
    <row r="36" spans="1:8" x14ac:dyDescent="0.25">
      <c r="A36" s="3" t="s">
        <v>3</v>
      </c>
      <c r="B36" s="3" t="s">
        <v>104</v>
      </c>
      <c r="C36" s="1" t="s">
        <v>139</v>
      </c>
      <c r="D36" t="s">
        <v>84</v>
      </c>
      <c r="E36" t="s">
        <v>139</v>
      </c>
      <c r="F36" t="s">
        <v>109</v>
      </c>
      <c r="G36" t="str">
        <f t="shared" si="0"/>
        <v>"tArtistsFollowers" INT</v>
      </c>
      <c r="H36" t="s">
        <v>112</v>
      </c>
    </row>
    <row r="37" spans="1:8" ht="225" x14ac:dyDescent="0.25">
      <c r="A37" s="3" t="s">
        <v>4</v>
      </c>
      <c r="B37" s="4" t="s">
        <v>64</v>
      </c>
      <c r="C37" s="1" t="s">
        <v>139</v>
      </c>
      <c r="D37" t="s">
        <v>17</v>
      </c>
      <c r="E37" t="s">
        <v>139</v>
      </c>
      <c r="F37" t="s">
        <v>108</v>
      </c>
      <c r="G37" t="str">
        <f t="shared" ref="G25:G43" si="1">CONCATENATE(D37," ",F37)</f>
        <v>tArtistsid VARCHAR</v>
      </c>
      <c r="H37" t="s">
        <v>113</v>
      </c>
    </row>
    <row r="38" spans="1:8" x14ac:dyDescent="0.25">
      <c r="A38" s="3" t="s">
        <v>5</v>
      </c>
      <c r="B38" s="3" t="s">
        <v>60</v>
      </c>
      <c r="C38" s="1" t="s">
        <v>139</v>
      </c>
      <c r="D38" t="s">
        <v>18</v>
      </c>
      <c r="E38" t="s">
        <v>139</v>
      </c>
      <c r="F38" t="s">
        <v>108</v>
      </c>
      <c r="G38" t="str">
        <f t="shared" si="1"/>
        <v>tArtistsname VARCHAR</v>
      </c>
      <c r="H38" t="s">
        <v>114</v>
      </c>
    </row>
    <row r="39" spans="1:8" ht="45" x14ac:dyDescent="0.25">
      <c r="A39" s="3" t="s">
        <v>6</v>
      </c>
      <c r="B39" s="4" t="s">
        <v>62</v>
      </c>
      <c r="C39" s="1" t="s">
        <v>139</v>
      </c>
      <c r="D39" t="s">
        <v>19</v>
      </c>
      <c r="E39" t="s">
        <v>139</v>
      </c>
      <c r="F39" t="s">
        <v>109</v>
      </c>
      <c r="G39" t="str">
        <f t="shared" si="1"/>
        <v>tArtistspopularity INT</v>
      </c>
      <c r="H39" t="s">
        <v>115</v>
      </c>
    </row>
    <row r="40" spans="1:8" x14ac:dyDescent="0.25">
      <c r="A40" s="3" t="s">
        <v>67</v>
      </c>
      <c r="B40" s="3" t="s">
        <v>83</v>
      </c>
      <c r="C40" s="1" t="s">
        <v>139</v>
      </c>
      <c r="D40" t="s">
        <v>20</v>
      </c>
      <c r="E40" t="s">
        <v>139</v>
      </c>
      <c r="F40" t="s">
        <v>108</v>
      </c>
      <c r="G40" t="str">
        <f t="shared" si="1"/>
        <v>tArtiststype VARCHAR</v>
      </c>
      <c r="H40" t="s">
        <v>116</v>
      </c>
    </row>
    <row r="41" spans="1:8" x14ac:dyDescent="0.25">
      <c r="C41" s="1" t="s">
        <v>139</v>
      </c>
      <c r="D41" t="s">
        <v>21</v>
      </c>
      <c r="E41" t="s">
        <v>139</v>
      </c>
      <c r="F41" t="s">
        <v>108</v>
      </c>
      <c r="G41" t="str">
        <f t="shared" si="1"/>
        <v>tArtistsuri VARCHAR</v>
      </c>
      <c r="H41" t="s">
        <v>117</v>
      </c>
    </row>
    <row r="42" spans="1:8" x14ac:dyDescent="0.25">
      <c r="C42" s="1" t="s">
        <v>139</v>
      </c>
      <c r="D42" t="s">
        <v>85</v>
      </c>
      <c r="E42" t="s">
        <v>139</v>
      </c>
      <c r="F42" t="s">
        <v>108</v>
      </c>
      <c r="G42" t="str">
        <f t="shared" si="1"/>
        <v>tGenre VARCHAR</v>
      </c>
      <c r="H42" t="s">
        <v>118</v>
      </c>
    </row>
    <row r="43" spans="1:8" x14ac:dyDescent="0.25">
      <c r="A43" s="5" t="s">
        <v>82</v>
      </c>
      <c r="B43" s="2" t="s">
        <v>32</v>
      </c>
      <c r="C43" s="1" t="s">
        <v>139</v>
      </c>
      <c r="D43" t="s">
        <v>22</v>
      </c>
      <c r="E43" t="s">
        <v>139</v>
      </c>
      <c r="F43" t="s">
        <v>108</v>
      </c>
      <c r="G43" t="str">
        <f t="shared" si="1"/>
        <v>tArtistsTime VARCHAR</v>
      </c>
      <c r="H43" t="s">
        <v>119</v>
      </c>
    </row>
    <row r="44" spans="1:8" x14ac:dyDescent="0.25">
      <c r="A44" s="3" t="s">
        <v>7</v>
      </c>
      <c r="B44" s="3" t="s">
        <v>33</v>
      </c>
      <c r="C44" s="1" t="s">
        <v>139</v>
      </c>
      <c r="E44" t="s">
        <v>139</v>
      </c>
    </row>
    <row r="45" spans="1:8" x14ac:dyDescent="0.25">
      <c r="A45" s="3" t="s">
        <v>68</v>
      </c>
      <c r="B45" s="3" t="s">
        <v>49</v>
      </c>
      <c r="C45" s="1" t="s">
        <v>139</v>
      </c>
      <c r="D45" t="s">
        <v>65</v>
      </c>
      <c r="E45" t="s">
        <v>139</v>
      </c>
    </row>
    <row r="46" spans="1:8" x14ac:dyDescent="0.25">
      <c r="A46" s="3" t="s">
        <v>69</v>
      </c>
      <c r="B46" s="3" t="s">
        <v>50</v>
      </c>
      <c r="C46" s="1" t="s">
        <v>139</v>
      </c>
      <c r="D46" t="s">
        <v>7</v>
      </c>
      <c r="E46" t="s">
        <v>139</v>
      </c>
      <c r="F46" t="s">
        <v>108</v>
      </c>
      <c r="G46" t="str">
        <f t="shared" ref="G46:G62" si="2">CONCATENATE(D46," ",F46)</f>
        <v>tTrackImages VARCHAR</v>
      </c>
    </row>
    <row r="47" spans="1:8" x14ac:dyDescent="0.25">
      <c r="A47" s="3" t="s">
        <v>70</v>
      </c>
      <c r="B47" s="3" t="s">
        <v>51</v>
      </c>
      <c r="C47" s="1" t="s">
        <v>139</v>
      </c>
      <c r="D47" t="s">
        <v>23</v>
      </c>
      <c r="E47" t="s">
        <v>139</v>
      </c>
      <c r="F47" t="s">
        <v>109</v>
      </c>
      <c r="G47" t="str">
        <f t="shared" si="2"/>
        <v>tTrackimage1_height INT</v>
      </c>
    </row>
    <row r="48" spans="1:8" x14ac:dyDescent="0.25">
      <c r="A48" s="3" t="s">
        <v>71</v>
      </c>
      <c r="B48" s="3" t="s">
        <v>52</v>
      </c>
      <c r="C48" s="1" t="s">
        <v>139</v>
      </c>
      <c r="D48" t="s">
        <v>24</v>
      </c>
      <c r="E48" t="s">
        <v>139</v>
      </c>
      <c r="F48" t="s">
        <v>108</v>
      </c>
      <c r="G48" t="str">
        <f t="shared" si="2"/>
        <v>tTrackimage1_url VARCHAR</v>
      </c>
    </row>
    <row r="49" spans="1:7" x14ac:dyDescent="0.25">
      <c r="A49" s="3" t="s">
        <v>72</v>
      </c>
      <c r="B49" s="3" t="s">
        <v>53</v>
      </c>
      <c r="C49" s="1" t="s">
        <v>139</v>
      </c>
      <c r="D49" t="s">
        <v>131</v>
      </c>
      <c r="E49" t="s">
        <v>139</v>
      </c>
      <c r="F49" t="s">
        <v>109</v>
      </c>
      <c r="G49" t="str">
        <f t="shared" si="2"/>
        <v>tTracktimage1_width INT</v>
      </c>
    </row>
    <row r="50" spans="1:7" x14ac:dyDescent="0.25">
      <c r="A50" s="3" t="s">
        <v>73</v>
      </c>
      <c r="B50" s="3" t="s">
        <v>54</v>
      </c>
      <c r="C50" s="1" t="s">
        <v>139</v>
      </c>
      <c r="D50" t="s">
        <v>26</v>
      </c>
      <c r="E50" t="s">
        <v>139</v>
      </c>
      <c r="F50" t="s">
        <v>109</v>
      </c>
      <c r="G50" t="str">
        <f t="shared" si="2"/>
        <v>tTrackimage2_height INT</v>
      </c>
    </row>
    <row r="51" spans="1:7" x14ac:dyDescent="0.25">
      <c r="A51" s="3" t="s">
        <v>74</v>
      </c>
      <c r="B51" s="3" t="s">
        <v>55</v>
      </c>
      <c r="C51" s="1" t="s">
        <v>139</v>
      </c>
      <c r="D51" t="s">
        <v>27</v>
      </c>
      <c r="E51" t="s">
        <v>139</v>
      </c>
      <c r="F51" t="s">
        <v>108</v>
      </c>
      <c r="G51" t="str">
        <f t="shared" si="2"/>
        <v>tTrackimage2_url VARCHAR</v>
      </c>
    </row>
    <row r="52" spans="1:7" x14ac:dyDescent="0.25">
      <c r="A52" s="3" t="s">
        <v>75</v>
      </c>
      <c r="B52" s="3" t="s">
        <v>56</v>
      </c>
      <c r="C52" s="1" t="s">
        <v>139</v>
      </c>
      <c r="D52" t="s">
        <v>132</v>
      </c>
      <c r="E52" t="s">
        <v>139</v>
      </c>
      <c r="F52" t="s">
        <v>109</v>
      </c>
      <c r="G52" t="str">
        <f t="shared" si="2"/>
        <v>tTracktimage2_width INT</v>
      </c>
    </row>
    <row r="53" spans="1:7" x14ac:dyDescent="0.25">
      <c r="A53" s="3" t="s">
        <v>76</v>
      </c>
      <c r="B53" s="3" t="s">
        <v>57</v>
      </c>
      <c r="C53" s="1" t="s">
        <v>139</v>
      </c>
      <c r="D53" t="s">
        <v>29</v>
      </c>
      <c r="E53" t="s">
        <v>139</v>
      </c>
      <c r="F53" t="s">
        <v>109</v>
      </c>
      <c r="G53" t="str">
        <f t="shared" si="2"/>
        <v>tTrackimage3_height INT</v>
      </c>
    </row>
    <row r="54" spans="1:7" x14ac:dyDescent="0.25">
      <c r="A54" s="3" t="s">
        <v>77</v>
      </c>
      <c r="B54" s="3" t="s">
        <v>58</v>
      </c>
      <c r="C54" s="1" t="s">
        <v>139</v>
      </c>
      <c r="D54" t="s">
        <v>30</v>
      </c>
      <c r="E54" t="s">
        <v>139</v>
      </c>
      <c r="F54" t="s">
        <v>108</v>
      </c>
      <c r="G54" t="str">
        <f t="shared" si="2"/>
        <v>tTrackimage3_url VARCHAR</v>
      </c>
    </row>
    <row r="55" spans="1:7" x14ac:dyDescent="0.25">
      <c r="A55" s="3" t="s">
        <v>78</v>
      </c>
      <c r="B55" s="3" t="s">
        <v>59</v>
      </c>
      <c r="C55" s="1" t="s">
        <v>139</v>
      </c>
      <c r="D55" t="s">
        <v>133</v>
      </c>
      <c r="E55" t="s">
        <v>139</v>
      </c>
      <c r="F55" t="s">
        <v>109</v>
      </c>
      <c r="G55" t="str">
        <f t="shared" si="2"/>
        <v>tTracktimage3_width INT</v>
      </c>
    </row>
    <row r="56" spans="1:7" x14ac:dyDescent="0.25">
      <c r="A56" s="3" t="s">
        <v>79</v>
      </c>
      <c r="B56" s="3" t="s">
        <v>60</v>
      </c>
      <c r="C56" s="1" t="s">
        <v>139</v>
      </c>
      <c r="D56" t="s">
        <v>134</v>
      </c>
      <c r="E56" t="s">
        <v>139</v>
      </c>
      <c r="F56" t="s">
        <v>108</v>
      </c>
      <c r="G56" t="str">
        <f t="shared" si="2"/>
        <v>tTrackexternalurls VARCHAR</v>
      </c>
    </row>
    <row r="57" spans="1:7" ht="225" x14ac:dyDescent="0.25">
      <c r="A57" s="3" t="s">
        <v>80</v>
      </c>
      <c r="B57" s="4" t="s">
        <v>64</v>
      </c>
      <c r="C57" s="1" t="s">
        <v>139</v>
      </c>
      <c r="D57" t="s">
        <v>4</v>
      </c>
      <c r="E57" t="s">
        <v>139</v>
      </c>
      <c r="F57" t="s">
        <v>109</v>
      </c>
      <c r="G57" t="str">
        <f t="shared" si="2"/>
        <v>tTrackPopularity INT</v>
      </c>
    </row>
    <row r="58" spans="1:7" x14ac:dyDescent="0.25">
      <c r="A58" s="3" t="s">
        <v>81</v>
      </c>
      <c r="B58" s="3" t="s">
        <v>61</v>
      </c>
      <c r="C58" s="1" t="s">
        <v>139</v>
      </c>
      <c r="D58" t="s">
        <v>1</v>
      </c>
      <c r="E58" t="s">
        <v>139</v>
      </c>
      <c r="F58" t="s">
        <v>108</v>
      </c>
      <c r="G58" t="str">
        <f t="shared" si="2"/>
        <v>tTrackArtist VARCHAR</v>
      </c>
    </row>
    <row r="59" spans="1:7" x14ac:dyDescent="0.25">
      <c r="A59" s="3" t="s">
        <v>67</v>
      </c>
      <c r="B59" s="3" t="s">
        <v>83</v>
      </c>
      <c r="C59" s="1" t="s">
        <v>139</v>
      </c>
      <c r="D59" t="s">
        <v>135</v>
      </c>
      <c r="E59" t="s">
        <v>139</v>
      </c>
      <c r="F59" t="s">
        <v>108</v>
      </c>
      <c r="G59" t="str">
        <f t="shared" si="2"/>
        <v>tTrackname VARCHAR</v>
      </c>
    </row>
    <row r="60" spans="1:7" x14ac:dyDescent="0.25">
      <c r="C60" s="1" t="s">
        <v>139</v>
      </c>
      <c r="D60" t="s">
        <v>136</v>
      </c>
      <c r="E60" t="s">
        <v>139</v>
      </c>
      <c r="F60" t="s">
        <v>108</v>
      </c>
      <c r="G60" t="str">
        <f t="shared" si="2"/>
        <v>tTrackuri VARCHAR</v>
      </c>
    </row>
    <row r="61" spans="1:7" ht="38.25" customHeight="1" x14ac:dyDescent="0.25">
      <c r="A61" s="6" t="s">
        <v>90</v>
      </c>
      <c r="B61" s="6" t="s">
        <v>32</v>
      </c>
      <c r="C61" s="1" t="s">
        <v>139</v>
      </c>
      <c r="D61" t="s">
        <v>6</v>
      </c>
      <c r="E61" t="s">
        <v>139</v>
      </c>
      <c r="F61" t="s">
        <v>108</v>
      </c>
      <c r="G61" t="str">
        <f t="shared" si="2"/>
        <v>tTrackTime VARCHAR</v>
      </c>
    </row>
    <row r="62" spans="1:7" x14ac:dyDescent="0.25">
      <c r="A62" s="3" t="s">
        <v>7</v>
      </c>
      <c r="B62" s="3" t="s">
        <v>33</v>
      </c>
      <c r="C62" s="1" t="s">
        <v>139</v>
      </c>
      <c r="D62" t="s">
        <v>107</v>
      </c>
      <c r="E62" t="s">
        <v>139</v>
      </c>
      <c r="F62" t="s">
        <v>108</v>
      </c>
      <c r="G62" t="str">
        <f t="shared" si="2"/>
        <v>file_name VARCHAR</v>
      </c>
    </row>
    <row r="63" spans="1:7" x14ac:dyDescent="0.25">
      <c r="A63" s="3" t="s">
        <v>0</v>
      </c>
      <c r="B63" s="3" t="s">
        <v>95</v>
      </c>
      <c r="C63" s="1" t="s">
        <v>139</v>
      </c>
      <c r="E63" t="s">
        <v>139</v>
      </c>
    </row>
    <row r="64" spans="1:7" x14ac:dyDescent="0.25">
      <c r="A64" s="3" t="s">
        <v>84</v>
      </c>
      <c r="B64" s="3" t="s">
        <v>96</v>
      </c>
      <c r="C64" s="1" t="s">
        <v>139</v>
      </c>
      <c r="D64" t="s">
        <v>82</v>
      </c>
      <c r="E64" t="s">
        <v>139</v>
      </c>
    </row>
    <row r="65" spans="1:7" x14ac:dyDescent="0.25">
      <c r="A65" s="3" t="s">
        <v>17</v>
      </c>
      <c r="B65" s="3" t="s">
        <v>97</v>
      </c>
      <c r="C65" s="1" t="s">
        <v>139</v>
      </c>
      <c r="D65" t="s">
        <v>7</v>
      </c>
      <c r="E65" t="s">
        <v>139</v>
      </c>
      <c r="F65" t="s">
        <v>108</v>
      </c>
      <c r="G65" t="str">
        <f t="shared" ref="G65:G80" si="3">CONCATENATE(D65," ",F65)</f>
        <v>tTrackImages VARCHAR</v>
      </c>
    </row>
    <row r="66" spans="1:7" x14ac:dyDescent="0.25">
      <c r="A66" s="3" t="s">
        <v>18</v>
      </c>
      <c r="B66" s="3" t="s">
        <v>98</v>
      </c>
      <c r="C66" s="1" t="s">
        <v>139</v>
      </c>
      <c r="D66" t="s">
        <v>23</v>
      </c>
      <c r="E66" t="s">
        <v>139</v>
      </c>
      <c r="F66" t="s">
        <v>109</v>
      </c>
      <c r="G66" t="str">
        <f t="shared" si="3"/>
        <v>tTrackimage1_height INT</v>
      </c>
    </row>
    <row r="67" spans="1:7" x14ac:dyDescent="0.25">
      <c r="A67" s="3" t="s">
        <v>19</v>
      </c>
      <c r="B67" s="3" t="s">
        <v>99</v>
      </c>
      <c r="C67" s="1" t="s">
        <v>139</v>
      </c>
      <c r="D67" t="s">
        <v>24</v>
      </c>
      <c r="E67" t="s">
        <v>139</v>
      </c>
      <c r="F67" t="s">
        <v>108</v>
      </c>
      <c r="G67" t="str">
        <f t="shared" si="3"/>
        <v>tTrackimage1_url VARCHAR</v>
      </c>
    </row>
    <row r="68" spans="1:7" x14ac:dyDescent="0.25">
      <c r="A68" s="3" t="s">
        <v>20</v>
      </c>
      <c r="B68" s="3"/>
      <c r="C68" s="1" t="s">
        <v>139</v>
      </c>
      <c r="D68" t="s">
        <v>131</v>
      </c>
      <c r="E68" t="s">
        <v>139</v>
      </c>
      <c r="F68" t="s">
        <v>109</v>
      </c>
      <c r="G68" t="str">
        <f t="shared" si="3"/>
        <v>tTracktimage1_width INT</v>
      </c>
    </row>
    <row r="69" spans="1:7" x14ac:dyDescent="0.25">
      <c r="A69" s="3" t="s">
        <v>21</v>
      </c>
      <c r="B69" s="3" t="s">
        <v>100</v>
      </c>
      <c r="C69" s="1" t="s">
        <v>139</v>
      </c>
      <c r="D69" t="s">
        <v>26</v>
      </c>
      <c r="E69" t="s">
        <v>139</v>
      </c>
      <c r="F69" t="s">
        <v>109</v>
      </c>
      <c r="G69" t="str">
        <f t="shared" si="3"/>
        <v>tTrackimage2_height INT</v>
      </c>
    </row>
    <row r="70" spans="1:7" x14ac:dyDescent="0.25">
      <c r="A70" s="3" t="s">
        <v>85</v>
      </c>
      <c r="B70" s="3" t="s">
        <v>101</v>
      </c>
      <c r="C70" s="1" t="s">
        <v>139</v>
      </c>
      <c r="D70" t="s">
        <v>27</v>
      </c>
      <c r="E70" t="s">
        <v>139</v>
      </c>
      <c r="F70" t="s">
        <v>108</v>
      </c>
      <c r="G70" t="str">
        <f t="shared" si="3"/>
        <v>tTrackimage2_url VARCHAR</v>
      </c>
    </row>
    <row r="71" spans="1:7" ht="45" x14ac:dyDescent="0.25">
      <c r="A71" s="3" t="s">
        <v>22</v>
      </c>
      <c r="B71" s="4" t="s">
        <v>62</v>
      </c>
      <c r="C71" s="1" t="s">
        <v>139</v>
      </c>
      <c r="D71" t="s">
        <v>132</v>
      </c>
      <c r="E71" t="s">
        <v>139</v>
      </c>
      <c r="F71" t="s">
        <v>109</v>
      </c>
      <c r="G71" t="str">
        <f t="shared" si="3"/>
        <v>tTracktimage2_width INT</v>
      </c>
    </row>
    <row r="72" spans="1:7" x14ac:dyDescent="0.25">
      <c r="A72" s="3" t="s">
        <v>86</v>
      </c>
      <c r="B72" s="3" t="s">
        <v>94</v>
      </c>
      <c r="C72" s="1" t="s">
        <v>139</v>
      </c>
      <c r="D72" t="s">
        <v>29</v>
      </c>
      <c r="E72" t="s">
        <v>139</v>
      </c>
      <c r="F72" t="s">
        <v>109</v>
      </c>
      <c r="G72" t="str">
        <f t="shared" si="3"/>
        <v>tTrackimage3_height INT</v>
      </c>
    </row>
    <row r="73" spans="1:7" x14ac:dyDescent="0.25">
      <c r="A73" s="3" t="s">
        <v>8</v>
      </c>
      <c r="B73" s="3" t="s">
        <v>34</v>
      </c>
      <c r="C73" s="1" t="s">
        <v>139</v>
      </c>
      <c r="D73" t="s">
        <v>30</v>
      </c>
      <c r="E73" t="s">
        <v>139</v>
      </c>
      <c r="F73" t="s">
        <v>108</v>
      </c>
      <c r="G73" t="str">
        <f t="shared" si="3"/>
        <v>tTrackimage3_url VARCHAR</v>
      </c>
    </row>
    <row r="74" spans="1:7" x14ac:dyDescent="0.25">
      <c r="A74" s="3" t="s">
        <v>9</v>
      </c>
      <c r="B74" s="3" t="s">
        <v>35</v>
      </c>
      <c r="C74" s="1" t="s">
        <v>139</v>
      </c>
      <c r="D74" t="s">
        <v>133</v>
      </c>
      <c r="E74" t="s">
        <v>139</v>
      </c>
      <c r="F74" t="s">
        <v>109</v>
      </c>
      <c r="G74" t="str">
        <f t="shared" si="3"/>
        <v>tTracktimage3_width INT</v>
      </c>
    </row>
    <row r="75" spans="1:7" x14ac:dyDescent="0.25">
      <c r="A75" s="3" t="s">
        <v>10</v>
      </c>
      <c r="B75" s="3" t="s">
        <v>36</v>
      </c>
      <c r="C75" s="1" t="s">
        <v>139</v>
      </c>
      <c r="D75" t="s">
        <v>77</v>
      </c>
      <c r="E75" t="s">
        <v>139</v>
      </c>
      <c r="F75" t="s">
        <v>108</v>
      </c>
      <c r="G75" t="str">
        <f t="shared" si="3"/>
        <v>rplTrackArtist VARCHAR</v>
      </c>
    </row>
    <row r="76" spans="1:7" x14ac:dyDescent="0.25">
      <c r="A76" s="3" t="s">
        <v>11</v>
      </c>
      <c r="B76" s="3" t="s">
        <v>37</v>
      </c>
      <c r="C76" s="1" t="s">
        <v>139</v>
      </c>
      <c r="D76" t="s">
        <v>78</v>
      </c>
      <c r="E76" t="s">
        <v>139</v>
      </c>
      <c r="F76" t="s">
        <v>108</v>
      </c>
      <c r="G76" t="str">
        <f t="shared" si="3"/>
        <v>rplTrackExternalurls VARCHAR</v>
      </c>
    </row>
    <row r="77" spans="1:7" x14ac:dyDescent="0.25">
      <c r="A77" s="3" t="s">
        <v>12</v>
      </c>
      <c r="B77" s="3" t="s">
        <v>38</v>
      </c>
      <c r="C77" s="1" t="s">
        <v>139</v>
      </c>
      <c r="D77" t="s">
        <v>79</v>
      </c>
      <c r="E77" t="s">
        <v>139</v>
      </c>
      <c r="F77" t="s">
        <v>108</v>
      </c>
      <c r="G77" t="str">
        <f t="shared" si="3"/>
        <v>rplTrackName VARCHAR</v>
      </c>
    </row>
    <row r="78" spans="1:7" x14ac:dyDescent="0.25">
      <c r="A78" s="3" t="s">
        <v>13</v>
      </c>
      <c r="B78" s="3" t="s">
        <v>39</v>
      </c>
      <c r="C78" s="1" t="s">
        <v>139</v>
      </c>
      <c r="D78" t="s">
        <v>80</v>
      </c>
      <c r="E78" t="s">
        <v>139</v>
      </c>
      <c r="F78" t="s">
        <v>109</v>
      </c>
      <c r="G78" t="str">
        <f t="shared" si="3"/>
        <v>rplTrackPopularity INT</v>
      </c>
    </row>
    <row r="79" spans="1:7" x14ac:dyDescent="0.25">
      <c r="A79" s="3" t="s">
        <v>14</v>
      </c>
      <c r="B79" s="3" t="s">
        <v>40</v>
      </c>
      <c r="C79" s="1" t="s">
        <v>139</v>
      </c>
      <c r="D79" t="s">
        <v>81</v>
      </c>
      <c r="E79" t="s">
        <v>139</v>
      </c>
      <c r="F79" t="s">
        <v>108</v>
      </c>
      <c r="G79" t="str">
        <f t="shared" si="3"/>
        <v>rplTrackURI VARCHAR</v>
      </c>
    </row>
    <row r="80" spans="1:7" x14ac:dyDescent="0.25">
      <c r="A80" s="3" t="s">
        <v>15</v>
      </c>
      <c r="B80" s="3" t="s">
        <v>41</v>
      </c>
      <c r="C80" s="1" t="s">
        <v>139</v>
      </c>
      <c r="D80" t="s">
        <v>107</v>
      </c>
      <c r="E80" t="s">
        <v>139</v>
      </c>
      <c r="F80" t="s">
        <v>108</v>
      </c>
      <c r="G80" t="str">
        <f t="shared" si="3"/>
        <v>file_name VARCHAR</v>
      </c>
    </row>
    <row r="81" spans="1:7" x14ac:dyDescent="0.25">
      <c r="A81" s="3" t="s">
        <v>16</v>
      </c>
      <c r="B81" s="3" t="s">
        <v>42</v>
      </c>
      <c r="C81" s="1" t="s">
        <v>139</v>
      </c>
      <c r="E81" t="s">
        <v>139</v>
      </c>
    </row>
    <row r="82" spans="1:7" x14ac:dyDescent="0.25">
      <c r="A82" s="3" t="s">
        <v>87</v>
      </c>
      <c r="B82" s="3" t="s">
        <v>91</v>
      </c>
      <c r="C82" s="1" t="s">
        <v>139</v>
      </c>
      <c r="D82" t="s">
        <v>138</v>
      </c>
      <c r="E82" t="s">
        <v>139</v>
      </c>
    </row>
    <row r="83" spans="1:7" x14ac:dyDescent="0.25">
      <c r="A83" s="3" t="s">
        <v>88</v>
      </c>
      <c r="B83" s="3" t="s">
        <v>93</v>
      </c>
      <c r="C83" s="1" t="s">
        <v>139</v>
      </c>
      <c r="D83" t="s">
        <v>137</v>
      </c>
      <c r="E83" t="s">
        <v>139</v>
      </c>
      <c r="F83" t="s">
        <v>108</v>
      </c>
      <c r="G83" t="str">
        <f t="shared" ref="G83:G84" si="4">CONCATENATE(D83," ",F83)</f>
        <v>displayName VARCHAR</v>
      </c>
    </row>
    <row r="84" spans="1:7" x14ac:dyDescent="0.25">
      <c r="A84" s="3" t="s">
        <v>89</v>
      </c>
      <c r="B84" s="3" t="s">
        <v>92</v>
      </c>
      <c r="C84" s="1" t="s">
        <v>139</v>
      </c>
      <c r="D84" t="s">
        <v>107</v>
      </c>
      <c r="E84" t="s">
        <v>139</v>
      </c>
      <c r="F84" t="s">
        <v>108</v>
      </c>
      <c r="G84" t="str">
        <f t="shared" si="4"/>
        <v>file_name VARCHAR</v>
      </c>
    </row>
    <row r="85" spans="1:7" x14ac:dyDescent="0.25">
      <c r="A85" s="3" t="s">
        <v>67</v>
      </c>
      <c r="B85" s="3"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82D92-3239-4309-9B33-466F4087273A}">
  <dimension ref="A1"/>
  <sheetViews>
    <sheetView workbookViewId="0">
      <selection activeCell="C8" sqref="C8"/>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Mica Zier</dc:creator>
  <cp:lastModifiedBy>Mica Zier</cp:lastModifiedBy>
  <dcterms:created xsi:type="dcterms:W3CDTF">2024-03-08T21:44:21Z</dcterms:created>
  <dcterms:modified xsi:type="dcterms:W3CDTF">2024-03-13T01:43:49Z</dcterms:modified>
</cp:coreProperties>
</file>