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2035" windowHeight="8505"/>
  </bookViews>
  <sheets>
    <sheet name="file_list" sheetId="1" r:id="rId1"/>
  </sheets>
  <definedNames>
    <definedName name="list" localSheetId="0">file_list!$B$11:$I$144</definedName>
  </definedNames>
  <calcPr calcId="145621" concurrentCalc="0"/>
</workbook>
</file>

<file path=xl/calcChain.xml><?xml version="1.0" encoding="utf-8"?>
<calcChain xmlns="http://schemas.openxmlformats.org/spreadsheetml/2006/main">
  <c r="K144" i="1" l="1"/>
  <c r="L144" i="1"/>
  <c r="M144" i="1"/>
  <c r="K143" i="1"/>
  <c r="L143" i="1"/>
  <c r="M143" i="1"/>
  <c r="K142" i="1"/>
  <c r="L142" i="1"/>
  <c r="M142" i="1"/>
  <c r="K141" i="1"/>
  <c r="L141" i="1"/>
  <c r="M141" i="1"/>
  <c r="K140" i="1"/>
  <c r="L140" i="1"/>
  <c r="M140" i="1"/>
  <c r="K139" i="1"/>
  <c r="L139" i="1"/>
  <c r="M139" i="1"/>
  <c r="K138" i="1"/>
  <c r="L138" i="1"/>
  <c r="M138" i="1"/>
  <c r="K137" i="1"/>
  <c r="L137" i="1"/>
  <c r="M137" i="1"/>
  <c r="K136" i="1"/>
  <c r="L136" i="1"/>
  <c r="M136" i="1"/>
  <c r="K135" i="1"/>
  <c r="L135" i="1"/>
  <c r="M135" i="1"/>
  <c r="K134" i="1"/>
  <c r="L134" i="1"/>
  <c r="M134" i="1"/>
  <c r="K133" i="1"/>
  <c r="L133" i="1"/>
  <c r="M133" i="1"/>
  <c r="K132" i="1"/>
  <c r="L132" i="1"/>
  <c r="M132" i="1"/>
  <c r="K131" i="1"/>
  <c r="L131" i="1"/>
  <c r="M131" i="1"/>
  <c r="K130" i="1"/>
  <c r="L130" i="1"/>
  <c r="M130" i="1"/>
  <c r="K129" i="1"/>
  <c r="L129" i="1"/>
  <c r="M129" i="1"/>
  <c r="K128" i="1"/>
  <c r="L128" i="1"/>
  <c r="M128" i="1"/>
  <c r="K127" i="1"/>
  <c r="L127" i="1"/>
  <c r="M127" i="1"/>
  <c r="K126" i="1"/>
  <c r="L126" i="1"/>
  <c r="M126" i="1"/>
  <c r="K125" i="1"/>
  <c r="L125" i="1"/>
  <c r="M125" i="1"/>
  <c r="K124" i="1"/>
  <c r="L124" i="1"/>
  <c r="M124" i="1"/>
  <c r="K123" i="1"/>
  <c r="L123" i="1"/>
  <c r="M123" i="1"/>
  <c r="K122" i="1"/>
  <c r="L122" i="1"/>
  <c r="M122" i="1"/>
  <c r="K121" i="1"/>
  <c r="L121" i="1"/>
  <c r="M121" i="1"/>
  <c r="K120" i="1"/>
  <c r="L120" i="1"/>
  <c r="M120" i="1"/>
  <c r="K119" i="1"/>
  <c r="L119" i="1"/>
  <c r="M119" i="1"/>
  <c r="K118" i="1"/>
  <c r="L118" i="1"/>
  <c r="M118" i="1"/>
  <c r="K117" i="1"/>
  <c r="L117" i="1"/>
  <c r="M117" i="1"/>
  <c r="K116" i="1"/>
  <c r="L116" i="1"/>
  <c r="M116" i="1"/>
  <c r="N116" i="1"/>
  <c r="K115" i="1"/>
  <c r="L115" i="1"/>
  <c r="M115" i="1"/>
  <c r="K114" i="1"/>
  <c r="L114" i="1"/>
  <c r="M114" i="1"/>
  <c r="K113" i="1"/>
  <c r="L113" i="1"/>
  <c r="M113" i="1"/>
  <c r="K112" i="1"/>
  <c r="L112" i="1"/>
  <c r="M112" i="1"/>
  <c r="K111" i="1"/>
  <c r="L111" i="1"/>
  <c r="M111" i="1"/>
  <c r="K110" i="1"/>
  <c r="L110" i="1"/>
  <c r="M110" i="1"/>
  <c r="K109" i="1"/>
  <c r="L109" i="1"/>
  <c r="M109" i="1"/>
  <c r="K108" i="1"/>
  <c r="L108" i="1"/>
  <c r="M108" i="1"/>
  <c r="K107" i="1"/>
  <c r="L107" i="1"/>
  <c r="M107" i="1"/>
  <c r="K106" i="1"/>
  <c r="L106" i="1"/>
  <c r="M106" i="1"/>
  <c r="K105" i="1"/>
  <c r="L105" i="1"/>
  <c r="M105" i="1"/>
  <c r="K104" i="1"/>
  <c r="L104" i="1"/>
  <c r="M104" i="1"/>
  <c r="K103" i="1"/>
  <c r="L103" i="1"/>
  <c r="M103" i="1"/>
  <c r="K102" i="1"/>
  <c r="L102" i="1"/>
  <c r="M102" i="1"/>
  <c r="K101" i="1"/>
  <c r="L101" i="1"/>
  <c r="M101" i="1"/>
  <c r="K100" i="1"/>
  <c r="L100" i="1"/>
  <c r="M100" i="1"/>
  <c r="K99" i="1"/>
  <c r="L99" i="1"/>
  <c r="M99" i="1"/>
  <c r="K98" i="1"/>
  <c r="L98" i="1"/>
  <c r="M98" i="1"/>
  <c r="K97" i="1"/>
  <c r="L97" i="1"/>
  <c r="M97" i="1"/>
  <c r="K96" i="1"/>
  <c r="L96" i="1"/>
  <c r="M96" i="1"/>
  <c r="K95" i="1"/>
  <c r="L95" i="1"/>
  <c r="M95" i="1"/>
  <c r="K94" i="1"/>
  <c r="L94" i="1"/>
  <c r="M94" i="1"/>
  <c r="K93" i="1"/>
  <c r="L93" i="1"/>
  <c r="M93" i="1"/>
  <c r="K92" i="1"/>
  <c r="L92" i="1"/>
  <c r="M92" i="1"/>
  <c r="K91" i="1"/>
  <c r="L91" i="1"/>
  <c r="M91" i="1"/>
  <c r="K90" i="1"/>
  <c r="L90" i="1"/>
  <c r="M90" i="1"/>
  <c r="K89" i="1"/>
  <c r="L89" i="1"/>
  <c r="M89" i="1"/>
  <c r="K88" i="1"/>
  <c r="L88" i="1"/>
  <c r="M88" i="1"/>
  <c r="K87" i="1"/>
  <c r="L87" i="1"/>
  <c r="M87" i="1"/>
  <c r="K86" i="1"/>
  <c r="L86" i="1"/>
  <c r="M86" i="1"/>
  <c r="K85" i="1"/>
  <c r="L85" i="1"/>
  <c r="M85" i="1"/>
  <c r="K84" i="1"/>
  <c r="L84" i="1"/>
  <c r="M84" i="1"/>
  <c r="K83" i="1"/>
  <c r="L83" i="1"/>
  <c r="M83" i="1"/>
  <c r="K82" i="1"/>
  <c r="L82" i="1"/>
  <c r="M82" i="1"/>
  <c r="K81" i="1"/>
  <c r="L81" i="1"/>
  <c r="M81" i="1"/>
  <c r="N81" i="1"/>
  <c r="K80" i="1"/>
  <c r="L80" i="1"/>
  <c r="M80" i="1"/>
  <c r="K79" i="1"/>
  <c r="L79" i="1"/>
  <c r="M79" i="1"/>
  <c r="K78" i="1"/>
  <c r="L78" i="1"/>
  <c r="M78" i="1"/>
  <c r="K77" i="1"/>
  <c r="L77" i="1"/>
  <c r="M77" i="1"/>
  <c r="K76" i="1"/>
  <c r="L76" i="1"/>
  <c r="M76" i="1"/>
  <c r="K75" i="1"/>
  <c r="L75" i="1"/>
  <c r="M75" i="1"/>
  <c r="K74" i="1"/>
  <c r="L74" i="1"/>
  <c r="M74" i="1"/>
  <c r="K73" i="1"/>
  <c r="L73" i="1"/>
  <c r="M73" i="1"/>
  <c r="K72" i="1"/>
  <c r="L72" i="1"/>
  <c r="M72" i="1"/>
  <c r="K71" i="1"/>
  <c r="L71" i="1"/>
  <c r="M71" i="1"/>
  <c r="K70" i="1"/>
  <c r="L70" i="1"/>
  <c r="M70" i="1"/>
  <c r="K69" i="1"/>
  <c r="L69" i="1"/>
  <c r="M69" i="1"/>
  <c r="K68" i="1"/>
  <c r="L68" i="1"/>
  <c r="M68" i="1"/>
  <c r="K67" i="1"/>
  <c r="L67" i="1"/>
  <c r="M67" i="1"/>
  <c r="K66" i="1"/>
  <c r="L66" i="1"/>
  <c r="M66" i="1"/>
  <c r="K65" i="1"/>
  <c r="L65" i="1"/>
  <c r="M65" i="1"/>
  <c r="K64" i="1"/>
  <c r="L64" i="1"/>
  <c r="M64" i="1"/>
  <c r="K63" i="1"/>
  <c r="L63" i="1"/>
  <c r="M63" i="1"/>
  <c r="K62" i="1"/>
  <c r="L62" i="1"/>
  <c r="M62" i="1"/>
  <c r="K61" i="1"/>
  <c r="L61" i="1"/>
  <c r="M61" i="1"/>
  <c r="K60" i="1"/>
  <c r="L60" i="1"/>
  <c r="M60" i="1"/>
  <c r="K59" i="1"/>
  <c r="L59" i="1"/>
  <c r="M59" i="1"/>
  <c r="K58" i="1"/>
  <c r="L58" i="1"/>
  <c r="M58" i="1"/>
  <c r="K57" i="1"/>
  <c r="L57" i="1"/>
  <c r="M57" i="1"/>
  <c r="K56" i="1"/>
  <c r="L56" i="1"/>
  <c r="M56" i="1"/>
  <c r="K55" i="1"/>
  <c r="L55" i="1"/>
  <c r="M55" i="1"/>
  <c r="K54" i="1"/>
  <c r="L54" i="1"/>
  <c r="M54" i="1"/>
  <c r="K53" i="1"/>
  <c r="L53" i="1"/>
  <c r="M53" i="1"/>
  <c r="K52" i="1"/>
  <c r="L52" i="1"/>
  <c r="M52" i="1"/>
  <c r="K51" i="1"/>
  <c r="L51" i="1"/>
  <c r="M51" i="1"/>
  <c r="K50" i="1"/>
  <c r="L50" i="1"/>
  <c r="M50" i="1"/>
  <c r="K49" i="1"/>
  <c r="L49" i="1"/>
  <c r="M49" i="1"/>
  <c r="K48" i="1"/>
  <c r="L48" i="1"/>
  <c r="M48" i="1"/>
  <c r="K47" i="1"/>
  <c r="L47" i="1"/>
  <c r="M47" i="1"/>
  <c r="K46" i="1"/>
  <c r="L46" i="1"/>
  <c r="M46" i="1"/>
  <c r="K45" i="1"/>
  <c r="L45" i="1"/>
  <c r="M45" i="1"/>
  <c r="K44" i="1"/>
  <c r="L44" i="1"/>
  <c r="M44" i="1"/>
  <c r="K43" i="1"/>
  <c r="L43" i="1"/>
  <c r="M43" i="1"/>
  <c r="K42" i="1"/>
  <c r="L42" i="1"/>
  <c r="M42" i="1"/>
  <c r="K41" i="1"/>
  <c r="L41" i="1"/>
  <c r="M41" i="1"/>
  <c r="K40" i="1"/>
  <c r="L40" i="1"/>
  <c r="M40" i="1"/>
  <c r="K39" i="1"/>
  <c r="L39" i="1"/>
  <c r="M39" i="1"/>
  <c r="K38" i="1"/>
  <c r="L38" i="1"/>
  <c r="M38" i="1"/>
  <c r="K37" i="1"/>
  <c r="L37" i="1"/>
  <c r="M37" i="1"/>
  <c r="K36" i="1"/>
  <c r="L36" i="1"/>
  <c r="M36" i="1"/>
  <c r="K35" i="1"/>
  <c r="L35" i="1"/>
  <c r="M35" i="1"/>
  <c r="K34" i="1"/>
  <c r="L34" i="1"/>
  <c r="M34" i="1"/>
  <c r="K33" i="1"/>
  <c r="L33" i="1"/>
  <c r="M33" i="1"/>
  <c r="K32" i="1"/>
  <c r="L32" i="1"/>
  <c r="M32" i="1"/>
  <c r="K31" i="1"/>
  <c r="L31" i="1"/>
  <c r="M31" i="1"/>
  <c r="K30" i="1"/>
  <c r="L30" i="1"/>
  <c r="M30" i="1"/>
  <c r="K29" i="1"/>
  <c r="L29" i="1"/>
  <c r="M29" i="1"/>
  <c r="K28" i="1"/>
  <c r="L28" i="1"/>
  <c r="M28" i="1"/>
  <c r="K27" i="1"/>
  <c r="L27" i="1"/>
  <c r="M27" i="1"/>
  <c r="K26" i="1"/>
  <c r="L26" i="1"/>
  <c r="M26" i="1"/>
  <c r="K25" i="1"/>
  <c r="L25" i="1"/>
  <c r="M25" i="1"/>
  <c r="K24" i="1"/>
  <c r="L24" i="1"/>
  <c r="M24" i="1"/>
  <c r="K23" i="1"/>
  <c r="L23" i="1"/>
  <c r="M23" i="1"/>
  <c r="K22" i="1"/>
  <c r="L22" i="1"/>
  <c r="M22" i="1"/>
  <c r="K21" i="1"/>
  <c r="L21" i="1"/>
  <c r="M21" i="1"/>
  <c r="K20" i="1"/>
  <c r="L20" i="1"/>
  <c r="M20" i="1"/>
  <c r="K19" i="1"/>
  <c r="L19" i="1"/>
  <c r="M19" i="1"/>
  <c r="K18" i="1"/>
  <c r="L18" i="1"/>
  <c r="M18" i="1"/>
  <c r="K17" i="1"/>
  <c r="L17" i="1"/>
  <c r="M17" i="1"/>
  <c r="K16" i="1"/>
  <c r="L16" i="1"/>
  <c r="M16" i="1"/>
  <c r="K15" i="1"/>
  <c r="L15" i="1"/>
  <c r="M15" i="1"/>
  <c r="K14" i="1"/>
  <c r="L14" i="1"/>
  <c r="M14" i="1"/>
  <c r="K13" i="1"/>
  <c r="L13" i="1"/>
  <c r="M13" i="1"/>
  <c r="K12" i="1"/>
  <c r="L12" i="1"/>
  <c r="M12" i="1"/>
  <c r="K11" i="1"/>
  <c r="L11" i="1"/>
  <c r="M11" i="1"/>
  <c r="N11" i="1"/>
  <c r="N7" i="1"/>
</calcChain>
</file>

<file path=xl/connections.xml><?xml version="1.0" encoding="utf-8"?>
<connections xmlns="http://schemas.openxmlformats.org/spreadsheetml/2006/main">
  <connection id="1" name="list" type="6" refreshedVersion="3" background="1" saveData="1">
    <textPr codePage="437" sourceFile="\\intranet\files\projects\e10031\rundata\list\list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<sst xmlns="http://schemas.openxmlformats.org/spreadsheetml/2006/main" count="679" uniqueCount="243">
  <si>
    <t>Extracted file names and size from 'ls' command on directories in /evtdata/e10031/</t>
  </si>
  <si>
    <t xml:space="preserve"> ls -ltrh /evtdata/e10031/* | grep r*.evt</t>
  </si>
  <si>
    <t>Total space</t>
  </si>
  <si>
    <t>GB</t>
  </si>
  <si>
    <t>size broken down</t>
  </si>
  <si>
    <t>size</t>
  </si>
  <si>
    <t>238U</t>
  </si>
  <si>
    <t>-r--r-----+</t>
  </si>
  <si>
    <t>e10031</t>
  </si>
  <si>
    <t>e10031g</t>
  </si>
  <si>
    <t>26M</t>
  </si>
  <si>
    <t>run5953-4096.evt</t>
  </si>
  <si>
    <t>35M</t>
  </si>
  <si>
    <t>run5954-4096.evt</t>
  </si>
  <si>
    <t>1.5G</t>
  </si>
  <si>
    <t>run5955-4096.evt</t>
  </si>
  <si>
    <t>1.1M</t>
  </si>
  <si>
    <t>run5956-4096.evt</t>
  </si>
  <si>
    <t>13M</t>
  </si>
  <si>
    <t>run5957-4096.evt</t>
  </si>
  <si>
    <t>729M</t>
  </si>
  <si>
    <t>run5958-4096.evt</t>
  </si>
  <si>
    <t>377M</t>
  </si>
  <si>
    <t>run5959-4096.evt</t>
  </si>
  <si>
    <t>607M</t>
  </si>
  <si>
    <t>run5960-4096.evt</t>
  </si>
  <si>
    <t>274M</t>
  </si>
  <si>
    <t>run5961-4096.evt</t>
  </si>
  <si>
    <t>1.2G</t>
  </si>
  <si>
    <t>run5962-4096.evt</t>
  </si>
  <si>
    <t>937M</t>
  </si>
  <si>
    <t>run5963-4096.evt</t>
  </si>
  <si>
    <t>run5964-4096.evt</t>
  </si>
  <si>
    <t>452M</t>
  </si>
  <si>
    <t>run5965_1-4096.evt</t>
  </si>
  <si>
    <t>2.0G</t>
  </si>
  <si>
    <t>run5965-4096.evt</t>
  </si>
  <si>
    <t>809M</t>
  </si>
  <si>
    <t>run5966-4096.evt</t>
  </si>
  <si>
    <t>1.7G</t>
  </si>
  <si>
    <t>run5967-4096.evt</t>
  </si>
  <si>
    <t>286M</t>
  </si>
  <si>
    <t>run5968_1-4096.evt</t>
  </si>
  <si>
    <t>run5968-4096.evt</t>
  </si>
  <si>
    <t>run5969-4096.evt</t>
  </si>
  <si>
    <t>971M</t>
  </si>
  <si>
    <t>run5970-4096.evt</t>
  </si>
  <si>
    <t>721M</t>
  </si>
  <si>
    <t>run5971-4096.evt</t>
  </si>
  <si>
    <t>1.6G</t>
  </si>
  <si>
    <t>run5972_1-4096.evt</t>
  </si>
  <si>
    <t>run5972-4096.evt</t>
  </si>
  <si>
    <t>run5973-4096.evt</t>
  </si>
  <si>
    <t>run5974-4096.evt</t>
  </si>
  <si>
    <t>run5975-4096.evt</t>
  </si>
  <si>
    <t>run5976-4096.evt</t>
  </si>
  <si>
    <t>run5977-4096.evt</t>
  </si>
  <si>
    <t>582M</t>
  </si>
  <si>
    <t>run5978_1-4096.evt</t>
  </si>
  <si>
    <t>run5978-4096.evt</t>
  </si>
  <si>
    <t>run5979_1-4096.evt</t>
  </si>
  <si>
    <t>run5979-4096.evt</t>
  </si>
  <si>
    <t>run5980-4096.evt</t>
  </si>
  <si>
    <t>1.3G</t>
  </si>
  <si>
    <t>run5981-4096.evt</t>
  </si>
  <si>
    <t>1.1G</t>
  </si>
  <si>
    <t>run5982-4096.evt</t>
  </si>
  <si>
    <t>run5983-4096.evt</t>
  </si>
  <si>
    <t>run5984-4096.evt</t>
  </si>
  <si>
    <t>run5985-4096.evt</t>
  </si>
  <si>
    <t>658M</t>
  </si>
  <si>
    <t>run5986_1-4096.evt</t>
  </si>
  <si>
    <t>run5986-4096.evt</t>
  </si>
  <si>
    <t>run5987-4096.evt</t>
  </si>
  <si>
    <t>573M</t>
  </si>
  <si>
    <t>run5988-4096.evt</t>
  </si>
  <si>
    <t>889M</t>
  </si>
  <si>
    <t>run5989-4096.evt</t>
  </si>
  <si>
    <t>673M</t>
  </si>
  <si>
    <t>run5990-4096.evt</t>
  </si>
  <si>
    <t>run5991-4096.evt</t>
  </si>
  <si>
    <t>run5992-4096.evt</t>
  </si>
  <si>
    <t>run5993-4096.evt</t>
  </si>
  <si>
    <t>1015M</t>
  </si>
  <si>
    <t>run5994-4096.evt</t>
  </si>
  <si>
    <t>1.4G</t>
  </si>
  <si>
    <t>run5995-4096.evt</t>
  </si>
  <si>
    <t>run5996-4096.evt</t>
  </si>
  <si>
    <t>run5997-4096.evt</t>
  </si>
  <si>
    <t>1012M</t>
  </si>
  <si>
    <t>run5998-4096.evt</t>
  </si>
  <si>
    <t>533M</t>
  </si>
  <si>
    <t>run5999-4096.evt</t>
  </si>
  <si>
    <t>838M</t>
  </si>
  <si>
    <t>run6000-4096.evt</t>
  </si>
  <si>
    <t>run6001-4096.evt</t>
  </si>
  <si>
    <t>854M</t>
  </si>
  <si>
    <t>run6002-4096.evt</t>
  </si>
  <si>
    <t>run6003-4096.evt</t>
  </si>
  <si>
    <t>553M</t>
  </si>
  <si>
    <t>run6004-4096.evt</t>
  </si>
  <si>
    <t>550M</t>
  </si>
  <si>
    <t>run6005-4096.evt</t>
  </si>
  <si>
    <t>583M</t>
  </si>
  <si>
    <t>run6006-4096.evt</t>
  </si>
  <si>
    <t>482M</t>
  </si>
  <si>
    <t>run6007-4096.evt</t>
  </si>
  <si>
    <t>run6008-4096.evt</t>
  </si>
  <si>
    <t>run6009-4096.evt</t>
  </si>
  <si>
    <t>682M</t>
  </si>
  <si>
    <t>run6010-4096.evt</t>
  </si>
  <si>
    <t>501M</t>
  </si>
  <si>
    <t>run6011-4096.evt</t>
  </si>
  <si>
    <t>630M</t>
  </si>
  <si>
    <t>run6012-4096.evt</t>
  </si>
  <si>
    <t>48M</t>
  </si>
  <si>
    <t>run6013-4096.evt</t>
  </si>
  <si>
    <t>347M</t>
  </si>
  <si>
    <t>run6014-4096.evt</t>
  </si>
  <si>
    <t>271M</t>
  </si>
  <si>
    <t>run6015-4096.evt</t>
  </si>
  <si>
    <t>273M</t>
  </si>
  <si>
    <t>run6016-4096.evt</t>
  </si>
  <si>
    <t>78Kr</t>
  </si>
  <si>
    <t>315M</t>
  </si>
  <si>
    <t>run6017-4096.evt</t>
  </si>
  <si>
    <t>142M</t>
  </si>
  <si>
    <t>run6018-4096.evt</t>
  </si>
  <si>
    <t>285M</t>
  </si>
  <si>
    <t>run6019-4096.evt</t>
  </si>
  <si>
    <t>447M</t>
  </si>
  <si>
    <t>run6020-4096.evt</t>
  </si>
  <si>
    <t>455M</t>
  </si>
  <si>
    <t>run6021-4096.evt</t>
  </si>
  <si>
    <t>407M</t>
  </si>
  <si>
    <t>run6022-4096.evt</t>
  </si>
  <si>
    <t>419M</t>
  </si>
  <si>
    <t>run6023-4096.evt</t>
  </si>
  <si>
    <t>426M</t>
  </si>
  <si>
    <t>run6024-4096.evt</t>
  </si>
  <si>
    <t>404M</t>
  </si>
  <si>
    <t>run6025-4096.evt</t>
  </si>
  <si>
    <t>run6026-4096.evt</t>
  </si>
  <si>
    <t>421M</t>
  </si>
  <si>
    <t>run6027-4096.evt</t>
  </si>
  <si>
    <t>416M</t>
  </si>
  <si>
    <t>run6028-4096.evt</t>
  </si>
  <si>
    <t>422M</t>
  </si>
  <si>
    <t>run6029-4096.evt</t>
  </si>
  <si>
    <t>393M</t>
  </si>
  <si>
    <t>run6030-4096.evt</t>
  </si>
  <si>
    <t>417M</t>
  </si>
  <si>
    <t>run6031-4096.evt</t>
  </si>
  <si>
    <t>418M</t>
  </si>
  <si>
    <t>run6032-4096.evt</t>
  </si>
  <si>
    <t>449M</t>
  </si>
  <si>
    <t>run6033-4096.evt</t>
  </si>
  <si>
    <t>491M</t>
  </si>
  <si>
    <t>run6034-4096.evt</t>
  </si>
  <si>
    <t>479M</t>
  </si>
  <si>
    <t>run6035-4096.evt</t>
  </si>
  <si>
    <t>605M</t>
  </si>
  <si>
    <t>run6036-4096.evt</t>
  </si>
  <si>
    <t>run6037-4096.evt</t>
  </si>
  <si>
    <t>450M</t>
  </si>
  <si>
    <t>run6038-4096.evt</t>
  </si>
  <si>
    <t>443M</t>
  </si>
  <si>
    <t>run6039-4096.evt</t>
  </si>
  <si>
    <t>380M</t>
  </si>
  <si>
    <t>run6040-4096.evt</t>
  </si>
  <si>
    <t>222M</t>
  </si>
  <si>
    <t>run6041-4096.evt</t>
  </si>
  <si>
    <t>200M</t>
  </si>
  <si>
    <t>run6042-4096.evt</t>
  </si>
  <si>
    <t>205M</t>
  </si>
  <si>
    <t>run6043-4096.evt</t>
  </si>
  <si>
    <t>run6044-4096.evt</t>
  </si>
  <si>
    <t>646M</t>
  </si>
  <si>
    <t>run6045-4096.evt</t>
  </si>
  <si>
    <t>436M</t>
  </si>
  <si>
    <t>run6046-4096.evt</t>
  </si>
  <si>
    <t>420M</t>
  </si>
  <si>
    <t>run6047-4096.evt</t>
  </si>
  <si>
    <t>424M</t>
  </si>
  <si>
    <t>run6048-4096.evt</t>
  </si>
  <si>
    <t>373M</t>
  </si>
  <si>
    <t>run6049-4096.evt</t>
  </si>
  <si>
    <t>547M</t>
  </si>
  <si>
    <t>run6050-4096.evt</t>
  </si>
  <si>
    <t>1.6M</t>
  </si>
  <si>
    <t>run6051-4096.evt</t>
  </si>
  <si>
    <t>82Se</t>
  </si>
  <si>
    <t>bandura</t>
  </si>
  <si>
    <t>1.7M</t>
  </si>
  <si>
    <t>run6099-4096.evt</t>
  </si>
  <si>
    <t>2.8M</t>
  </si>
  <si>
    <t>run6100-4096.evt</t>
  </si>
  <si>
    <t>3.4M</t>
  </si>
  <si>
    <t>run6101-4096.evt</t>
  </si>
  <si>
    <t>1.2M</t>
  </si>
  <si>
    <t>run6102-4096.evt</t>
  </si>
  <si>
    <t>83M</t>
  </si>
  <si>
    <t>run6103-4096.evt</t>
  </si>
  <si>
    <t>17M</t>
  </si>
  <si>
    <t>run6104-4096.evt</t>
  </si>
  <si>
    <t>23M</t>
  </si>
  <si>
    <t>run6105-4096.evt</t>
  </si>
  <si>
    <t>657M</t>
  </si>
  <si>
    <t>run6106-4096.evt</t>
  </si>
  <si>
    <t>run6107-4096.evt</t>
  </si>
  <si>
    <t>run6108-4096.evt</t>
  </si>
  <si>
    <t>run6109-4096.evt</t>
  </si>
  <si>
    <t>526M</t>
  </si>
  <si>
    <t>run6110-4096.evt</t>
  </si>
  <si>
    <t>509M</t>
  </si>
  <si>
    <t>run6111-4096.evt</t>
  </si>
  <si>
    <t>280M</t>
  </si>
  <si>
    <t>run6112-4096.evt</t>
  </si>
  <si>
    <t>180M</t>
  </si>
  <si>
    <t>run6113-4096.evt</t>
  </si>
  <si>
    <t>run6114_1-4096.evt</t>
  </si>
  <si>
    <t>run6114-4096.evt</t>
  </si>
  <si>
    <t>568M</t>
  </si>
  <si>
    <t>run6115-4096.evt</t>
  </si>
  <si>
    <t>run6116-4096.evt</t>
  </si>
  <si>
    <t>259M</t>
  </si>
  <si>
    <t>run6117-4096.evt</t>
  </si>
  <si>
    <t>397M</t>
  </si>
  <si>
    <t>run6118-4096.evt</t>
  </si>
  <si>
    <t>517M</t>
  </si>
  <si>
    <t>run6119-4096.evt</t>
  </si>
  <si>
    <t>650M</t>
  </si>
  <si>
    <t>run6120-4096.evt</t>
  </si>
  <si>
    <t>run6121-4096.evt</t>
  </si>
  <si>
    <t>589M</t>
  </si>
  <si>
    <t>run6122-4096.evt</t>
  </si>
  <si>
    <t>785M</t>
  </si>
  <si>
    <t>run6123-4096.evt</t>
  </si>
  <si>
    <t>213M</t>
  </si>
  <si>
    <t>run6124-4096.evt</t>
  </si>
  <si>
    <t>464M</t>
  </si>
  <si>
    <t>run6125-4096.evt</t>
  </si>
  <si>
    <t>run6126-4096.evt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</si>
</sst>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20" fontId="0" fillId="0" borderId="0" xfId="0" applyNumberFormat="1"/>
    <xf numFmtId="0" fontId="0" fillId="4" borderId="0" xfId="0" applyFill="1"/>
    <xf numFmtId="0" fontId="0" fillId="5" borderId="0" xfId="0" applyFill="1"/>
  </cellXfs>
  <cellStyles count="3">
    <cellStyle name="Hyperlink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i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tabSelected="1" workbookViewId="0">
      <selection activeCell="L7" sqref="L7"/>
    </sheetView>
  </sheetViews>
  <sheetFormatPr defaultRowHeight="12.75" x14ac:dyDescent="0.2"/>
  <cols>
    <col min="2" max="2" width="9.140625" customWidth="1"/>
    <col min="3" max="3" width="2" bestFit="1" customWidth="1"/>
    <col min="4" max="4" width="7.5703125" bestFit="1" customWidth="1"/>
    <col min="5" max="5" width="8" bestFit="1" customWidth="1"/>
    <col min="6" max="6" width="6.5703125" bestFit="1" customWidth="1"/>
    <col min="7" max="7" width="10.140625" bestFit="1" customWidth="1"/>
    <col min="8" max="8" width="5.5703125" bestFit="1" customWidth="1"/>
    <col min="9" max="9" width="17.28515625" bestFit="1" customWidth="1"/>
    <col min="10" max="10" width="2.85546875" style="1" customWidth="1"/>
    <col min="11" max="11" width="5.7109375" customWidth="1"/>
    <col min="12" max="12" width="3.7109375" customWidth="1"/>
  </cols>
  <sheetData>
    <row r="1" spans="1:15" x14ac:dyDescent="0.2">
      <c r="A1" t="s">
        <v>0</v>
      </c>
    </row>
    <row r="2" spans="1:15" x14ac:dyDescent="0.2">
      <c r="A2" t="s">
        <v>1</v>
      </c>
    </row>
    <row r="6" spans="1:15" x14ac:dyDescent="0.2">
      <c r="N6" t="s">
        <v>2</v>
      </c>
    </row>
    <row r="7" spans="1:15" x14ac:dyDescent="0.2">
      <c r="N7">
        <f>SUM(M11:M363)</f>
        <v>99.262799999999942</v>
      </c>
      <c r="O7" t="s">
        <v>3</v>
      </c>
    </row>
    <row r="9" spans="1:15" x14ac:dyDescent="0.2">
      <c r="K9" t="s">
        <v>4</v>
      </c>
    </row>
    <row r="10" spans="1:15" x14ac:dyDescent="0.2">
      <c r="F10" t="s">
        <v>5</v>
      </c>
    </row>
    <row r="11" spans="1:15" x14ac:dyDescent="0.2">
      <c r="A11" s="2" t="s">
        <v>6</v>
      </c>
      <c r="B11" t="s">
        <v>7</v>
      </c>
      <c r="C11">
        <v>1</v>
      </c>
      <c r="D11" t="s">
        <v>8</v>
      </c>
      <c r="E11" t="s">
        <v>9</v>
      </c>
      <c r="F11" t="s">
        <v>10</v>
      </c>
      <c r="G11" s="3">
        <v>40737</v>
      </c>
      <c r="H11" s="4">
        <v>0.59236111111111112</v>
      </c>
      <c r="I11" s="2" t="s">
        <v>11</v>
      </c>
      <c r="K11" t="str">
        <f>RIGHT(F11,1)</f>
        <v>M</v>
      </c>
      <c r="L11">
        <f>VALUE(LEFT(F11,LEN(F11)-1))</f>
        <v>26</v>
      </c>
      <c r="M11">
        <f>IF(K11="M",L11/1000,L11)</f>
        <v>2.5999999999999999E-2</v>
      </c>
      <c r="N11" s="2">
        <f>SUM(M11:M80)</f>
        <v>68.072099999999992</v>
      </c>
    </row>
    <row r="12" spans="1:15" x14ac:dyDescent="0.2">
      <c r="B12" t="s">
        <v>7</v>
      </c>
      <c r="C12">
        <v>1</v>
      </c>
      <c r="D12" t="s">
        <v>8</v>
      </c>
      <c r="E12" t="s">
        <v>9</v>
      </c>
      <c r="F12" t="s">
        <v>12</v>
      </c>
      <c r="G12" s="3">
        <v>40731</v>
      </c>
      <c r="H12" s="4">
        <v>0.54999999999999993</v>
      </c>
      <c r="I12" s="2" t="s">
        <v>13</v>
      </c>
      <c r="K12" t="str">
        <f t="shared" ref="K12:K75" si="0">RIGHT(F12,1)</f>
        <v>M</v>
      </c>
      <c r="L12">
        <f t="shared" ref="L12:L75" si="1">VALUE(LEFT(F12,LEN(F12)-1))</f>
        <v>35</v>
      </c>
      <c r="M12">
        <f t="shared" ref="M12:M75" si="2">IF(K12="M",L12/1000,L12)</f>
        <v>3.5000000000000003E-2</v>
      </c>
    </row>
    <row r="13" spans="1:15" x14ac:dyDescent="0.2">
      <c r="B13" t="s">
        <v>7</v>
      </c>
      <c r="C13">
        <v>1</v>
      </c>
      <c r="D13" t="s">
        <v>8</v>
      </c>
      <c r="E13" t="s">
        <v>9</v>
      </c>
      <c r="F13" t="s">
        <v>14</v>
      </c>
      <c r="G13" s="3">
        <v>40731</v>
      </c>
      <c r="H13" s="4">
        <v>0.57430555555555551</v>
      </c>
      <c r="I13" s="2" t="s">
        <v>15</v>
      </c>
      <c r="K13" t="str">
        <f t="shared" si="0"/>
        <v>G</v>
      </c>
      <c r="L13">
        <f t="shared" si="1"/>
        <v>1.5</v>
      </c>
      <c r="M13">
        <f t="shared" si="2"/>
        <v>1.5</v>
      </c>
    </row>
    <row r="14" spans="1:15" x14ac:dyDescent="0.2">
      <c r="B14" t="s">
        <v>7</v>
      </c>
      <c r="C14">
        <v>1</v>
      </c>
      <c r="D14" t="s">
        <v>8</v>
      </c>
      <c r="E14" t="s">
        <v>9</v>
      </c>
      <c r="F14" t="s">
        <v>16</v>
      </c>
      <c r="G14" s="3">
        <v>40731</v>
      </c>
      <c r="H14" s="4">
        <v>0.59861111111111109</v>
      </c>
      <c r="I14" s="2" t="s">
        <v>17</v>
      </c>
      <c r="K14" t="str">
        <f t="shared" si="0"/>
        <v>M</v>
      </c>
      <c r="L14">
        <f t="shared" si="1"/>
        <v>1.1000000000000001</v>
      </c>
      <c r="M14">
        <f t="shared" si="2"/>
        <v>1.1000000000000001E-3</v>
      </c>
    </row>
    <row r="15" spans="1:15" x14ac:dyDescent="0.2">
      <c r="B15" t="s">
        <v>7</v>
      </c>
      <c r="C15">
        <v>1</v>
      </c>
      <c r="D15" t="s">
        <v>8</v>
      </c>
      <c r="E15" t="s">
        <v>9</v>
      </c>
      <c r="F15" t="s">
        <v>18</v>
      </c>
      <c r="G15" s="3">
        <v>40731</v>
      </c>
      <c r="H15" s="4">
        <v>0.60625000000000007</v>
      </c>
      <c r="I15" s="2" t="s">
        <v>19</v>
      </c>
      <c r="K15" t="str">
        <f t="shared" si="0"/>
        <v>M</v>
      </c>
      <c r="L15">
        <f t="shared" si="1"/>
        <v>13</v>
      </c>
      <c r="M15">
        <f t="shared" si="2"/>
        <v>1.2999999999999999E-2</v>
      </c>
    </row>
    <row r="16" spans="1:15" x14ac:dyDescent="0.2">
      <c r="B16" t="s">
        <v>7</v>
      </c>
      <c r="C16">
        <v>1</v>
      </c>
      <c r="D16" t="s">
        <v>8</v>
      </c>
      <c r="E16" t="s">
        <v>9</v>
      </c>
      <c r="F16" t="s">
        <v>20</v>
      </c>
      <c r="G16" s="3">
        <v>40731</v>
      </c>
      <c r="H16" s="4">
        <v>0.63124999999999998</v>
      </c>
      <c r="I16" s="2" t="s">
        <v>21</v>
      </c>
      <c r="K16" t="str">
        <f t="shared" si="0"/>
        <v>M</v>
      </c>
      <c r="L16">
        <f t="shared" si="1"/>
        <v>729</v>
      </c>
      <c r="M16">
        <f t="shared" si="2"/>
        <v>0.72899999999999998</v>
      </c>
    </row>
    <row r="17" spans="2:13" x14ac:dyDescent="0.2">
      <c r="B17" t="s">
        <v>7</v>
      </c>
      <c r="C17">
        <v>1</v>
      </c>
      <c r="D17" t="s">
        <v>8</v>
      </c>
      <c r="E17" t="s">
        <v>9</v>
      </c>
      <c r="F17" t="s">
        <v>22</v>
      </c>
      <c r="G17" s="3">
        <v>40731</v>
      </c>
      <c r="H17" s="4">
        <v>0.6381944444444444</v>
      </c>
      <c r="I17" s="2" t="s">
        <v>23</v>
      </c>
      <c r="K17" t="str">
        <f t="shared" si="0"/>
        <v>M</v>
      </c>
      <c r="L17">
        <f t="shared" si="1"/>
        <v>377</v>
      </c>
      <c r="M17">
        <f t="shared" si="2"/>
        <v>0.377</v>
      </c>
    </row>
    <row r="18" spans="2:13" x14ac:dyDescent="0.2">
      <c r="B18" t="s">
        <v>7</v>
      </c>
      <c r="C18">
        <v>1</v>
      </c>
      <c r="D18" t="s">
        <v>8</v>
      </c>
      <c r="E18" t="s">
        <v>9</v>
      </c>
      <c r="F18" t="s">
        <v>24</v>
      </c>
      <c r="G18" s="3">
        <v>40731</v>
      </c>
      <c r="H18" s="4">
        <v>0.64513888888888882</v>
      </c>
      <c r="I18" s="2" t="s">
        <v>25</v>
      </c>
      <c r="K18" t="str">
        <f t="shared" si="0"/>
        <v>M</v>
      </c>
      <c r="L18">
        <f t="shared" si="1"/>
        <v>607</v>
      </c>
      <c r="M18">
        <f t="shared" si="2"/>
        <v>0.60699999999999998</v>
      </c>
    </row>
    <row r="19" spans="2:13" x14ac:dyDescent="0.2">
      <c r="B19" t="s">
        <v>7</v>
      </c>
      <c r="C19">
        <v>1</v>
      </c>
      <c r="D19" t="s">
        <v>8</v>
      </c>
      <c r="E19" t="s">
        <v>9</v>
      </c>
      <c r="F19" t="s">
        <v>26</v>
      </c>
      <c r="G19" s="3">
        <v>40731</v>
      </c>
      <c r="H19" s="4">
        <v>0.64930555555555558</v>
      </c>
      <c r="I19" s="2" t="s">
        <v>27</v>
      </c>
      <c r="K19" t="str">
        <f t="shared" si="0"/>
        <v>M</v>
      </c>
      <c r="L19">
        <f t="shared" si="1"/>
        <v>274</v>
      </c>
      <c r="M19">
        <f t="shared" si="2"/>
        <v>0.27400000000000002</v>
      </c>
    </row>
    <row r="20" spans="2:13" x14ac:dyDescent="0.2">
      <c r="B20" t="s">
        <v>7</v>
      </c>
      <c r="C20">
        <v>1</v>
      </c>
      <c r="D20" t="s">
        <v>8</v>
      </c>
      <c r="E20" t="s">
        <v>9</v>
      </c>
      <c r="F20" t="s">
        <v>28</v>
      </c>
      <c r="G20" s="3">
        <v>40731</v>
      </c>
      <c r="H20" s="4">
        <v>0.68888888888888899</v>
      </c>
      <c r="I20" s="2" t="s">
        <v>29</v>
      </c>
      <c r="K20" t="str">
        <f t="shared" si="0"/>
        <v>G</v>
      </c>
      <c r="L20">
        <f t="shared" si="1"/>
        <v>1.2</v>
      </c>
      <c r="M20">
        <f t="shared" si="2"/>
        <v>1.2</v>
      </c>
    </row>
    <row r="21" spans="2:13" x14ac:dyDescent="0.2">
      <c r="B21" t="s">
        <v>7</v>
      </c>
      <c r="C21">
        <v>1</v>
      </c>
      <c r="D21" t="s">
        <v>8</v>
      </c>
      <c r="E21" t="s">
        <v>9</v>
      </c>
      <c r="F21" t="s">
        <v>30</v>
      </c>
      <c r="G21" s="3">
        <v>40731</v>
      </c>
      <c r="H21" s="4">
        <v>0.69652777777777775</v>
      </c>
      <c r="I21" s="2" t="s">
        <v>31</v>
      </c>
      <c r="K21" t="str">
        <f t="shared" si="0"/>
        <v>M</v>
      </c>
      <c r="L21">
        <f t="shared" si="1"/>
        <v>937</v>
      </c>
      <c r="M21">
        <f t="shared" si="2"/>
        <v>0.93700000000000006</v>
      </c>
    </row>
    <row r="22" spans="2:13" x14ac:dyDescent="0.2">
      <c r="B22" t="s">
        <v>7</v>
      </c>
      <c r="C22">
        <v>1</v>
      </c>
      <c r="D22" t="s">
        <v>8</v>
      </c>
      <c r="E22" t="s">
        <v>9</v>
      </c>
      <c r="F22" t="s">
        <v>14</v>
      </c>
      <c r="G22" s="3">
        <v>40731</v>
      </c>
      <c r="H22" s="4">
        <v>0.71180555555555547</v>
      </c>
      <c r="I22" s="2" t="s">
        <v>32</v>
      </c>
      <c r="K22" t="str">
        <f t="shared" si="0"/>
        <v>G</v>
      </c>
      <c r="L22">
        <f t="shared" si="1"/>
        <v>1.5</v>
      </c>
      <c r="M22">
        <f t="shared" si="2"/>
        <v>1.5</v>
      </c>
    </row>
    <row r="23" spans="2:13" x14ac:dyDescent="0.2">
      <c r="B23" t="s">
        <v>7</v>
      </c>
      <c r="C23">
        <v>1</v>
      </c>
      <c r="D23" t="s">
        <v>8</v>
      </c>
      <c r="E23" t="s">
        <v>9</v>
      </c>
      <c r="F23" t="s">
        <v>33</v>
      </c>
      <c r="G23" s="3">
        <v>40731</v>
      </c>
      <c r="H23" s="4">
        <v>0.74305555555555547</v>
      </c>
      <c r="I23" s="2" t="s">
        <v>34</v>
      </c>
      <c r="K23" t="str">
        <f t="shared" si="0"/>
        <v>M</v>
      </c>
      <c r="L23">
        <f t="shared" si="1"/>
        <v>452</v>
      </c>
      <c r="M23">
        <f t="shared" si="2"/>
        <v>0.45200000000000001</v>
      </c>
    </row>
    <row r="24" spans="2:13" x14ac:dyDescent="0.2">
      <c r="B24" t="s">
        <v>7</v>
      </c>
      <c r="C24">
        <v>1</v>
      </c>
      <c r="D24" t="s">
        <v>8</v>
      </c>
      <c r="E24" t="s">
        <v>9</v>
      </c>
      <c r="F24" t="s">
        <v>35</v>
      </c>
      <c r="G24" s="3">
        <v>40731</v>
      </c>
      <c r="H24" s="4">
        <v>0.74305555555555547</v>
      </c>
      <c r="I24" s="2" t="s">
        <v>36</v>
      </c>
      <c r="K24" t="str">
        <f t="shared" si="0"/>
        <v>G</v>
      </c>
      <c r="L24">
        <f t="shared" si="1"/>
        <v>2</v>
      </c>
      <c r="M24">
        <f t="shared" si="2"/>
        <v>2</v>
      </c>
    </row>
    <row r="25" spans="2:13" x14ac:dyDescent="0.2">
      <c r="B25" t="s">
        <v>7</v>
      </c>
      <c r="C25">
        <v>1</v>
      </c>
      <c r="D25" t="s">
        <v>8</v>
      </c>
      <c r="E25" t="s">
        <v>9</v>
      </c>
      <c r="F25" t="s">
        <v>37</v>
      </c>
      <c r="G25" s="3">
        <v>40731</v>
      </c>
      <c r="H25" s="4">
        <v>0.75347222222222221</v>
      </c>
      <c r="I25" s="2" t="s">
        <v>38</v>
      </c>
      <c r="K25" t="str">
        <f t="shared" si="0"/>
        <v>M</v>
      </c>
      <c r="L25">
        <f t="shared" si="1"/>
        <v>809</v>
      </c>
      <c r="M25">
        <f t="shared" si="2"/>
        <v>0.80900000000000005</v>
      </c>
    </row>
    <row r="26" spans="2:13" x14ac:dyDescent="0.2">
      <c r="B26" t="s">
        <v>7</v>
      </c>
      <c r="C26">
        <v>1</v>
      </c>
      <c r="D26" t="s">
        <v>8</v>
      </c>
      <c r="E26" t="s">
        <v>9</v>
      </c>
      <c r="F26" t="s">
        <v>39</v>
      </c>
      <c r="G26" s="3">
        <v>40731</v>
      </c>
      <c r="H26" s="4">
        <v>0.76597222222222217</v>
      </c>
      <c r="I26" s="2" t="s">
        <v>40</v>
      </c>
      <c r="K26" t="str">
        <f t="shared" si="0"/>
        <v>G</v>
      </c>
      <c r="L26">
        <f t="shared" si="1"/>
        <v>1.7</v>
      </c>
      <c r="M26">
        <f t="shared" si="2"/>
        <v>1.7</v>
      </c>
    </row>
    <row r="27" spans="2:13" x14ac:dyDescent="0.2">
      <c r="B27" t="s">
        <v>7</v>
      </c>
      <c r="C27">
        <v>1</v>
      </c>
      <c r="D27" t="s">
        <v>8</v>
      </c>
      <c r="E27" t="s">
        <v>9</v>
      </c>
      <c r="F27" t="s">
        <v>41</v>
      </c>
      <c r="G27" s="3">
        <v>40731</v>
      </c>
      <c r="H27" s="4">
        <v>0.81944444444444453</v>
      </c>
      <c r="I27" s="2" t="s">
        <v>42</v>
      </c>
      <c r="K27" t="str">
        <f t="shared" si="0"/>
        <v>M</v>
      </c>
      <c r="L27">
        <f t="shared" si="1"/>
        <v>286</v>
      </c>
      <c r="M27">
        <f t="shared" si="2"/>
        <v>0.28599999999999998</v>
      </c>
    </row>
    <row r="28" spans="2:13" x14ac:dyDescent="0.2">
      <c r="B28" t="s">
        <v>7</v>
      </c>
      <c r="C28">
        <v>1</v>
      </c>
      <c r="D28" t="s">
        <v>8</v>
      </c>
      <c r="E28" t="s">
        <v>9</v>
      </c>
      <c r="F28" t="s">
        <v>35</v>
      </c>
      <c r="G28" s="3">
        <v>40731</v>
      </c>
      <c r="H28" s="4">
        <v>0.81944444444444453</v>
      </c>
      <c r="I28" s="2" t="s">
        <v>43</v>
      </c>
      <c r="K28" t="str">
        <f t="shared" si="0"/>
        <v>G</v>
      </c>
      <c r="L28">
        <f t="shared" si="1"/>
        <v>2</v>
      </c>
      <c r="M28">
        <f t="shared" si="2"/>
        <v>2</v>
      </c>
    </row>
    <row r="29" spans="2:13" x14ac:dyDescent="0.2">
      <c r="B29" t="s">
        <v>7</v>
      </c>
      <c r="C29">
        <v>1</v>
      </c>
      <c r="D29" t="s">
        <v>8</v>
      </c>
      <c r="E29" t="s">
        <v>9</v>
      </c>
      <c r="F29" t="s">
        <v>37</v>
      </c>
      <c r="G29" s="3">
        <v>40731</v>
      </c>
      <c r="H29" s="4">
        <v>0.83194444444444438</v>
      </c>
      <c r="I29" s="2" t="s">
        <v>44</v>
      </c>
      <c r="K29" t="str">
        <f t="shared" si="0"/>
        <v>M</v>
      </c>
      <c r="L29">
        <f t="shared" si="1"/>
        <v>809</v>
      </c>
      <c r="M29">
        <f t="shared" si="2"/>
        <v>0.80900000000000005</v>
      </c>
    </row>
    <row r="30" spans="2:13" x14ac:dyDescent="0.2">
      <c r="B30" t="s">
        <v>7</v>
      </c>
      <c r="C30">
        <v>1</v>
      </c>
      <c r="D30" t="s">
        <v>8</v>
      </c>
      <c r="E30" t="s">
        <v>9</v>
      </c>
      <c r="F30" t="s">
        <v>45</v>
      </c>
      <c r="G30" s="3">
        <v>40731</v>
      </c>
      <c r="H30" s="4">
        <v>0.85486111111111107</v>
      </c>
      <c r="I30" s="2" t="s">
        <v>46</v>
      </c>
      <c r="K30" t="str">
        <f t="shared" si="0"/>
        <v>M</v>
      </c>
      <c r="L30">
        <f t="shared" si="1"/>
        <v>971</v>
      </c>
      <c r="M30">
        <f t="shared" si="2"/>
        <v>0.97099999999999997</v>
      </c>
    </row>
    <row r="31" spans="2:13" x14ac:dyDescent="0.2">
      <c r="B31" t="s">
        <v>7</v>
      </c>
      <c r="C31">
        <v>1</v>
      </c>
      <c r="D31" t="s">
        <v>8</v>
      </c>
      <c r="E31" t="s">
        <v>9</v>
      </c>
      <c r="F31" t="s">
        <v>47</v>
      </c>
      <c r="G31" s="3">
        <v>40731</v>
      </c>
      <c r="H31" s="4">
        <v>0.86041666666666661</v>
      </c>
      <c r="I31" s="2" t="s">
        <v>48</v>
      </c>
      <c r="K31" t="str">
        <f t="shared" si="0"/>
        <v>M</v>
      </c>
      <c r="L31">
        <f t="shared" si="1"/>
        <v>721</v>
      </c>
      <c r="M31">
        <f t="shared" si="2"/>
        <v>0.72099999999999997</v>
      </c>
    </row>
    <row r="32" spans="2:13" x14ac:dyDescent="0.2">
      <c r="B32" t="s">
        <v>7</v>
      </c>
      <c r="C32">
        <v>1</v>
      </c>
      <c r="D32" t="s">
        <v>8</v>
      </c>
      <c r="E32" t="s">
        <v>9</v>
      </c>
      <c r="F32" t="s">
        <v>49</v>
      </c>
      <c r="G32" s="3">
        <v>40731</v>
      </c>
      <c r="H32" s="4">
        <v>0.90555555555555556</v>
      </c>
      <c r="I32" s="2" t="s">
        <v>50</v>
      </c>
      <c r="K32" t="str">
        <f t="shared" si="0"/>
        <v>G</v>
      </c>
      <c r="L32">
        <f t="shared" si="1"/>
        <v>1.6</v>
      </c>
      <c r="M32">
        <f t="shared" si="2"/>
        <v>1.6</v>
      </c>
    </row>
    <row r="33" spans="2:13" x14ac:dyDescent="0.2">
      <c r="B33" t="s">
        <v>7</v>
      </c>
      <c r="C33">
        <v>1</v>
      </c>
      <c r="D33" t="s">
        <v>8</v>
      </c>
      <c r="E33" t="s">
        <v>9</v>
      </c>
      <c r="F33" t="s">
        <v>35</v>
      </c>
      <c r="G33" s="3">
        <v>40731</v>
      </c>
      <c r="H33" s="4">
        <v>0.90555555555555556</v>
      </c>
      <c r="I33" s="2" t="s">
        <v>51</v>
      </c>
      <c r="K33" t="str">
        <f t="shared" si="0"/>
        <v>G</v>
      </c>
      <c r="L33">
        <f t="shared" si="1"/>
        <v>2</v>
      </c>
      <c r="M33">
        <f t="shared" si="2"/>
        <v>2</v>
      </c>
    </row>
    <row r="34" spans="2:13" x14ac:dyDescent="0.2">
      <c r="B34" t="s">
        <v>7</v>
      </c>
      <c r="C34">
        <v>1</v>
      </c>
      <c r="D34" t="s">
        <v>8</v>
      </c>
      <c r="E34" t="s">
        <v>9</v>
      </c>
      <c r="F34" t="s">
        <v>28</v>
      </c>
      <c r="G34" s="3">
        <v>40731</v>
      </c>
      <c r="H34" s="4">
        <v>0.91736111111111107</v>
      </c>
      <c r="I34" s="2" t="s">
        <v>52</v>
      </c>
      <c r="K34" t="str">
        <f t="shared" si="0"/>
        <v>G</v>
      </c>
      <c r="L34">
        <f t="shared" si="1"/>
        <v>1.2</v>
      </c>
      <c r="M34">
        <f t="shared" si="2"/>
        <v>1.2</v>
      </c>
    </row>
    <row r="35" spans="2:13" x14ac:dyDescent="0.2">
      <c r="B35" t="s">
        <v>7</v>
      </c>
      <c r="C35">
        <v>1</v>
      </c>
      <c r="D35" t="s">
        <v>8</v>
      </c>
      <c r="E35" t="s">
        <v>9</v>
      </c>
      <c r="F35" t="s">
        <v>28</v>
      </c>
      <c r="G35" s="3">
        <v>40731</v>
      </c>
      <c r="H35" s="4">
        <v>0.93125000000000002</v>
      </c>
      <c r="I35" s="2" t="s">
        <v>53</v>
      </c>
      <c r="K35" t="str">
        <f t="shared" si="0"/>
        <v>G</v>
      </c>
      <c r="L35">
        <f t="shared" si="1"/>
        <v>1.2</v>
      </c>
      <c r="M35">
        <f t="shared" si="2"/>
        <v>1.2</v>
      </c>
    </row>
    <row r="36" spans="2:13" x14ac:dyDescent="0.2">
      <c r="B36" t="s">
        <v>7</v>
      </c>
      <c r="C36">
        <v>1</v>
      </c>
      <c r="D36" t="s">
        <v>8</v>
      </c>
      <c r="E36" t="s">
        <v>9</v>
      </c>
      <c r="F36" t="s">
        <v>45</v>
      </c>
      <c r="G36" s="3">
        <v>40731</v>
      </c>
      <c r="H36" s="4">
        <v>0.9506944444444444</v>
      </c>
      <c r="I36" s="2" t="s">
        <v>54</v>
      </c>
      <c r="K36" t="str">
        <f t="shared" si="0"/>
        <v>M</v>
      </c>
      <c r="L36">
        <f t="shared" si="1"/>
        <v>971</v>
      </c>
      <c r="M36">
        <f t="shared" si="2"/>
        <v>0.97099999999999997</v>
      </c>
    </row>
    <row r="37" spans="2:13" x14ac:dyDescent="0.2">
      <c r="B37" t="s">
        <v>7</v>
      </c>
      <c r="C37">
        <v>1</v>
      </c>
      <c r="D37" t="s">
        <v>8</v>
      </c>
      <c r="E37" t="s">
        <v>9</v>
      </c>
      <c r="F37" t="s">
        <v>28</v>
      </c>
      <c r="G37" s="3">
        <v>40732</v>
      </c>
      <c r="H37" s="4">
        <v>5.6944444444444443E-2</v>
      </c>
      <c r="I37" s="2" t="s">
        <v>55</v>
      </c>
      <c r="K37" t="str">
        <f t="shared" si="0"/>
        <v>G</v>
      </c>
      <c r="L37">
        <f t="shared" si="1"/>
        <v>1.2</v>
      </c>
      <c r="M37">
        <f t="shared" si="2"/>
        <v>1.2</v>
      </c>
    </row>
    <row r="38" spans="2:13" x14ac:dyDescent="0.2">
      <c r="B38" t="s">
        <v>7</v>
      </c>
      <c r="C38">
        <v>1</v>
      </c>
      <c r="D38" t="s">
        <v>8</v>
      </c>
      <c r="E38" t="s">
        <v>9</v>
      </c>
      <c r="F38" t="s">
        <v>28</v>
      </c>
      <c r="G38" s="3">
        <v>40732</v>
      </c>
      <c r="H38" s="4">
        <v>8.2638888888888887E-2</v>
      </c>
      <c r="I38" s="2" t="s">
        <v>56</v>
      </c>
      <c r="K38" t="str">
        <f t="shared" si="0"/>
        <v>G</v>
      </c>
      <c r="L38">
        <f t="shared" si="1"/>
        <v>1.2</v>
      </c>
      <c r="M38">
        <f t="shared" si="2"/>
        <v>1.2</v>
      </c>
    </row>
    <row r="39" spans="2:13" x14ac:dyDescent="0.2">
      <c r="B39" t="s">
        <v>7</v>
      </c>
      <c r="C39">
        <v>1</v>
      </c>
      <c r="D39" t="s">
        <v>8</v>
      </c>
      <c r="E39" t="s">
        <v>9</v>
      </c>
      <c r="F39" t="s">
        <v>57</v>
      </c>
      <c r="G39" s="3">
        <v>40732</v>
      </c>
      <c r="H39" s="4">
        <v>0.11944444444444445</v>
      </c>
      <c r="I39" s="2" t="s">
        <v>58</v>
      </c>
      <c r="K39" t="str">
        <f t="shared" si="0"/>
        <v>M</v>
      </c>
      <c r="L39">
        <f t="shared" si="1"/>
        <v>582</v>
      </c>
      <c r="M39">
        <f t="shared" si="2"/>
        <v>0.58199999999999996</v>
      </c>
    </row>
    <row r="40" spans="2:13" x14ac:dyDescent="0.2">
      <c r="B40" t="s">
        <v>7</v>
      </c>
      <c r="C40">
        <v>1</v>
      </c>
      <c r="D40" t="s">
        <v>8</v>
      </c>
      <c r="E40" t="s">
        <v>9</v>
      </c>
      <c r="F40" t="s">
        <v>35</v>
      </c>
      <c r="G40" s="3">
        <v>40732</v>
      </c>
      <c r="H40" s="4">
        <v>0.11944444444444445</v>
      </c>
      <c r="I40" s="2" t="s">
        <v>59</v>
      </c>
      <c r="K40" t="str">
        <f t="shared" si="0"/>
        <v>G</v>
      </c>
      <c r="L40">
        <f t="shared" si="1"/>
        <v>2</v>
      </c>
      <c r="M40">
        <f t="shared" si="2"/>
        <v>2</v>
      </c>
    </row>
    <row r="41" spans="2:13" x14ac:dyDescent="0.2">
      <c r="B41" t="s">
        <v>7</v>
      </c>
      <c r="C41">
        <v>1</v>
      </c>
      <c r="D41" t="s">
        <v>8</v>
      </c>
      <c r="E41" t="s">
        <v>9</v>
      </c>
      <c r="F41" t="s">
        <v>49</v>
      </c>
      <c r="G41" s="3">
        <v>40732</v>
      </c>
      <c r="H41" s="4">
        <v>0.14166666666666666</v>
      </c>
      <c r="I41" s="2" t="s">
        <v>60</v>
      </c>
      <c r="K41" t="str">
        <f t="shared" si="0"/>
        <v>G</v>
      </c>
      <c r="L41">
        <f t="shared" si="1"/>
        <v>1.6</v>
      </c>
      <c r="M41">
        <f t="shared" si="2"/>
        <v>1.6</v>
      </c>
    </row>
    <row r="42" spans="2:13" x14ac:dyDescent="0.2">
      <c r="B42" t="s">
        <v>7</v>
      </c>
      <c r="C42">
        <v>1</v>
      </c>
      <c r="D42" t="s">
        <v>8</v>
      </c>
      <c r="E42" t="s">
        <v>9</v>
      </c>
      <c r="F42" t="s">
        <v>35</v>
      </c>
      <c r="G42" s="3">
        <v>40732</v>
      </c>
      <c r="H42" s="4">
        <v>0.14166666666666666</v>
      </c>
      <c r="I42" s="2" t="s">
        <v>61</v>
      </c>
      <c r="K42" t="str">
        <f t="shared" si="0"/>
        <v>G</v>
      </c>
      <c r="L42">
        <f t="shared" si="1"/>
        <v>2</v>
      </c>
      <c r="M42">
        <f t="shared" si="2"/>
        <v>2</v>
      </c>
    </row>
    <row r="43" spans="2:13" x14ac:dyDescent="0.2">
      <c r="B43" t="s">
        <v>7</v>
      </c>
      <c r="C43">
        <v>1</v>
      </c>
      <c r="D43" t="s">
        <v>8</v>
      </c>
      <c r="E43" t="s">
        <v>9</v>
      </c>
      <c r="F43" t="s">
        <v>14</v>
      </c>
      <c r="G43" s="3">
        <v>40732</v>
      </c>
      <c r="H43" s="4">
        <v>0.17916666666666667</v>
      </c>
      <c r="I43" s="2" t="s">
        <v>62</v>
      </c>
      <c r="K43" t="str">
        <f t="shared" si="0"/>
        <v>G</v>
      </c>
      <c r="L43">
        <f t="shared" si="1"/>
        <v>1.5</v>
      </c>
      <c r="M43">
        <f t="shared" si="2"/>
        <v>1.5</v>
      </c>
    </row>
    <row r="44" spans="2:13" x14ac:dyDescent="0.2">
      <c r="B44" t="s">
        <v>7</v>
      </c>
      <c r="C44">
        <v>1</v>
      </c>
      <c r="D44" t="s">
        <v>8</v>
      </c>
      <c r="E44" t="s">
        <v>9</v>
      </c>
      <c r="F44" t="s">
        <v>63</v>
      </c>
      <c r="G44" s="3">
        <v>40732</v>
      </c>
      <c r="H44" s="4">
        <v>0.24513888888888888</v>
      </c>
      <c r="I44" s="2" t="s">
        <v>64</v>
      </c>
      <c r="K44" t="str">
        <f t="shared" si="0"/>
        <v>G</v>
      </c>
      <c r="L44">
        <f t="shared" si="1"/>
        <v>1.3</v>
      </c>
      <c r="M44">
        <f t="shared" si="2"/>
        <v>1.3</v>
      </c>
    </row>
    <row r="45" spans="2:13" x14ac:dyDescent="0.2">
      <c r="B45" t="s">
        <v>7</v>
      </c>
      <c r="C45">
        <v>1</v>
      </c>
      <c r="D45" t="s">
        <v>8</v>
      </c>
      <c r="E45" t="s">
        <v>9</v>
      </c>
      <c r="F45" t="s">
        <v>65</v>
      </c>
      <c r="G45" s="3">
        <v>40732</v>
      </c>
      <c r="H45" s="4">
        <v>0.25277777777777777</v>
      </c>
      <c r="I45" s="2" t="s">
        <v>66</v>
      </c>
      <c r="K45" t="str">
        <f t="shared" si="0"/>
        <v>G</v>
      </c>
      <c r="L45">
        <f t="shared" si="1"/>
        <v>1.1000000000000001</v>
      </c>
      <c r="M45">
        <f t="shared" si="2"/>
        <v>1.1000000000000001</v>
      </c>
    </row>
    <row r="46" spans="2:13" x14ac:dyDescent="0.2">
      <c r="B46" t="s">
        <v>7</v>
      </c>
      <c r="C46">
        <v>1</v>
      </c>
      <c r="D46" t="s">
        <v>8</v>
      </c>
      <c r="E46" t="s">
        <v>9</v>
      </c>
      <c r="F46" t="s">
        <v>49</v>
      </c>
      <c r="G46" s="3">
        <v>40732</v>
      </c>
      <c r="H46" s="4">
        <v>0.27083333333333331</v>
      </c>
      <c r="I46" s="2" t="s">
        <v>67</v>
      </c>
      <c r="K46" t="str">
        <f t="shared" si="0"/>
        <v>G</v>
      </c>
      <c r="L46">
        <f t="shared" si="1"/>
        <v>1.6</v>
      </c>
      <c r="M46">
        <f t="shared" si="2"/>
        <v>1.6</v>
      </c>
    </row>
    <row r="47" spans="2:13" x14ac:dyDescent="0.2">
      <c r="B47" t="s">
        <v>7</v>
      </c>
      <c r="C47">
        <v>1</v>
      </c>
      <c r="D47" t="s">
        <v>8</v>
      </c>
      <c r="E47" t="s">
        <v>9</v>
      </c>
      <c r="F47" t="s">
        <v>39</v>
      </c>
      <c r="G47" s="3">
        <v>40732</v>
      </c>
      <c r="H47" s="4">
        <v>0.28125</v>
      </c>
      <c r="I47" s="2" t="s">
        <v>68</v>
      </c>
      <c r="K47" t="str">
        <f t="shared" si="0"/>
        <v>G</v>
      </c>
      <c r="L47">
        <f t="shared" si="1"/>
        <v>1.7</v>
      </c>
      <c r="M47">
        <f t="shared" si="2"/>
        <v>1.7</v>
      </c>
    </row>
    <row r="48" spans="2:13" x14ac:dyDescent="0.2">
      <c r="B48" t="s">
        <v>7</v>
      </c>
      <c r="C48">
        <v>1</v>
      </c>
      <c r="D48" t="s">
        <v>8</v>
      </c>
      <c r="E48" t="s">
        <v>9</v>
      </c>
      <c r="F48" t="s">
        <v>14</v>
      </c>
      <c r="G48" s="3">
        <v>40732</v>
      </c>
      <c r="H48" s="4">
        <v>0.30069444444444443</v>
      </c>
      <c r="I48" s="2" t="s">
        <v>69</v>
      </c>
      <c r="K48" t="str">
        <f t="shared" si="0"/>
        <v>G</v>
      </c>
      <c r="L48">
        <f t="shared" si="1"/>
        <v>1.5</v>
      </c>
      <c r="M48">
        <f t="shared" si="2"/>
        <v>1.5</v>
      </c>
    </row>
    <row r="49" spans="2:13" x14ac:dyDescent="0.2">
      <c r="B49" t="s">
        <v>7</v>
      </c>
      <c r="C49">
        <v>1</v>
      </c>
      <c r="D49" t="s">
        <v>8</v>
      </c>
      <c r="E49" t="s">
        <v>9</v>
      </c>
      <c r="F49" t="s">
        <v>70</v>
      </c>
      <c r="G49" s="3">
        <v>40732</v>
      </c>
      <c r="H49" s="4">
        <v>0.33402777777777781</v>
      </c>
      <c r="I49" s="2" t="s">
        <v>71</v>
      </c>
      <c r="K49" t="str">
        <f t="shared" si="0"/>
        <v>M</v>
      </c>
      <c r="L49">
        <f t="shared" si="1"/>
        <v>658</v>
      </c>
      <c r="M49">
        <f t="shared" si="2"/>
        <v>0.65800000000000003</v>
      </c>
    </row>
    <row r="50" spans="2:13" x14ac:dyDescent="0.2">
      <c r="B50" t="s">
        <v>7</v>
      </c>
      <c r="C50">
        <v>1</v>
      </c>
      <c r="D50" t="s">
        <v>8</v>
      </c>
      <c r="E50" t="s">
        <v>9</v>
      </c>
      <c r="F50" t="s">
        <v>35</v>
      </c>
      <c r="G50" s="3">
        <v>40732</v>
      </c>
      <c r="H50" s="4">
        <v>0.33402777777777781</v>
      </c>
      <c r="I50" s="2" t="s">
        <v>72</v>
      </c>
      <c r="K50" t="str">
        <f t="shared" si="0"/>
        <v>G</v>
      </c>
      <c r="L50">
        <f t="shared" si="1"/>
        <v>2</v>
      </c>
      <c r="M50">
        <f t="shared" si="2"/>
        <v>2</v>
      </c>
    </row>
    <row r="51" spans="2:13" x14ac:dyDescent="0.2">
      <c r="B51" t="s">
        <v>7</v>
      </c>
      <c r="C51">
        <v>1</v>
      </c>
      <c r="D51" t="s">
        <v>8</v>
      </c>
      <c r="E51" t="s">
        <v>9</v>
      </c>
      <c r="F51" t="s">
        <v>28</v>
      </c>
      <c r="G51" s="3">
        <v>40732</v>
      </c>
      <c r="H51" s="4">
        <v>0.34583333333333338</v>
      </c>
      <c r="I51" s="2" t="s">
        <v>73</v>
      </c>
      <c r="K51" t="str">
        <f t="shared" si="0"/>
        <v>G</v>
      </c>
      <c r="L51">
        <f t="shared" si="1"/>
        <v>1.2</v>
      </c>
      <c r="M51">
        <f t="shared" si="2"/>
        <v>1.2</v>
      </c>
    </row>
    <row r="52" spans="2:13" x14ac:dyDescent="0.2">
      <c r="B52" t="s">
        <v>7</v>
      </c>
      <c r="C52">
        <v>1</v>
      </c>
      <c r="D52" t="s">
        <v>8</v>
      </c>
      <c r="E52" t="s">
        <v>9</v>
      </c>
      <c r="F52" t="s">
        <v>74</v>
      </c>
      <c r="G52" s="3">
        <v>40732</v>
      </c>
      <c r="H52" s="4">
        <v>0.35486111111111113</v>
      </c>
      <c r="I52" s="2" t="s">
        <v>75</v>
      </c>
      <c r="K52" t="str">
        <f t="shared" si="0"/>
        <v>M</v>
      </c>
      <c r="L52">
        <f t="shared" si="1"/>
        <v>573</v>
      </c>
      <c r="M52">
        <f t="shared" si="2"/>
        <v>0.57299999999999995</v>
      </c>
    </row>
    <row r="53" spans="2:13" x14ac:dyDescent="0.2">
      <c r="B53" t="s">
        <v>7</v>
      </c>
      <c r="C53">
        <v>1</v>
      </c>
      <c r="D53" t="s">
        <v>8</v>
      </c>
      <c r="E53" t="s">
        <v>9</v>
      </c>
      <c r="F53" t="s">
        <v>76</v>
      </c>
      <c r="G53" s="3">
        <v>40732</v>
      </c>
      <c r="H53" s="4">
        <v>0.37291666666666662</v>
      </c>
      <c r="I53" s="2" t="s">
        <v>77</v>
      </c>
      <c r="K53" t="str">
        <f t="shared" si="0"/>
        <v>M</v>
      </c>
      <c r="L53">
        <f t="shared" si="1"/>
        <v>889</v>
      </c>
      <c r="M53">
        <f t="shared" si="2"/>
        <v>0.88900000000000001</v>
      </c>
    </row>
    <row r="54" spans="2:13" x14ac:dyDescent="0.2">
      <c r="B54" t="s">
        <v>7</v>
      </c>
      <c r="C54">
        <v>1</v>
      </c>
      <c r="D54" t="s">
        <v>8</v>
      </c>
      <c r="E54" t="s">
        <v>9</v>
      </c>
      <c r="F54" t="s">
        <v>78</v>
      </c>
      <c r="G54" s="3">
        <v>40732</v>
      </c>
      <c r="H54" s="4">
        <v>0.37847222222222227</v>
      </c>
      <c r="I54" s="2" t="s">
        <v>79</v>
      </c>
      <c r="K54" t="str">
        <f t="shared" si="0"/>
        <v>M</v>
      </c>
      <c r="L54">
        <f t="shared" si="1"/>
        <v>673</v>
      </c>
      <c r="M54">
        <f t="shared" si="2"/>
        <v>0.67300000000000004</v>
      </c>
    </row>
    <row r="55" spans="2:13" x14ac:dyDescent="0.2">
      <c r="B55" t="s">
        <v>7</v>
      </c>
      <c r="C55">
        <v>1</v>
      </c>
      <c r="D55" t="s">
        <v>8</v>
      </c>
      <c r="E55" t="s">
        <v>9</v>
      </c>
      <c r="F55" t="s">
        <v>14</v>
      </c>
      <c r="G55" s="3">
        <v>40732</v>
      </c>
      <c r="H55" s="4">
        <v>0.39305555555555555</v>
      </c>
      <c r="I55" s="2" t="s">
        <v>80</v>
      </c>
      <c r="K55" t="str">
        <f t="shared" si="0"/>
        <v>G</v>
      </c>
      <c r="L55">
        <f t="shared" si="1"/>
        <v>1.5</v>
      </c>
      <c r="M55">
        <f t="shared" si="2"/>
        <v>1.5</v>
      </c>
    </row>
    <row r="56" spans="2:13" x14ac:dyDescent="0.2">
      <c r="B56" t="s">
        <v>7</v>
      </c>
      <c r="C56">
        <v>1</v>
      </c>
      <c r="D56" t="s">
        <v>8</v>
      </c>
      <c r="E56" t="s">
        <v>9</v>
      </c>
      <c r="F56" t="s">
        <v>65</v>
      </c>
      <c r="G56" s="3">
        <v>40732</v>
      </c>
      <c r="H56" s="4">
        <v>0.40138888888888885</v>
      </c>
      <c r="I56" s="2" t="s">
        <v>81</v>
      </c>
      <c r="K56" t="str">
        <f t="shared" si="0"/>
        <v>G</v>
      </c>
      <c r="L56">
        <f t="shared" si="1"/>
        <v>1.1000000000000001</v>
      </c>
      <c r="M56">
        <f t="shared" si="2"/>
        <v>1.1000000000000001</v>
      </c>
    </row>
    <row r="57" spans="2:13" x14ac:dyDescent="0.2">
      <c r="B57" t="s">
        <v>7</v>
      </c>
      <c r="C57">
        <v>1</v>
      </c>
      <c r="D57" t="s">
        <v>8</v>
      </c>
      <c r="E57" t="s">
        <v>9</v>
      </c>
      <c r="F57" t="s">
        <v>65</v>
      </c>
      <c r="G57" s="3">
        <v>40732</v>
      </c>
      <c r="H57" s="4">
        <v>0.40902777777777777</v>
      </c>
      <c r="I57" s="2" t="s">
        <v>82</v>
      </c>
      <c r="K57" t="str">
        <f t="shared" si="0"/>
        <v>G</v>
      </c>
      <c r="L57">
        <f t="shared" si="1"/>
        <v>1.1000000000000001</v>
      </c>
      <c r="M57">
        <f t="shared" si="2"/>
        <v>1.1000000000000001</v>
      </c>
    </row>
    <row r="58" spans="2:13" x14ac:dyDescent="0.2">
      <c r="B58" t="s">
        <v>7</v>
      </c>
      <c r="C58">
        <v>1</v>
      </c>
      <c r="D58" t="s">
        <v>8</v>
      </c>
      <c r="E58" t="s">
        <v>9</v>
      </c>
      <c r="F58" t="s">
        <v>83</v>
      </c>
      <c r="G58" s="3">
        <v>40732</v>
      </c>
      <c r="H58" s="4">
        <v>0.41597222222222219</v>
      </c>
      <c r="I58" s="2" t="s">
        <v>84</v>
      </c>
      <c r="K58" t="str">
        <f t="shared" si="0"/>
        <v>M</v>
      </c>
      <c r="L58">
        <f t="shared" si="1"/>
        <v>1015</v>
      </c>
      <c r="M58">
        <f t="shared" si="2"/>
        <v>1.0149999999999999</v>
      </c>
    </row>
    <row r="59" spans="2:13" x14ac:dyDescent="0.2">
      <c r="B59" t="s">
        <v>7</v>
      </c>
      <c r="C59">
        <v>1</v>
      </c>
      <c r="D59" t="s">
        <v>8</v>
      </c>
      <c r="E59" t="s">
        <v>9</v>
      </c>
      <c r="F59" t="s">
        <v>85</v>
      </c>
      <c r="G59" s="3">
        <v>40732</v>
      </c>
      <c r="H59" s="4">
        <v>0.42499999999999999</v>
      </c>
      <c r="I59" s="2" t="s">
        <v>86</v>
      </c>
      <c r="K59" t="str">
        <f t="shared" si="0"/>
        <v>G</v>
      </c>
      <c r="L59">
        <f t="shared" si="1"/>
        <v>1.4</v>
      </c>
      <c r="M59">
        <f t="shared" si="2"/>
        <v>1.4</v>
      </c>
    </row>
    <row r="60" spans="2:13" x14ac:dyDescent="0.2">
      <c r="B60" t="s">
        <v>7</v>
      </c>
      <c r="C60">
        <v>1</v>
      </c>
      <c r="D60" t="s">
        <v>8</v>
      </c>
      <c r="E60" t="s">
        <v>9</v>
      </c>
      <c r="F60" t="s">
        <v>85</v>
      </c>
      <c r="G60" s="3">
        <v>40732</v>
      </c>
      <c r="H60" s="4">
        <v>0.43472222222222223</v>
      </c>
      <c r="I60" s="2" t="s">
        <v>87</v>
      </c>
      <c r="K60" t="str">
        <f t="shared" si="0"/>
        <v>G</v>
      </c>
      <c r="L60">
        <f t="shared" si="1"/>
        <v>1.4</v>
      </c>
      <c r="M60">
        <f t="shared" si="2"/>
        <v>1.4</v>
      </c>
    </row>
    <row r="61" spans="2:13" x14ac:dyDescent="0.2">
      <c r="B61" t="s">
        <v>7</v>
      </c>
      <c r="C61">
        <v>1</v>
      </c>
      <c r="D61" t="s">
        <v>8</v>
      </c>
      <c r="E61" t="s">
        <v>9</v>
      </c>
      <c r="F61" t="s">
        <v>28</v>
      </c>
      <c r="G61" s="3">
        <v>40732</v>
      </c>
      <c r="H61" s="4">
        <v>0.4458333333333333</v>
      </c>
      <c r="I61" s="2" t="s">
        <v>88</v>
      </c>
      <c r="K61" t="str">
        <f t="shared" si="0"/>
        <v>G</v>
      </c>
      <c r="L61">
        <f t="shared" si="1"/>
        <v>1.2</v>
      </c>
      <c r="M61">
        <f t="shared" si="2"/>
        <v>1.2</v>
      </c>
    </row>
    <row r="62" spans="2:13" x14ac:dyDescent="0.2">
      <c r="B62" t="s">
        <v>7</v>
      </c>
      <c r="C62">
        <v>1</v>
      </c>
      <c r="D62" t="s">
        <v>8</v>
      </c>
      <c r="E62" t="s">
        <v>9</v>
      </c>
      <c r="F62" t="s">
        <v>89</v>
      </c>
      <c r="G62" s="3">
        <v>40732</v>
      </c>
      <c r="H62" s="4">
        <v>0.45277777777777778</v>
      </c>
      <c r="I62" s="2" t="s">
        <v>90</v>
      </c>
      <c r="K62" t="str">
        <f t="shared" si="0"/>
        <v>M</v>
      </c>
      <c r="L62">
        <f t="shared" si="1"/>
        <v>1012</v>
      </c>
      <c r="M62">
        <f t="shared" si="2"/>
        <v>1.012</v>
      </c>
    </row>
    <row r="63" spans="2:13" x14ac:dyDescent="0.2">
      <c r="B63" t="s">
        <v>7</v>
      </c>
      <c r="C63">
        <v>1</v>
      </c>
      <c r="D63" t="s">
        <v>8</v>
      </c>
      <c r="E63" t="s">
        <v>9</v>
      </c>
      <c r="F63" t="s">
        <v>91</v>
      </c>
      <c r="G63" s="3">
        <v>40732</v>
      </c>
      <c r="H63" s="4">
        <v>0.45694444444444443</v>
      </c>
      <c r="I63" s="2" t="s">
        <v>92</v>
      </c>
      <c r="K63" t="str">
        <f t="shared" si="0"/>
        <v>M</v>
      </c>
      <c r="L63">
        <f t="shared" si="1"/>
        <v>533</v>
      </c>
      <c r="M63">
        <f t="shared" si="2"/>
        <v>0.53300000000000003</v>
      </c>
    </row>
    <row r="64" spans="2:13" x14ac:dyDescent="0.2">
      <c r="B64" t="s">
        <v>7</v>
      </c>
      <c r="C64">
        <v>1</v>
      </c>
      <c r="D64" t="s">
        <v>8</v>
      </c>
      <c r="E64" t="s">
        <v>9</v>
      </c>
      <c r="F64" t="s">
        <v>93</v>
      </c>
      <c r="G64" s="3">
        <v>40732</v>
      </c>
      <c r="H64" s="4">
        <v>0.47986111111111113</v>
      </c>
      <c r="I64" s="2" t="s">
        <v>94</v>
      </c>
      <c r="K64" t="str">
        <f t="shared" si="0"/>
        <v>M</v>
      </c>
      <c r="L64">
        <f t="shared" si="1"/>
        <v>838</v>
      </c>
      <c r="M64">
        <f t="shared" si="2"/>
        <v>0.83799999999999997</v>
      </c>
    </row>
    <row r="65" spans="2:13" x14ac:dyDescent="0.2">
      <c r="B65" t="s">
        <v>7</v>
      </c>
      <c r="C65">
        <v>1</v>
      </c>
      <c r="D65" t="s">
        <v>8</v>
      </c>
      <c r="E65" t="s">
        <v>9</v>
      </c>
      <c r="F65" t="s">
        <v>28</v>
      </c>
      <c r="G65" s="3">
        <v>40732</v>
      </c>
      <c r="H65" s="4">
        <v>0.48958333333333331</v>
      </c>
      <c r="I65" s="2" t="s">
        <v>95</v>
      </c>
      <c r="K65" t="str">
        <f t="shared" si="0"/>
        <v>G</v>
      </c>
      <c r="L65">
        <f t="shared" si="1"/>
        <v>1.2</v>
      </c>
      <c r="M65">
        <f t="shared" si="2"/>
        <v>1.2</v>
      </c>
    </row>
    <row r="66" spans="2:13" x14ac:dyDescent="0.2">
      <c r="B66" t="s">
        <v>7</v>
      </c>
      <c r="C66">
        <v>1</v>
      </c>
      <c r="D66" t="s">
        <v>8</v>
      </c>
      <c r="E66" t="s">
        <v>9</v>
      </c>
      <c r="F66" t="s">
        <v>96</v>
      </c>
      <c r="G66" s="3">
        <v>40732</v>
      </c>
      <c r="H66" s="4">
        <v>0.49583333333333335</v>
      </c>
      <c r="I66" s="2" t="s">
        <v>97</v>
      </c>
      <c r="K66" t="str">
        <f t="shared" si="0"/>
        <v>M</v>
      </c>
      <c r="L66">
        <f t="shared" si="1"/>
        <v>854</v>
      </c>
      <c r="M66">
        <f t="shared" si="2"/>
        <v>0.85399999999999998</v>
      </c>
    </row>
    <row r="67" spans="2:13" x14ac:dyDescent="0.2">
      <c r="B67" t="s">
        <v>7</v>
      </c>
      <c r="C67">
        <v>1</v>
      </c>
      <c r="D67" t="s">
        <v>8</v>
      </c>
      <c r="E67" t="s">
        <v>9</v>
      </c>
      <c r="F67" t="s">
        <v>24</v>
      </c>
      <c r="G67" s="3">
        <v>40732</v>
      </c>
      <c r="H67" s="4">
        <v>0.50069444444444444</v>
      </c>
      <c r="I67" s="2" t="s">
        <v>98</v>
      </c>
      <c r="K67" t="str">
        <f t="shared" si="0"/>
        <v>M</v>
      </c>
      <c r="L67">
        <f t="shared" si="1"/>
        <v>607</v>
      </c>
      <c r="M67">
        <f t="shared" si="2"/>
        <v>0.60699999999999998</v>
      </c>
    </row>
    <row r="68" spans="2:13" x14ac:dyDescent="0.2">
      <c r="B68" t="s">
        <v>7</v>
      </c>
      <c r="C68">
        <v>1</v>
      </c>
      <c r="D68" t="s">
        <v>8</v>
      </c>
      <c r="E68" t="s">
        <v>9</v>
      </c>
      <c r="F68" t="s">
        <v>99</v>
      </c>
      <c r="G68" s="3">
        <v>40732</v>
      </c>
      <c r="H68" s="4">
        <v>0.5229166666666667</v>
      </c>
      <c r="I68" s="2" t="s">
        <v>100</v>
      </c>
      <c r="K68" t="str">
        <f t="shared" si="0"/>
        <v>M</v>
      </c>
      <c r="L68">
        <f t="shared" si="1"/>
        <v>553</v>
      </c>
      <c r="M68">
        <f t="shared" si="2"/>
        <v>0.55300000000000005</v>
      </c>
    </row>
    <row r="69" spans="2:13" x14ac:dyDescent="0.2">
      <c r="B69" t="s">
        <v>7</v>
      </c>
      <c r="C69">
        <v>1</v>
      </c>
      <c r="D69" t="s">
        <v>8</v>
      </c>
      <c r="E69" t="s">
        <v>9</v>
      </c>
      <c r="F69" t="s">
        <v>101</v>
      </c>
      <c r="G69" s="3">
        <v>40732</v>
      </c>
      <c r="H69" s="4">
        <v>0.53402777777777777</v>
      </c>
      <c r="I69" s="2" t="s">
        <v>102</v>
      </c>
      <c r="K69" t="str">
        <f t="shared" si="0"/>
        <v>M</v>
      </c>
      <c r="L69">
        <f t="shared" si="1"/>
        <v>550</v>
      </c>
      <c r="M69">
        <f t="shared" si="2"/>
        <v>0.55000000000000004</v>
      </c>
    </row>
    <row r="70" spans="2:13" x14ac:dyDescent="0.2">
      <c r="B70" t="s">
        <v>7</v>
      </c>
      <c r="C70">
        <v>1</v>
      </c>
      <c r="D70" t="s">
        <v>8</v>
      </c>
      <c r="E70" t="s">
        <v>9</v>
      </c>
      <c r="F70" t="s">
        <v>103</v>
      </c>
      <c r="G70" s="3">
        <v>40732</v>
      </c>
      <c r="H70" s="4">
        <v>0.53888888888888886</v>
      </c>
      <c r="I70" s="2" t="s">
        <v>104</v>
      </c>
      <c r="K70" t="str">
        <f t="shared" si="0"/>
        <v>M</v>
      </c>
      <c r="L70">
        <f t="shared" si="1"/>
        <v>583</v>
      </c>
      <c r="M70">
        <f t="shared" si="2"/>
        <v>0.58299999999999996</v>
      </c>
    </row>
    <row r="71" spans="2:13" x14ac:dyDescent="0.2">
      <c r="B71" t="s">
        <v>7</v>
      </c>
      <c r="C71">
        <v>1</v>
      </c>
      <c r="D71" t="s">
        <v>8</v>
      </c>
      <c r="E71" t="s">
        <v>9</v>
      </c>
      <c r="F71" t="s">
        <v>105</v>
      </c>
      <c r="G71" s="3">
        <v>40732</v>
      </c>
      <c r="H71" s="4">
        <v>0.62222222222222223</v>
      </c>
      <c r="I71" s="2" t="s">
        <v>106</v>
      </c>
      <c r="K71" t="str">
        <f t="shared" si="0"/>
        <v>M</v>
      </c>
      <c r="L71">
        <f t="shared" si="1"/>
        <v>482</v>
      </c>
      <c r="M71">
        <f t="shared" si="2"/>
        <v>0.48199999999999998</v>
      </c>
    </row>
    <row r="72" spans="2:13" x14ac:dyDescent="0.2">
      <c r="B72" t="s">
        <v>7</v>
      </c>
      <c r="C72">
        <v>1</v>
      </c>
      <c r="D72" t="s">
        <v>8</v>
      </c>
      <c r="E72" t="s">
        <v>9</v>
      </c>
      <c r="F72" t="s">
        <v>65</v>
      </c>
      <c r="G72" s="3">
        <v>40732</v>
      </c>
      <c r="H72" s="4">
        <v>0.63194444444444442</v>
      </c>
      <c r="I72" s="2" t="s">
        <v>107</v>
      </c>
      <c r="K72" t="str">
        <f t="shared" si="0"/>
        <v>G</v>
      </c>
      <c r="L72">
        <f t="shared" si="1"/>
        <v>1.1000000000000001</v>
      </c>
      <c r="M72">
        <f t="shared" si="2"/>
        <v>1.1000000000000001</v>
      </c>
    </row>
    <row r="73" spans="2:13" x14ac:dyDescent="0.2">
      <c r="B73" t="s">
        <v>7</v>
      </c>
      <c r="C73">
        <v>1</v>
      </c>
      <c r="D73" t="s">
        <v>8</v>
      </c>
      <c r="E73" t="s">
        <v>9</v>
      </c>
      <c r="F73" t="s">
        <v>65</v>
      </c>
      <c r="G73" s="3">
        <v>40732</v>
      </c>
      <c r="H73" s="4">
        <v>0.64027777777777783</v>
      </c>
      <c r="I73" s="2" t="s">
        <v>108</v>
      </c>
      <c r="K73" t="str">
        <f t="shared" si="0"/>
        <v>G</v>
      </c>
      <c r="L73">
        <f t="shared" si="1"/>
        <v>1.1000000000000001</v>
      </c>
      <c r="M73">
        <f t="shared" si="2"/>
        <v>1.1000000000000001</v>
      </c>
    </row>
    <row r="74" spans="2:13" x14ac:dyDescent="0.2">
      <c r="B74" t="s">
        <v>7</v>
      </c>
      <c r="C74">
        <v>1</v>
      </c>
      <c r="D74" t="s">
        <v>8</v>
      </c>
      <c r="E74" t="s">
        <v>9</v>
      </c>
      <c r="F74" t="s">
        <v>109</v>
      </c>
      <c r="G74" s="3">
        <v>40732</v>
      </c>
      <c r="H74" s="4">
        <v>0.64722222222222225</v>
      </c>
      <c r="I74" s="2" t="s">
        <v>110</v>
      </c>
      <c r="K74" t="str">
        <f t="shared" si="0"/>
        <v>M</v>
      </c>
      <c r="L74">
        <f t="shared" si="1"/>
        <v>682</v>
      </c>
      <c r="M74">
        <f t="shared" si="2"/>
        <v>0.68200000000000005</v>
      </c>
    </row>
    <row r="75" spans="2:13" x14ac:dyDescent="0.2">
      <c r="B75" t="s">
        <v>7</v>
      </c>
      <c r="C75">
        <v>1</v>
      </c>
      <c r="D75" t="s">
        <v>8</v>
      </c>
      <c r="E75" t="s">
        <v>9</v>
      </c>
      <c r="F75" t="s">
        <v>111</v>
      </c>
      <c r="G75" s="3">
        <v>40732</v>
      </c>
      <c r="H75" s="4">
        <v>0.65208333333333335</v>
      </c>
      <c r="I75" s="2" t="s">
        <v>112</v>
      </c>
      <c r="K75" t="str">
        <f t="shared" si="0"/>
        <v>M</v>
      </c>
      <c r="L75">
        <f t="shared" si="1"/>
        <v>501</v>
      </c>
      <c r="M75">
        <f t="shared" si="2"/>
        <v>0.501</v>
      </c>
    </row>
    <row r="76" spans="2:13" x14ac:dyDescent="0.2">
      <c r="B76" t="s">
        <v>7</v>
      </c>
      <c r="C76">
        <v>1</v>
      </c>
      <c r="D76" t="s">
        <v>8</v>
      </c>
      <c r="E76" t="s">
        <v>9</v>
      </c>
      <c r="F76" t="s">
        <v>113</v>
      </c>
      <c r="G76" s="3">
        <v>40732</v>
      </c>
      <c r="H76" s="4">
        <v>0.65763888888888888</v>
      </c>
      <c r="I76" s="2" t="s">
        <v>114</v>
      </c>
      <c r="K76" t="str">
        <f t="shared" ref="K76:K139" si="3">RIGHT(F76,1)</f>
        <v>M</v>
      </c>
      <c r="L76">
        <f t="shared" ref="L76:L139" si="4">VALUE(LEFT(F76,LEN(F76)-1))</f>
        <v>630</v>
      </c>
      <c r="M76">
        <f t="shared" ref="M76:M139" si="5">IF(K76="M",L76/1000,L76)</f>
        <v>0.63</v>
      </c>
    </row>
    <row r="77" spans="2:13" x14ac:dyDescent="0.2">
      <c r="B77" t="s">
        <v>7</v>
      </c>
      <c r="C77">
        <v>1</v>
      </c>
      <c r="D77" t="s">
        <v>8</v>
      </c>
      <c r="E77" t="s">
        <v>9</v>
      </c>
      <c r="F77" t="s">
        <v>115</v>
      </c>
      <c r="G77" s="3">
        <v>40732</v>
      </c>
      <c r="H77" s="4">
        <v>0.66111111111111109</v>
      </c>
      <c r="I77" s="2" t="s">
        <v>116</v>
      </c>
      <c r="K77" t="str">
        <f t="shared" si="3"/>
        <v>M</v>
      </c>
      <c r="L77">
        <f t="shared" si="4"/>
        <v>48</v>
      </c>
      <c r="M77">
        <f t="shared" si="5"/>
        <v>4.8000000000000001E-2</v>
      </c>
    </row>
    <row r="78" spans="2:13" x14ac:dyDescent="0.2">
      <c r="B78" t="s">
        <v>7</v>
      </c>
      <c r="C78">
        <v>1</v>
      </c>
      <c r="D78" t="s">
        <v>8</v>
      </c>
      <c r="E78" t="s">
        <v>9</v>
      </c>
      <c r="F78" t="s">
        <v>117</v>
      </c>
      <c r="G78" s="3">
        <v>40732</v>
      </c>
      <c r="H78" s="4">
        <v>0.66388888888888886</v>
      </c>
      <c r="I78" s="2" t="s">
        <v>118</v>
      </c>
      <c r="K78" t="str">
        <f t="shared" si="3"/>
        <v>M</v>
      </c>
      <c r="L78">
        <f t="shared" si="4"/>
        <v>347</v>
      </c>
      <c r="M78">
        <f t="shared" si="5"/>
        <v>0.34699999999999998</v>
      </c>
    </row>
    <row r="79" spans="2:13" x14ac:dyDescent="0.2">
      <c r="B79" t="s">
        <v>7</v>
      </c>
      <c r="C79">
        <v>1</v>
      </c>
      <c r="D79" t="s">
        <v>8</v>
      </c>
      <c r="E79" t="s">
        <v>9</v>
      </c>
      <c r="F79" t="s">
        <v>119</v>
      </c>
      <c r="G79" s="3">
        <v>40732</v>
      </c>
      <c r="H79" s="4">
        <v>0.66736111111111107</v>
      </c>
      <c r="I79" s="2" t="s">
        <v>120</v>
      </c>
      <c r="K79" t="str">
        <f t="shared" si="3"/>
        <v>M</v>
      </c>
      <c r="L79">
        <f t="shared" si="4"/>
        <v>271</v>
      </c>
      <c r="M79">
        <f t="shared" si="5"/>
        <v>0.27100000000000002</v>
      </c>
    </row>
    <row r="80" spans="2:13" x14ac:dyDescent="0.2">
      <c r="B80" t="s">
        <v>7</v>
      </c>
      <c r="C80">
        <v>1</v>
      </c>
      <c r="D80" t="s">
        <v>8</v>
      </c>
      <c r="E80" t="s">
        <v>9</v>
      </c>
      <c r="F80" t="s">
        <v>121</v>
      </c>
      <c r="G80" s="3">
        <v>40732</v>
      </c>
      <c r="H80" s="4">
        <v>0.66875000000000007</v>
      </c>
      <c r="I80" s="2" t="s">
        <v>122</v>
      </c>
      <c r="K80" t="str">
        <f t="shared" si="3"/>
        <v>M</v>
      </c>
      <c r="L80">
        <f t="shared" si="4"/>
        <v>273</v>
      </c>
      <c r="M80">
        <f t="shared" si="5"/>
        <v>0.27300000000000002</v>
      </c>
    </row>
    <row r="81" spans="1:14" x14ac:dyDescent="0.2">
      <c r="A81" s="5" t="s">
        <v>123</v>
      </c>
      <c r="B81" t="s">
        <v>7</v>
      </c>
      <c r="C81">
        <v>1</v>
      </c>
      <c r="D81" t="s">
        <v>8</v>
      </c>
      <c r="E81" t="s">
        <v>9</v>
      </c>
      <c r="F81" t="s">
        <v>124</v>
      </c>
      <c r="G81" s="3">
        <v>40735</v>
      </c>
      <c r="H81" s="4">
        <v>0.54791666666666672</v>
      </c>
      <c r="I81" s="5" t="s">
        <v>125</v>
      </c>
      <c r="K81" t="str">
        <f t="shared" si="3"/>
        <v>M</v>
      </c>
      <c r="L81">
        <f t="shared" si="4"/>
        <v>315</v>
      </c>
      <c r="M81">
        <f t="shared" si="5"/>
        <v>0.315</v>
      </c>
      <c r="N81" s="5">
        <f>SUM(M81:M115)</f>
        <v>13.664599999999998</v>
      </c>
    </row>
    <row r="82" spans="1:14" x14ac:dyDescent="0.2">
      <c r="B82" t="s">
        <v>7</v>
      </c>
      <c r="C82">
        <v>1</v>
      </c>
      <c r="D82" t="s">
        <v>8</v>
      </c>
      <c r="E82" t="s">
        <v>9</v>
      </c>
      <c r="F82" t="s">
        <v>126</v>
      </c>
      <c r="G82" s="3">
        <v>40735</v>
      </c>
      <c r="H82" s="4">
        <v>0.5625</v>
      </c>
      <c r="I82" s="5" t="s">
        <v>127</v>
      </c>
      <c r="K82" t="str">
        <f t="shared" si="3"/>
        <v>M</v>
      </c>
      <c r="L82">
        <f t="shared" si="4"/>
        <v>142</v>
      </c>
      <c r="M82">
        <f t="shared" si="5"/>
        <v>0.14199999999999999</v>
      </c>
    </row>
    <row r="83" spans="1:14" x14ac:dyDescent="0.2">
      <c r="B83" t="s">
        <v>7</v>
      </c>
      <c r="C83">
        <v>1</v>
      </c>
      <c r="D83" t="s">
        <v>8</v>
      </c>
      <c r="E83" t="s">
        <v>9</v>
      </c>
      <c r="F83" t="s">
        <v>128</v>
      </c>
      <c r="G83" s="3">
        <v>40735</v>
      </c>
      <c r="H83" s="4">
        <v>0.57152777777777775</v>
      </c>
      <c r="I83" s="5" t="s">
        <v>129</v>
      </c>
      <c r="K83" t="str">
        <f t="shared" si="3"/>
        <v>M</v>
      </c>
      <c r="L83">
        <f t="shared" si="4"/>
        <v>285</v>
      </c>
      <c r="M83">
        <f t="shared" si="5"/>
        <v>0.28499999999999998</v>
      </c>
    </row>
    <row r="84" spans="1:14" x14ac:dyDescent="0.2">
      <c r="B84" t="s">
        <v>7</v>
      </c>
      <c r="C84">
        <v>1</v>
      </c>
      <c r="D84" t="s">
        <v>8</v>
      </c>
      <c r="E84" t="s">
        <v>9</v>
      </c>
      <c r="F84" t="s">
        <v>130</v>
      </c>
      <c r="G84" s="3">
        <v>40735</v>
      </c>
      <c r="H84" s="4">
        <v>0.58680555555555558</v>
      </c>
      <c r="I84" s="5" t="s">
        <v>131</v>
      </c>
      <c r="K84" t="str">
        <f t="shared" si="3"/>
        <v>M</v>
      </c>
      <c r="L84">
        <f t="shared" si="4"/>
        <v>447</v>
      </c>
      <c r="M84">
        <f t="shared" si="5"/>
        <v>0.44700000000000001</v>
      </c>
    </row>
    <row r="85" spans="1:14" x14ac:dyDescent="0.2">
      <c r="B85" t="s">
        <v>7</v>
      </c>
      <c r="C85">
        <v>1</v>
      </c>
      <c r="D85" t="s">
        <v>8</v>
      </c>
      <c r="E85" t="s">
        <v>9</v>
      </c>
      <c r="F85" t="s">
        <v>132</v>
      </c>
      <c r="G85" s="3">
        <v>40735</v>
      </c>
      <c r="H85" s="4">
        <v>0.59722222222222221</v>
      </c>
      <c r="I85" s="5" t="s">
        <v>133</v>
      </c>
      <c r="K85" t="str">
        <f t="shared" si="3"/>
        <v>M</v>
      </c>
      <c r="L85">
        <f t="shared" si="4"/>
        <v>455</v>
      </c>
      <c r="M85">
        <f t="shared" si="5"/>
        <v>0.45500000000000002</v>
      </c>
    </row>
    <row r="86" spans="1:14" x14ac:dyDescent="0.2">
      <c r="B86" t="s">
        <v>7</v>
      </c>
      <c r="C86">
        <v>1</v>
      </c>
      <c r="D86" t="s">
        <v>8</v>
      </c>
      <c r="E86" t="s">
        <v>9</v>
      </c>
      <c r="F86" t="s">
        <v>134</v>
      </c>
      <c r="G86" s="3">
        <v>40735</v>
      </c>
      <c r="H86" s="4">
        <v>0.6</v>
      </c>
      <c r="I86" s="5" t="s">
        <v>135</v>
      </c>
      <c r="K86" t="str">
        <f t="shared" si="3"/>
        <v>M</v>
      </c>
      <c r="L86">
        <f t="shared" si="4"/>
        <v>407</v>
      </c>
      <c r="M86">
        <f t="shared" si="5"/>
        <v>0.40699999999999997</v>
      </c>
    </row>
    <row r="87" spans="1:14" x14ac:dyDescent="0.2">
      <c r="B87" t="s">
        <v>7</v>
      </c>
      <c r="C87">
        <v>1</v>
      </c>
      <c r="D87" t="s">
        <v>8</v>
      </c>
      <c r="E87" t="s">
        <v>9</v>
      </c>
      <c r="F87" t="s">
        <v>136</v>
      </c>
      <c r="G87" s="3">
        <v>40735</v>
      </c>
      <c r="H87" s="4">
        <v>0.60277777777777775</v>
      </c>
      <c r="I87" s="5" t="s">
        <v>137</v>
      </c>
      <c r="K87" t="str">
        <f t="shared" si="3"/>
        <v>M</v>
      </c>
      <c r="L87">
        <f t="shared" si="4"/>
        <v>419</v>
      </c>
      <c r="M87">
        <f t="shared" si="5"/>
        <v>0.41899999999999998</v>
      </c>
    </row>
    <row r="88" spans="1:14" x14ac:dyDescent="0.2">
      <c r="B88" t="s">
        <v>7</v>
      </c>
      <c r="C88">
        <v>1</v>
      </c>
      <c r="D88" t="s">
        <v>8</v>
      </c>
      <c r="E88" t="s">
        <v>9</v>
      </c>
      <c r="F88" t="s">
        <v>138</v>
      </c>
      <c r="G88" s="3">
        <v>40735</v>
      </c>
      <c r="H88" s="4">
        <v>0.60625000000000007</v>
      </c>
      <c r="I88" s="5" t="s">
        <v>139</v>
      </c>
      <c r="K88" t="str">
        <f t="shared" si="3"/>
        <v>M</v>
      </c>
      <c r="L88">
        <f t="shared" si="4"/>
        <v>426</v>
      </c>
      <c r="M88">
        <f t="shared" si="5"/>
        <v>0.42599999999999999</v>
      </c>
    </row>
    <row r="89" spans="1:14" x14ac:dyDescent="0.2">
      <c r="B89" t="s">
        <v>7</v>
      </c>
      <c r="C89">
        <v>1</v>
      </c>
      <c r="D89" t="s">
        <v>8</v>
      </c>
      <c r="E89" t="s">
        <v>9</v>
      </c>
      <c r="F89" t="s">
        <v>140</v>
      </c>
      <c r="G89" s="3">
        <v>40735</v>
      </c>
      <c r="H89" s="4">
        <v>0.60902777777777783</v>
      </c>
      <c r="I89" s="5" t="s">
        <v>141</v>
      </c>
      <c r="K89" t="str">
        <f t="shared" si="3"/>
        <v>M</v>
      </c>
      <c r="L89">
        <f t="shared" si="4"/>
        <v>404</v>
      </c>
      <c r="M89">
        <f t="shared" si="5"/>
        <v>0.40400000000000003</v>
      </c>
    </row>
    <row r="90" spans="1:14" x14ac:dyDescent="0.2">
      <c r="B90" t="s">
        <v>7</v>
      </c>
      <c r="C90">
        <v>1</v>
      </c>
      <c r="D90" t="s">
        <v>8</v>
      </c>
      <c r="E90" t="s">
        <v>9</v>
      </c>
      <c r="F90" t="s">
        <v>136</v>
      </c>
      <c r="G90" s="3">
        <v>40735</v>
      </c>
      <c r="H90" s="4">
        <v>0.61319444444444449</v>
      </c>
      <c r="I90" s="5" t="s">
        <v>142</v>
      </c>
      <c r="K90" t="str">
        <f t="shared" si="3"/>
        <v>M</v>
      </c>
      <c r="L90">
        <f t="shared" si="4"/>
        <v>419</v>
      </c>
      <c r="M90">
        <f t="shared" si="5"/>
        <v>0.41899999999999998</v>
      </c>
    </row>
    <row r="91" spans="1:14" x14ac:dyDescent="0.2">
      <c r="B91" t="s">
        <v>7</v>
      </c>
      <c r="C91">
        <v>1</v>
      </c>
      <c r="D91" t="s">
        <v>8</v>
      </c>
      <c r="E91" t="s">
        <v>9</v>
      </c>
      <c r="F91" t="s">
        <v>143</v>
      </c>
      <c r="G91" s="3">
        <v>40735</v>
      </c>
      <c r="H91" s="4">
        <v>0.61805555555555558</v>
      </c>
      <c r="I91" s="5" t="s">
        <v>144</v>
      </c>
      <c r="K91" t="str">
        <f t="shared" si="3"/>
        <v>M</v>
      </c>
      <c r="L91">
        <f t="shared" si="4"/>
        <v>421</v>
      </c>
      <c r="M91">
        <f t="shared" si="5"/>
        <v>0.42099999999999999</v>
      </c>
    </row>
    <row r="92" spans="1:14" x14ac:dyDescent="0.2">
      <c r="B92" t="s">
        <v>7</v>
      </c>
      <c r="C92">
        <v>1</v>
      </c>
      <c r="D92" t="s">
        <v>8</v>
      </c>
      <c r="E92" t="s">
        <v>9</v>
      </c>
      <c r="F92" t="s">
        <v>145</v>
      </c>
      <c r="G92" s="3">
        <v>40735</v>
      </c>
      <c r="H92" s="4">
        <v>0.62083333333333335</v>
      </c>
      <c r="I92" s="5" t="s">
        <v>146</v>
      </c>
      <c r="K92" t="str">
        <f t="shared" si="3"/>
        <v>M</v>
      </c>
      <c r="L92">
        <f t="shared" si="4"/>
        <v>416</v>
      </c>
      <c r="M92">
        <f t="shared" si="5"/>
        <v>0.41599999999999998</v>
      </c>
    </row>
    <row r="93" spans="1:14" x14ac:dyDescent="0.2">
      <c r="B93" t="s">
        <v>7</v>
      </c>
      <c r="C93">
        <v>1</v>
      </c>
      <c r="D93" t="s">
        <v>8</v>
      </c>
      <c r="E93" t="s">
        <v>9</v>
      </c>
      <c r="F93" t="s">
        <v>147</v>
      </c>
      <c r="G93" s="3">
        <v>40735</v>
      </c>
      <c r="H93" s="4">
        <v>0.62291666666666667</v>
      </c>
      <c r="I93" s="5" t="s">
        <v>148</v>
      </c>
      <c r="K93" t="str">
        <f t="shared" si="3"/>
        <v>M</v>
      </c>
      <c r="L93">
        <f t="shared" si="4"/>
        <v>422</v>
      </c>
      <c r="M93">
        <f t="shared" si="5"/>
        <v>0.42199999999999999</v>
      </c>
    </row>
    <row r="94" spans="1:14" x14ac:dyDescent="0.2">
      <c r="B94" t="s">
        <v>7</v>
      </c>
      <c r="C94">
        <v>1</v>
      </c>
      <c r="D94" t="s">
        <v>8</v>
      </c>
      <c r="E94" t="s">
        <v>9</v>
      </c>
      <c r="F94" t="s">
        <v>149</v>
      </c>
      <c r="G94" s="3">
        <v>40735</v>
      </c>
      <c r="H94" s="4">
        <v>0.62638888888888888</v>
      </c>
      <c r="I94" s="5" t="s">
        <v>150</v>
      </c>
      <c r="K94" t="str">
        <f t="shared" si="3"/>
        <v>M</v>
      </c>
      <c r="L94">
        <f t="shared" si="4"/>
        <v>393</v>
      </c>
      <c r="M94">
        <f t="shared" si="5"/>
        <v>0.39300000000000002</v>
      </c>
    </row>
    <row r="95" spans="1:14" x14ac:dyDescent="0.2">
      <c r="B95" t="s">
        <v>7</v>
      </c>
      <c r="C95">
        <v>1</v>
      </c>
      <c r="D95" t="s">
        <v>8</v>
      </c>
      <c r="E95" t="s">
        <v>9</v>
      </c>
      <c r="F95" t="s">
        <v>151</v>
      </c>
      <c r="G95" s="3">
        <v>40735</v>
      </c>
      <c r="H95" s="4">
        <v>0.62916666666666665</v>
      </c>
      <c r="I95" s="5" t="s">
        <v>152</v>
      </c>
      <c r="K95" t="str">
        <f t="shared" si="3"/>
        <v>M</v>
      </c>
      <c r="L95">
        <f t="shared" si="4"/>
        <v>417</v>
      </c>
      <c r="M95">
        <f t="shared" si="5"/>
        <v>0.41699999999999998</v>
      </c>
    </row>
    <row r="96" spans="1:14" x14ac:dyDescent="0.2">
      <c r="B96" t="s">
        <v>7</v>
      </c>
      <c r="C96">
        <v>1</v>
      </c>
      <c r="D96" t="s">
        <v>8</v>
      </c>
      <c r="E96" t="s">
        <v>9</v>
      </c>
      <c r="F96" t="s">
        <v>153</v>
      </c>
      <c r="G96" s="3">
        <v>40735</v>
      </c>
      <c r="H96" s="4">
        <v>0.63194444444444442</v>
      </c>
      <c r="I96" s="5" t="s">
        <v>154</v>
      </c>
      <c r="K96" t="str">
        <f t="shared" si="3"/>
        <v>M</v>
      </c>
      <c r="L96">
        <f t="shared" si="4"/>
        <v>418</v>
      </c>
      <c r="M96">
        <f t="shared" si="5"/>
        <v>0.41799999999999998</v>
      </c>
    </row>
    <row r="97" spans="2:13" x14ac:dyDescent="0.2">
      <c r="B97" t="s">
        <v>7</v>
      </c>
      <c r="C97">
        <v>1</v>
      </c>
      <c r="D97" t="s">
        <v>8</v>
      </c>
      <c r="E97" t="s">
        <v>9</v>
      </c>
      <c r="F97" t="s">
        <v>155</v>
      </c>
      <c r="G97" s="3">
        <v>40735</v>
      </c>
      <c r="H97" s="4">
        <v>0.63888888888888895</v>
      </c>
      <c r="I97" s="5" t="s">
        <v>156</v>
      </c>
      <c r="K97" t="str">
        <f t="shared" si="3"/>
        <v>M</v>
      </c>
      <c r="L97">
        <f t="shared" si="4"/>
        <v>449</v>
      </c>
      <c r="M97">
        <f t="shared" si="5"/>
        <v>0.44900000000000001</v>
      </c>
    </row>
    <row r="98" spans="2:13" x14ac:dyDescent="0.2">
      <c r="B98" t="s">
        <v>7</v>
      </c>
      <c r="C98">
        <v>1</v>
      </c>
      <c r="D98" t="s">
        <v>8</v>
      </c>
      <c r="E98" t="s">
        <v>9</v>
      </c>
      <c r="F98" t="s">
        <v>157</v>
      </c>
      <c r="G98" s="3">
        <v>40735</v>
      </c>
      <c r="H98" s="4">
        <v>0.64236111111111105</v>
      </c>
      <c r="I98" s="5" t="s">
        <v>158</v>
      </c>
      <c r="K98" t="str">
        <f t="shared" si="3"/>
        <v>M</v>
      </c>
      <c r="L98">
        <f t="shared" si="4"/>
        <v>491</v>
      </c>
      <c r="M98">
        <f t="shared" si="5"/>
        <v>0.49099999999999999</v>
      </c>
    </row>
    <row r="99" spans="2:13" x14ac:dyDescent="0.2">
      <c r="B99" t="s">
        <v>7</v>
      </c>
      <c r="C99">
        <v>1</v>
      </c>
      <c r="D99" t="s">
        <v>8</v>
      </c>
      <c r="E99" t="s">
        <v>9</v>
      </c>
      <c r="F99" t="s">
        <v>159</v>
      </c>
      <c r="G99" s="3">
        <v>40735</v>
      </c>
      <c r="H99" s="4">
        <v>0.64583333333333337</v>
      </c>
      <c r="I99" s="5" t="s">
        <v>160</v>
      </c>
      <c r="K99" t="str">
        <f t="shared" si="3"/>
        <v>M</v>
      </c>
      <c r="L99">
        <f t="shared" si="4"/>
        <v>479</v>
      </c>
      <c r="M99">
        <f t="shared" si="5"/>
        <v>0.47899999999999998</v>
      </c>
    </row>
    <row r="100" spans="2:13" x14ac:dyDescent="0.2">
      <c r="B100" t="s">
        <v>7</v>
      </c>
      <c r="C100">
        <v>1</v>
      </c>
      <c r="D100" t="s">
        <v>8</v>
      </c>
      <c r="E100" t="s">
        <v>9</v>
      </c>
      <c r="F100" t="s">
        <v>161</v>
      </c>
      <c r="G100" s="3">
        <v>40735</v>
      </c>
      <c r="H100" s="4">
        <v>0.64930555555555558</v>
      </c>
      <c r="I100" s="5" t="s">
        <v>162</v>
      </c>
      <c r="K100" t="str">
        <f t="shared" si="3"/>
        <v>M</v>
      </c>
      <c r="L100">
        <f t="shared" si="4"/>
        <v>605</v>
      </c>
      <c r="M100">
        <f t="shared" si="5"/>
        <v>0.60499999999999998</v>
      </c>
    </row>
    <row r="101" spans="2:13" x14ac:dyDescent="0.2">
      <c r="B101" t="s">
        <v>7</v>
      </c>
      <c r="C101">
        <v>1</v>
      </c>
      <c r="D101" t="s">
        <v>8</v>
      </c>
      <c r="E101" t="s">
        <v>9</v>
      </c>
      <c r="F101" t="s">
        <v>105</v>
      </c>
      <c r="G101" s="3">
        <v>40735</v>
      </c>
      <c r="H101" s="4">
        <v>0.65625</v>
      </c>
      <c r="I101" s="5" t="s">
        <v>163</v>
      </c>
      <c r="K101" t="str">
        <f t="shared" si="3"/>
        <v>M</v>
      </c>
      <c r="L101">
        <f t="shared" si="4"/>
        <v>482</v>
      </c>
      <c r="M101">
        <f t="shared" si="5"/>
        <v>0.48199999999999998</v>
      </c>
    </row>
    <row r="102" spans="2:13" x14ac:dyDescent="0.2">
      <c r="B102" t="s">
        <v>7</v>
      </c>
      <c r="C102">
        <v>1</v>
      </c>
      <c r="D102" t="s">
        <v>8</v>
      </c>
      <c r="E102" t="s">
        <v>9</v>
      </c>
      <c r="F102" t="s">
        <v>164</v>
      </c>
      <c r="G102" s="3">
        <v>40735</v>
      </c>
      <c r="H102" s="4">
        <v>0.65972222222222221</v>
      </c>
      <c r="I102" s="5" t="s">
        <v>165</v>
      </c>
      <c r="K102" t="str">
        <f t="shared" si="3"/>
        <v>M</v>
      </c>
      <c r="L102">
        <f t="shared" si="4"/>
        <v>450</v>
      </c>
      <c r="M102">
        <f t="shared" si="5"/>
        <v>0.45</v>
      </c>
    </row>
    <row r="103" spans="2:13" x14ac:dyDescent="0.2">
      <c r="B103" t="s">
        <v>7</v>
      </c>
      <c r="C103">
        <v>1</v>
      </c>
      <c r="D103" t="s">
        <v>8</v>
      </c>
      <c r="E103" t="s">
        <v>9</v>
      </c>
      <c r="F103" t="s">
        <v>166</v>
      </c>
      <c r="G103" s="3">
        <v>40735</v>
      </c>
      <c r="H103" s="4">
        <v>0.66249999999999998</v>
      </c>
      <c r="I103" s="5" t="s">
        <v>167</v>
      </c>
      <c r="K103" t="str">
        <f t="shared" si="3"/>
        <v>M</v>
      </c>
      <c r="L103">
        <f t="shared" si="4"/>
        <v>443</v>
      </c>
      <c r="M103">
        <f t="shared" si="5"/>
        <v>0.443</v>
      </c>
    </row>
    <row r="104" spans="2:13" x14ac:dyDescent="0.2">
      <c r="B104" t="s">
        <v>7</v>
      </c>
      <c r="C104">
        <v>1</v>
      </c>
      <c r="D104" t="s">
        <v>8</v>
      </c>
      <c r="E104" t="s">
        <v>9</v>
      </c>
      <c r="F104" t="s">
        <v>168</v>
      </c>
      <c r="G104" s="3">
        <v>40735</v>
      </c>
      <c r="H104" s="4">
        <v>0.66527777777777775</v>
      </c>
      <c r="I104" s="5" t="s">
        <v>169</v>
      </c>
      <c r="K104" t="str">
        <f t="shared" si="3"/>
        <v>M</v>
      </c>
      <c r="L104">
        <f t="shared" si="4"/>
        <v>380</v>
      </c>
      <c r="M104">
        <f t="shared" si="5"/>
        <v>0.38</v>
      </c>
    </row>
    <row r="105" spans="2:13" x14ac:dyDescent="0.2">
      <c r="B105" t="s">
        <v>7</v>
      </c>
      <c r="C105">
        <v>1</v>
      </c>
      <c r="D105" t="s">
        <v>8</v>
      </c>
      <c r="E105" t="s">
        <v>9</v>
      </c>
      <c r="F105" t="s">
        <v>170</v>
      </c>
      <c r="G105" s="3">
        <v>40735</v>
      </c>
      <c r="H105" s="4">
        <v>0.66736111111111107</v>
      </c>
      <c r="I105" s="5" t="s">
        <v>171</v>
      </c>
      <c r="K105" t="str">
        <f t="shared" si="3"/>
        <v>M</v>
      </c>
      <c r="L105">
        <f t="shared" si="4"/>
        <v>222</v>
      </c>
      <c r="M105">
        <f t="shared" si="5"/>
        <v>0.222</v>
      </c>
    </row>
    <row r="106" spans="2:13" x14ac:dyDescent="0.2">
      <c r="B106" t="s">
        <v>7</v>
      </c>
      <c r="C106">
        <v>1</v>
      </c>
      <c r="D106" t="s">
        <v>8</v>
      </c>
      <c r="E106" t="s">
        <v>9</v>
      </c>
      <c r="F106" t="s">
        <v>172</v>
      </c>
      <c r="G106" s="3">
        <v>40735</v>
      </c>
      <c r="H106" s="4">
        <v>0.67013888888888884</v>
      </c>
      <c r="I106" s="5" t="s">
        <v>173</v>
      </c>
      <c r="K106" t="str">
        <f t="shared" si="3"/>
        <v>M</v>
      </c>
      <c r="L106">
        <f t="shared" si="4"/>
        <v>200</v>
      </c>
      <c r="M106">
        <f t="shared" si="5"/>
        <v>0.2</v>
      </c>
    </row>
    <row r="107" spans="2:13" x14ac:dyDescent="0.2">
      <c r="B107" t="s">
        <v>7</v>
      </c>
      <c r="C107">
        <v>1</v>
      </c>
      <c r="D107" t="s">
        <v>8</v>
      </c>
      <c r="E107" t="s">
        <v>9</v>
      </c>
      <c r="F107" t="s">
        <v>174</v>
      </c>
      <c r="G107" s="3">
        <v>40735</v>
      </c>
      <c r="H107" s="4">
        <v>0.67222222222222217</v>
      </c>
      <c r="I107" s="5" t="s">
        <v>175</v>
      </c>
      <c r="K107" t="str">
        <f t="shared" si="3"/>
        <v>M</v>
      </c>
      <c r="L107">
        <f t="shared" si="4"/>
        <v>205</v>
      </c>
      <c r="M107">
        <f t="shared" si="5"/>
        <v>0.20499999999999999</v>
      </c>
    </row>
    <row r="108" spans="2:13" x14ac:dyDescent="0.2">
      <c r="B108" t="s">
        <v>7</v>
      </c>
      <c r="C108">
        <v>1</v>
      </c>
      <c r="D108" t="s">
        <v>8</v>
      </c>
      <c r="E108" t="s">
        <v>9</v>
      </c>
      <c r="F108" t="s">
        <v>174</v>
      </c>
      <c r="G108" s="3">
        <v>40735</v>
      </c>
      <c r="H108" s="4">
        <v>0.67361111111111116</v>
      </c>
      <c r="I108" s="5" t="s">
        <v>176</v>
      </c>
      <c r="K108" t="str">
        <f t="shared" si="3"/>
        <v>M</v>
      </c>
      <c r="L108">
        <f t="shared" si="4"/>
        <v>205</v>
      </c>
      <c r="M108">
        <f t="shared" si="5"/>
        <v>0.20499999999999999</v>
      </c>
    </row>
    <row r="109" spans="2:13" x14ac:dyDescent="0.2">
      <c r="B109" t="s">
        <v>7</v>
      </c>
      <c r="C109">
        <v>1</v>
      </c>
      <c r="D109" t="s">
        <v>8</v>
      </c>
      <c r="E109" t="s">
        <v>9</v>
      </c>
      <c r="F109" t="s">
        <v>177</v>
      </c>
      <c r="G109" s="3">
        <v>40735</v>
      </c>
      <c r="H109" s="4">
        <v>0.67986111111111114</v>
      </c>
      <c r="I109" s="5" t="s">
        <v>178</v>
      </c>
      <c r="K109" t="str">
        <f t="shared" si="3"/>
        <v>M</v>
      </c>
      <c r="L109">
        <f t="shared" si="4"/>
        <v>646</v>
      </c>
      <c r="M109">
        <f t="shared" si="5"/>
        <v>0.64600000000000002</v>
      </c>
    </row>
    <row r="110" spans="2:13" x14ac:dyDescent="0.2">
      <c r="B110" t="s">
        <v>7</v>
      </c>
      <c r="C110">
        <v>1</v>
      </c>
      <c r="D110" t="s">
        <v>8</v>
      </c>
      <c r="E110" t="s">
        <v>9</v>
      </c>
      <c r="F110" t="s">
        <v>179</v>
      </c>
      <c r="G110" s="3">
        <v>40735</v>
      </c>
      <c r="H110" s="4">
        <v>0.68333333333333324</v>
      </c>
      <c r="I110" s="5" t="s">
        <v>180</v>
      </c>
      <c r="K110" t="str">
        <f t="shared" si="3"/>
        <v>M</v>
      </c>
      <c r="L110">
        <f t="shared" si="4"/>
        <v>436</v>
      </c>
      <c r="M110">
        <f t="shared" si="5"/>
        <v>0.436</v>
      </c>
    </row>
    <row r="111" spans="2:13" x14ac:dyDescent="0.2">
      <c r="B111" t="s">
        <v>7</v>
      </c>
      <c r="C111">
        <v>1</v>
      </c>
      <c r="D111" t="s">
        <v>8</v>
      </c>
      <c r="E111" t="s">
        <v>9</v>
      </c>
      <c r="F111" t="s">
        <v>181</v>
      </c>
      <c r="G111" s="3">
        <v>40735</v>
      </c>
      <c r="H111" s="4">
        <v>0.68611111111111101</v>
      </c>
      <c r="I111" s="5" t="s">
        <v>182</v>
      </c>
      <c r="K111" t="str">
        <f t="shared" si="3"/>
        <v>M</v>
      </c>
      <c r="L111">
        <f t="shared" si="4"/>
        <v>420</v>
      </c>
      <c r="M111">
        <f t="shared" si="5"/>
        <v>0.42</v>
      </c>
    </row>
    <row r="112" spans="2:13" x14ac:dyDescent="0.2">
      <c r="B112" t="s">
        <v>7</v>
      </c>
      <c r="C112">
        <v>1</v>
      </c>
      <c r="D112" t="s">
        <v>8</v>
      </c>
      <c r="E112" t="s">
        <v>9</v>
      </c>
      <c r="F112" t="s">
        <v>183</v>
      </c>
      <c r="G112" s="3">
        <v>40735</v>
      </c>
      <c r="H112" s="4">
        <v>0.68958333333333333</v>
      </c>
      <c r="I112" s="5" t="s">
        <v>184</v>
      </c>
      <c r="K112" t="str">
        <f t="shared" si="3"/>
        <v>M</v>
      </c>
      <c r="L112">
        <f t="shared" si="4"/>
        <v>424</v>
      </c>
      <c r="M112">
        <f t="shared" si="5"/>
        <v>0.42399999999999999</v>
      </c>
    </row>
    <row r="113" spans="1:14" x14ac:dyDescent="0.2">
      <c r="B113" t="s">
        <v>7</v>
      </c>
      <c r="C113">
        <v>1</v>
      </c>
      <c r="D113" t="s">
        <v>8</v>
      </c>
      <c r="E113" t="s">
        <v>9</v>
      </c>
      <c r="F113" t="s">
        <v>185</v>
      </c>
      <c r="G113" s="3">
        <v>40735</v>
      </c>
      <c r="H113" s="4">
        <v>0.6958333333333333</v>
      </c>
      <c r="I113" s="5" t="s">
        <v>186</v>
      </c>
      <c r="K113" t="str">
        <f t="shared" si="3"/>
        <v>M</v>
      </c>
      <c r="L113">
        <f t="shared" si="4"/>
        <v>373</v>
      </c>
      <c r="M113">
        <f t="shared" si="5"/>
        <v>0.373</v>
      </c>
    </row>
    <row r="114" spans="1:14" x14ac:dyDescent="0.2">
      <c r="B114" t="s">
        <v>7</v>
      </c>
      <c r="C114">
        <v>1</v>
      </c>
      <c r="D114" t="s">
        <v>8</v>
      </c>
      <c r="E114" t="s">
        <v>9</v>
      </c>
      <c r="F114" t="s">
        <v>187</v>
      </c>
      <c r="G114" s="3">
        <v>40735</v>
      </c>
      <c r="H114" s="4">
        <v>0.70277777777777783</v>
      </c>
      <c r="I114" s="5" t="s">
        <v>188</v>
      </c>
      <c r="K114" t="str">
        <f t="shared" si="3"/>
        <v>M</v>
      </c>
      <c r="L114">
        <f t="shared" si="4"/>
        <v>547</v>
      </c>
      <c r="M114">
        <f t="shared" si="5"/>
        <v>0.54700000000000004</v>
      </c>
    </row>
    <row r="115" spans="1:14" x14ac:dyDescent="0.2">
      <c r="B115" t="s">
        <v>7</v>
      </c>
      <c r="C115">
        <v>1</v>
      </c>
      <c r="D115" t="s">
        <v>8</v>
      </c>
      <c r="E115" t="s">
        <v>9</v>
      </c>
      <c r="F115" t="s">
        <v>189</v>
      </c>
      <c r="G115" s="3">
        <v>40735</v>
      </c>
      <c r="H115" s="4">
        <v>0.7680555555555556</v>
      </c>
      <c r="I115" s="5" t="s">
        <v>190</v>
      </c>
      <c r="K115" t="str">
        <f t="shared" si="3"/>
        <v>M</v>
      </c>
      <c r="L115">
        <f t="shared" si="4"/>
        <v>1.6</v>
      </c>
      <c r="M115">
        <f t="shared" si="5"/>
        <v>1.6000000000000001E-3</v>
      </c>
    </row>
    <row r="116" spans="1:14" x14ac:dyDescent="0.2">
      <c r="A116" s="6" t="s">
        <v>191</v>
      </c>
      <c r="B116" t="s">
        <v>7</v>
      </c>
      <c r="C116">
        <v>1</v>
      </c>
      <c r="D116" t="s">
        <v>192</v>
      </c>
      <c r="E116" t="s">
        <v>9</v>
      </c>
      <c r="F116" t="s">
        <v>193</v>
      </c>
      <c r="G116" s="3">
        <v>40856</v>
      </c>
      <c r="H116" s="4">
        <v>0.45208333333333334</v>
      </c>
      <c r="I116" s="6" t="s">
        <v>194</v>
      </c>
      <c r="K116" t="str">
        <f t="shared" si="3"/>
        <v>M</v>
      </c>
      <c r="L116">
        <f t="shared" si="4"/>
        <v>1.7</v>
      </c>
      <c r="M116">
        <f t="shared" si="5"/>
        <v>1.6999999999999999E-3</v>
      </c>
      <c r="N116" s="6">
        <f>SUM(M116:M144)</f>
        <v>17.5261</v>
      </c>
    </row>
    <row r="117" spans="1:14" x14ac:dyDescent="0.2">
      <c r="B117" t="s">
        <v>7</v>
      </c>
      <c r="C117">
        <v>1</v>
      </c>
      <c r="D117" t="s">
        <v>192</v>
      </c>
      <c r="E117" t="s">
        <v>9</v>
      </c>
      <c r="F117" t="s">
        <v>195</v>
      </c>
      <c r="G117" s="3">
        <v>40856</v>
      </c>
      <c r="H117" s="4">
        <v>0.4548611111111111</v>
      </c>
      <c r="I117" s="6" t="s">
        <v>196</v>
      </c>
      <c r="K117" t="str">
        <f t="shared" si="3"/>
        <v>M</v>
      </c>
      <c r="L117">
        <f t="shared" si="4"/>
        <v>2.8</v>
      </c>
      <c r="M117">
        <f t="shared" si="5"/>
        <v>2.8E-3</v>
      </c>
    </row>
    <row r="118" spans="1:14" x14ac:dyDescent="0.2">
      <c r="B118" t="s">
        <v>7</v>
      </c>
      <c r="C118">
        <v>1</v>
      </c>
      <c r="D118" t="s">
        <v>192</v>
      </c>
      <c r="E118" t="s">
        <v>9</v>
      </c>
      <c r="F118" t="s">
        <v>197</v>
      </c>
      <c r="G118" s="3">
        <v>40856</v>
      </c>
      <c r="H118" s="4">
        <v>0.46180555555555558</v>
      </c>
      <c r="I118" s="6" t="s">
        <v>198</v>
      </c>
      <c r="K118" t="str">
        <f t="shared" si="3"/>
        <v>M</v>
      </c>
      <c r="L118">
        <f t="shared" si="4"/>
        <v>3.4</v>
      </c>
      <c r="M118">
        <f t="shared" si="5"/>
        <v>3.3999999999999998E-3</v>
      </c>
    </row>
    <row r="119" spans="1:14" x14ac:dyDescent="0.2">
      <c r="B119" t="s">
        <v>7</v>
      </c>
      <c r="C119">
        <v>1</v>
      </c>
      <c r="D119" t="s">
        <v>192</v>
      </c>
      <c r="E119" t="s">
        <v>9</v>
      </c>
      <c r="F119" t="s">
        <v>199</v>
      </c>
      <c r="G119" s="3">
        <v>40856</v>
      </c>
      <c r="H119" s="4">
        <v>0.47430555555555554</v>
      </c>
      <c r="I119" s="6" t="s">
        <v>200</v>
      </c>
      <c r="K119" t="str">
        <f t="shared" si="3"/>
        <v>M</v>
      </c>
      <c r="L119">
        <f t="shared" si="4"/>
        <v>1.2</v>
      </c>
      <c r="M119">
        <f t="shared" si="5"/>
        <v>1.1999999999999999E-3</v>
      </c>
    </row>
    <row r="120" spans="1:14" x14ac:dyDescent="0.2">
      <c r="B120" t="s">
        <v>7</v>
      </c>
      <c r="C120">
        <v>1</v>
      </c>
      <c r="D120" t="s">
        <v>192</v>
      </c>
      <c r="E120" t="s">
        <v>9</v>
      </c>
      <c r="F120" t="s">
        <v>201</v>
      </c>
      <c r="G120" s="3">
        <v>40856</v>
      </c>
      <c r="H120" s="4">
        <v>0.57638888888888895</v>
      </c>
      <c r="I120" s="6" t="s">
        <v>202</v>
      </c>
      <c r="K120" t="str">
        <f t="shared" si="3"/>
        <v>M</v>
      </c>
      <c r="L120">
        <f t="shared" si="4"/>
        <v>83</v>
      </c>
      <c r="M120">
        <f t="shared" si="5"/>
        <v>8.3000000000000004E-2</v>
      </c>
    </row>
    <row r="121" spans="1:14" x14ac:dyDescent="0.2">
      <c r="B121" t="s">
        <v>7</v>
      </c>
      <c r="C121">
        <v>1</v>
      </c>
      <c r="D121" t="s">
        <v>192</v>
      </c>
      <c r="E121" t="s">
        <v>9</v>
      </c>
      <c r="F121" t="s">
        <v>203</v>
      </c>
      <c r="G121" s="3">
        <v>40856</v>
      </c>
      <c r="H121" s="4">
        <v>0.68958333333333333</v>
      </c>
      <c r="I121" s="6" t="s">
        <v>204</v>
      </c>
      <c r="K121" t="str">
        <f t="shared" si="3"/>
        <v>M</v>
      </c>
      <c r="L121">
        <f t="shared" si="4"/>
        <v>17</v>
      </c>
      <c r="M121">
        <f t="shared" si="5"/>
        <v>1.7000000000000001E-2</v>
      </c>
    </row>
    <row r="122" spans="1:14" x14ac:dyDescent="0.2">
      <c r="B122" t="s">
        <v>7</v>
      </c>
      <c r="C122">
        <v>1</v>
      </c>
      <c r="D122" t="s">
        <v>192</v>
      </c>
      <c r="E122" t="s">
        <v>9</v>
      </c>
      <c r="F122" t="s">
        <v>205</v>
      </c>
      <c r="G122" s="3">
        <v>40856</v>
      </c>
      <c r="H122" s="4">
        <v>0.6972222222222223</v>
      </c>
      <c r="I122" s="6" t="s">
        <v>206</v>
      </c>
      <c r="K122" t="str">
        <f t="shared" si="3"/>
        <v>M</v>
      </c>
      <c r="L122">
        <f t="shared" si="4"/>
        <v>23</v>
      </c>
      <c r="M122">
        <f t="shared" si="5"/>
        <v>2.3E-2</v>
      </c>
    </row>
    <row r="123" spans="1:14" x14ac:dyDescent="0.2">
      <c r="B123" t="s">
        <v>7</v>
      </c>
      <c r="C123">
        <v>1</v>
      </c>
      <c r="D123" t="s">
        <v>192</v>
      </c>
      <c r="E123" t="s">
        <v>9</v>
      </c>
      <c r="F123" t="s">
        <v>207</v>
      </c>
      <c r="G123" s="3">
        <v>40856</v>
      </c>
      <c r="H123" s="4">
        <v>0.75347222222222221</v>
      </c>
      <c r="I123" s="6" t="s">
        <v>208</v>
      </c>
      <c r="K123" t="str">
        <f t="shared" si="3"/>
        <v>M</v>
      </c>
      <c r="L123">
        <f t="shared" si="4"/>
        <v>657</v>
      </c>
      <c r="M123">
        <f t="shared" si="5"/>
        <v>0.65700000000000003</v>
      </c>
    </row>
    <row r="124" spans="1:14" x14ac:dyDescent="0.2">
      <c r="B124" t="s">
        <v>7</v>
      </c>
      <c r="C124">
        <v>1</v>
      </c>
      <c r="D124" t="s">
        <v>192</v>
      </c>
      <c r="E124" t="s">
        <v>9</v>
      </c>
      <c r="F124" t="s">
        <v>28</v>
      </c>
      <c r="G124" s="3">
        <v>40856</v>
      </c>
      <c r="H124" s="4">
        <v>0.77500000000000002</v>
      </c>
      <c r="I124" s="6" t="s">
        <v>209</v>
      </c>
      <c r="K124" t="str">
        <f t="shared" si="3"/>
        <v>G</v>
      </c>
      <c r="L124">
        <f t="shared" si="4"/>
        <v>1.2</v>
      </c>
      <c r="M124">
        <f t="shared" si="5"/>
        <v>1.2</v>
      </c>
    </row>
    <row r="125" spans="1:14" x14ac:dyDescent="0.2">
      <c r="B125" t="s">
        <v>7</v>
      </c>
      <c r="C125">
        <v>1</v>
      </c>
      <c r="D125" t="s">
        <v>192</v>
      </c>
      <c r="E125" t="s">
        <v>9</v>
      </c>
      <c r="F125" t="s">
        <v>14</v>
      </c>
      <c r="G125" s="3">
        <v>40856</v>
      </c>
      <c r="H125" s="4">
        <v>0.79166666666666663</v>
      </c>
      <c r="I125" s="6" t="s">
        <v>210</v>
      </c>
      <c r="K125" t="str">
        <f t="shared" si="3"/>
        <v>G</v>
      </c>
      <c r="L125">
        <f t="shared" si="4"/>
        <v>1.5</v>
      </c>
      <c r="M125">
        <f t="shared" si="5"/>
        <v>1.5</v>
      </c>
    </row>
    <row r="126" spans="1:14" x14ac:dyDescent="0.2">
      <c r="B126" t="s">
        <v>7</v>
      </c>
      <c r="C126">
        <v>1</v>
      </c>
      <c r="D126" t="s">
        <v>192</v>
      </c>
      <c r="E126" t="s">
        <v>9</v>
      </c>
      <c r="F126" t="s">
        <v>28</v>
      </c>
      <c r="G126" s="3">
        <v>40856</v>
      </c>
      <c r="H126" s="4">
        <v>0.82152777777777775</v>
      </c>
      <c r="I126" s="6" t="s">
        <v>211</v>
      </c>
      <c r="K126" t="str">
        <f t="shared" si="3"/>
        <v>G</v>
      </c>
      <c r="L126">
        <f t="shared" si="4"/>
        <v>1.2</v>
      </c>
      <c r="M126">
        <f t="shared" si="5"/>
        <v>1.2</v>
      </c>
    </row>
    <row r="127" spans="1:14" x14ac:dyDescent="0.2">
      <c r="B127" t="s">
        <v>7</v>
      </c>
      <c r="C127">
        <v>1</v>
      </c>
      <c r="D127" t="s">
        <v>192</v>
      </c>
      <c r="E127" t="s">
        <v>9</v>
      </c>
      <c r="F127" t="s">
        <v>212</v>
      </c>
      <c r="G127" s="3">
        <v>40856</v>
      </c>
      <c r="H127" s="4">
        <v>0.83611111111111114</v>
      </c>
      <c r="I127" s="6" t="s">
        <v>213</v>
      </c>
      <c r="K127" t="str">
        <f t="shared" si="3"/>
        <v>M</v>
      </c>
      <c r="L127">
        <f t="shared" si="4"/>
        <v>526</v>
      </c>
      <c r="M127">
        <f t="shared" si="5"/>
        <v>0.52600000000000002</v>
      </c>
    </row>
    <row r="128" spans="1:14" x14ac:dyDescent="0.2">
      <c r="B128" t="s">
        <v>7</v>
      </c>
      <c r="C128">
        <v>1</v>
      </c>
      <c r="D128" t="s">
        <v>192</v>
      </c>
      <c r="E128" t="s">
        <v>9</v>
      </c>
      <c r="F128" t="s">
        <v>214</v>
      </c>
      <c r="G128" s="3">
        <v>40856</v>
      </c>
      <c r="H128" s="4">
        <v>0.85</v>
      </c>
      <c r="I128" s="6" t="s">
        <v>215</v>
      </c>
      <c r="K128" t="str">
        <f t="shared" si="3"/>
        <v>M</v>
      </c>
      <c r="L128">
        <f t="shared" si="4"/>
        <v>509</v>
      </c>
      <c r="M128">
        <f t="shared" si="5"/>
        <v>0.50900000000000001</v>
      </c>
    </row>
    <row r="129" spans="2:13" x14ac:dyDescent="0.2">
      <c r="B129" t="s">
        <v>7</v>
      </c>
      <c r="C129">
        <v>1</v>
      </c>
      <c r="D129" t="s">
        <v>192</v>
      </c>
      <c r="E129" t="s">
        <v>9</v>
      </c>
      <c r="F129" t="s">
        <v>216</v>
      </c>
      <c r="G129" s="3">
        <v>40856</v>
      </c>
      <c r="H129" s="4">
        <v>0.85902777777777783</v>
      </c>
      <c r="I129" s="6" t="s">
        <v>217</v>
      </c>
      <c r="K129" t="str">
        <f t="shared" si="3"/>
        <v>M</v>
      </c>
      <c r="L129">
        <f t="shared" si="4"/>
        <v>280</v>
      </c>
      <c r="M129">
        <f t="shared" si="5"/>
        <v>0.28000000000000003</v>
      </c>
    </row>
    <row r="130" spans="2:13" x14ac:dyDescent="0.2">
      <c r="B130" t="s">
        <v>7</v>
      </c>
      <c r="C130">
        <v>1</v>
      </c>
      <c r="D130" t="s">
        <v>192</v>
      </c>
      <c r="E130" t="s">
        <v>9</v>
      </c>
      <c r="F130" t="s">
        <v>218</v>
      </c>
      <c r="G130" s="3">
        <v>40856</v>
      </c>
      <c r="H130" s="4">
        <v>0.86944444444444446</v>
      </c>
      <c r="I130" s="6" t="s">
        <v>219</v>
      </c>
      <c r="K130" t="str">
        <f t="shared" si="3"/>
        <v>M</v>
      </c>
      <c r="L130">
        <f t="shared" si="4"/>
        <v>180</v>
      </c>
      <c r="M130">
        <f t="shared" si="5"/>
        <v>0.18</v>
      </c>
    </row>
    <row r="131" spans="2:13" x14ac:dyDescent="0.2">
      <c r="B131" t="s">
        <v>7</v>
      </c>
      <c r="C131">
        <v>1</v>
      </c>
      <c r="D131" t="s">
        <v>192</v>
      </c>
      <c r="E131" t="s">
        <v>9</v>
      </c>
      <c r="F131" t="s">
        <v>65</v>
      </c>
      <c r="G131" s="3">
        <v>40856</v>
      </c>
      <c r="H131" s="4">
        <v>0.92013888888888884</v>
      </c>
      <c r="I131" s="6" t="s">
        <v>220</v>
      </c>
      <c r="K131" t="str">
        <f t="shared" si="3"/>
        <v>G</v>
      </c>
      <c r="L131">
        <f t="shared" si="4"/>
        <v>1.1000000000000001</v>
      </c>
      <c r="M131">
        <f t="shared" si="5"/>
        <v>1.1000000000000001</v>
      </c>
    </row>
    <row r="132" spans="2:13" x14ac:dyDescent="0.2">
      <c r="B132" t="s">
        <v>7</v>
      </c>
      <c r="C132">
        <v>1</v>
      </c>
      <c r="D132" t="s">
        <v>192</v>
      </c>
      <c r="E132" t="s">
        <v>9</v>
      </c>
      <c r="F132" t="s">
        <v>35</v>
      </c>
      <c r="G132" s="3">
        <v>40856</v>
      </c>
      <c r="H132" s="4">
        <v>0.92013888888888884</v>
      </c>
      <c r="I132" s="6" t="s">
        <v>221</v>
      </c>
      <c r="K132" t="str">
        <f t="shared" si="3"/>
        <v>G</v>
      </c>
      <c r="L132">
        <f t="shared" si="4"/>
        <v>2</v>
      </c>
      <c r="M132">
        <f t="shared" si="5"/>
        <v>2</v>
      </c>
    </row>
    <row r="133" spans="2:13" x14ac:dyDescent="0.2">
      <c r="B133" t="s">
        <v>7</v>
      </c>
      <c r="C133">
        <v>1</v>
      </c>
      <c r="D133" t="s">
        <v>192</v>
      </c>
      <c r="E133" t="s">
        <v>9</v>
      </c>
      <c r="F133" t="s">
        <v>222</v>
      </c>
      <c r="G133" s="3">
        <v>40856</v>
      </c>
      <c r="H133" s="4">
        <v>0.95000000000000007</v>
      </c>
      <c r="I133" s="6" t="s">
        <v>223</v>
      </c>
      <c r="K133" t="str">
        <f t="shared" si="3"/>
        <v>M</v>
      </c>
      <c r="L133">
        <f t="shared" si="4"/>
        <v>568</v>
      </c>
      <c r="M133">
        <f t="shared" si="5"/>
        <v>0.56799999999999995</v>
      </c>
    </row>
    <row r="134" spans="2:13" x14ac:dyDescent="0.2">
      <c r="B134" t="s">
        <v>7</v>
      </c>
      <c r="C134">
        <v>1</v>
      </c>
      <c r="D134" t="s">
        <v>192</v>
      </c>
      <c r="E134" t="s">
        <v>9</v>
      </c>
      <c r="F134" t="s">
        <v>49</v>
      </c>
      <c r="G134" s="3">
        <v>40856</v>
      </c>
      <c r="H134" s="4">
        <v>0.9902777777777777</v>
      </c>
      <c r="I134" s="6" t="s">
        <v>224</v>
      </c>
      <c r="K134" t="str">
        <f t="shared" si="3"/>
        <v>G</v>
      </c>
      <c r="L134">
        <f t="shared" si="4"/>
        <v>1.6</v>
      </c>
      <c r="M134">
        <f t="shared" si="5"/>
        <v>1.6</v>
      </c>
    </row>
    <row r="135" spans="2:13" x14ac:dyDescent="0.2">
      <c r="B135" t="s">
        <v>7</v>
      </c>
      <c r="C135">
        <v>1</v>
      </c>
      <c r="D135" t="s">
        <v>192</v>
      </c>
      <c r="E135" t="s">
        <v>9</v>
      </c>
      <c r="F135" t="s">
        <v>225</v>
      </c>
      <c r="G135" s="3">
        <v>40856</v>
      </c>
      <c r="H135" s="4">
        <v>0.99930555555555556</v>
      </c>
      <c r="I135" s="6" t="s">
        <v>226</v>
      </c>
      <c r="K135" t="str">
        <f t="shared" si="3"/>
        <v>M</v>
      </c>
      <c r="L135">
        <f t="shared" si="4"/>
        <v>259</v>
      </c>
      <c r="M135">
        <f t="shared" si="5"/>
        <v>0.25900000000000001</v>
      </c>
    </row>
    <row r="136" spans="2:13" x14ac:dyDescent="0.2">
      <c r="B136" t="s">
        <v>7</v>
      </c>
      <c r="C136">
        <v>1</v>
      </c>
      <c r="D136" t="s">
        <v>192</v>
      </c>
      <c r="E136" t="s">
        <v>9</v>
      </c>
      <c r="F136" t="s">
        <v>227</v>
      </c>
      <c r="G136" s="3">
        <v>40857</v>
      </c>
      <c r="H136" s="4">
        <v>1.3888888888888888E-2</v>
      </c>
      <c r="I136" s="6" t="s">
        <v>228</v>
      </c>
      <c r="K136" t="str">
        <f t="shared" si="3"/>
        <v>M</v>
      </c>
      <c r="L136">
        <f t="shared" si="4"/>
        <v>397</v>
      </c>
      <c r="M136">
        <f t="shared" si="5"/>
        <v>0.39700000000000002</v>
      </c>
    </row>
    <row r="137" spans="2:13" x14ac:dyDescent="0.2">
      <c r="B137" t="s">
        <v>7</v>
      </c>
      <c r="C137">
        <v>1</v>
      </c>
      <c r="D137" t="s">
        <v>192</v>
      </c>
      <c r="E137" t="s">
        <v>9</v>
      </c>
      <c r="F137" t="s">
        <v>229</v>
      </c>
      <c r="G137" s="3">
        <v>40857</v>
      </c>
      <c r="H137" s="4">
        <v>3.888888888888889E-2</v>
      </c>
      <c r="I137" s="6" t="s">
        <v>230</v>
      </c>
      <c r="K137" t="str">
        <f t="shared" si="3"/>
        <v>M</v>
      </c>
      <c r="L137">
        <f t="shared" si="4"/>
        <v>517</v>
      </c>
      <c r="M137">
        <f t="shared" si="5"/>
        <v>0.51700000000000002</v>
      </c>
    </row>
    <row r="138" spans="2:13" x14ac:dyDescent="0.2">
      <c r="B138" t="s">
        <v>7</v>
      </c>
      <c r="C138">
        <v>1</v>
      </c>
      <c r="D138" t="s">
        <v>192</v>
      </c>
      <c r="E138" t="s">
        <v>9</v>
      </c>
      <c r="F138" t="s">
        <v>231</v>
      </c>
      <c r="G138" s="3">
        <v>40857</v>
      </c>
      <c r="H138" s="4">
        <v>5.1388888888888894E-2</v>
      </c>
      <c r="I138" s="6" t="s">
        <v>232</v>
      </c>
      <c r="K138" t="str">
        <f t="shared" si="3"/>
        <v>M</v>
      </c>
      <c r="L138">
        <f t="shared" si="4"/>
        <v>650</v>
      </c>
      <c r="M138">
        <f t="shared" si="5"/>
        <v>0.65</v>
      </c>
    </row>
    <row r="139" spans="2:13" x14ac:dyDescent="0.2">
      <c r="B139" t="s">
        <v>7</v>
      </c>
      <c r="C139">
        <v>1</v>
      </c>
      <c r="D139" t="s">
        <v>192</v>
      </c>
      <c r="E139" t="s">
        <v>9</v>
      </c>
      <c r="F139" t="s">
        <v>65</v>
      </c>
      <c r="G139" s="3">
        <v>40857</v>
      </c>
      <c r="H139" s="4">
        <v>6.3888888888888884E-2</v>
      </c>
      <c r="I139" s="6" t="s">
        <v>233</v>
      </c>
      <c r="K139" t="str">
        <f t="shared" si="3"/>
        <v>G</v>
      </c>
      <c r="L139">
        <f t="shared" si="4"/>
        <v>1.1000000000000001</v>
      </c>
      <c r="M139">
        <f t="shared" si="5"/>
        <v>1.1000000000000001</v>
      </c>
    </row>
    <row r="140" spans="2:13" x14ac:dyDescent="0.2">
      <c r="B140" t="s">
        <v>7</v>
      </c>
      <c r="C140">
        <v>1</v>
      </c>
      <c r="D140" t="s">
        <v>192</v>
      </c>
      <c r="E140" t="s">
        <v>9</v>
      </c>
      <c r="F140" t="s">
        <v>234</v>
      </c>
      <c r="G140" s="3">
        <v>40857</v>
      </c>
      <c r="H140" s="4">
        <v>8.4027777777777771E-2</v>
      </c>
      <c r="I140" s="6" t="s">
        <v>235</v>
      </c>
      <c r="K140" t="str">
        <f>RIGHT(F140,1)</f>
        <v>M</v>
      </c>
      <c r="L140">
        <f>VALUE(LEFT(F140,LEN(F140)-1))</f>
        <v>589</v>
      </c>
      <c r="M140">
        <f>IF(K140="M",L140/1000,L140)</f>
        <v>0.58899999999999997</v>
      </c>
    </row>
    <row r="141" spans="2:13" x14ac:dyDescent="0.2">
      <c r="B141" t="s">
        <v>7</v>
      </c>
      <c r="C141">
        <v>1</v>
      </c>
      <c r="D141" t="s">
        <v>192</v>
      </c>
      <c r="E141" t="s">
        <v>9</v>
      </c>
      <c r="F141" t="s">
        <v>236</v>
      </c>
      <c r="G141" s="3">
        <v>40857</v>
      </c>
      <c r="H141" s="4">
        <v>0.14652777777777778</v>
      </c>
      <c r="I141" s="6" t="s">
        <v>237</v>
      </c>
      <c r="K141" t="str">
        <f>RIGHT(F141,1)</f>
        <v>M</v>
      </c>
      <c r="L141">
        <f>VALUE(LEFT(F141,LEN(F141)-1))</f>
        <v>785</v>
      </c>
      <c r="M141">
        <f>IF(K141="M",L141/1000,L141)</f>
        <v>0.78500000000000003</v>
      </c>
    </row>
    <row r="142" spans="2:13" x14ac:dyDescent="0.2">
      <c r="B142" t="s">
        <v>7</v>
      </c>
      <c r="C142">
        <v>1</v>
      </c>
      <c r="D142" t="s">
        <v>192</v>
      </c>
      <c r="E142" t="s">
        <v>9</v>
      </c>
      <c r="F142" t="s">
        <v>238</v>
      </c>
      <c r="G142" s="3">
        <v>40857</v>
      </c>
      <c r="H142" s="4">
        <v>0.22500000000000001</v>
      </c>
      <c r="I142" s="6" t="s">
        <v>239</v>
      </c>
      <c r="K142" t="str">
        <f>RIGHT(F142,1)</f>
        <v>M</v>
      </c>
      <c r="L142">
        <f>VALUE(LEFT(F142,LEN(F142)-1))</f>
        <v>213</v>
      </c>
      <c r="M142">
        <f>IF(K142="M",L142/1000,L142)</f>
        <v>0.21299999999999999</v>
      </c>
    </row>
    <row r="143" spans="2:13" x14ac:dyDescent="0.2">
      <c r="B143" t="s">
        <v>7</v>
      </c>
      <c r="C143">
        <v>1</v>
      </c>
      <c r="D143" t="s">
        <v>192</v>
      </c>
      <c r="E143" t="s">
        <v>9</v>
      </c>
      <c r="F143" t="s">
        <v>240</v>
      </c>
      <c r="G143" s="3">
        <v>40857</v>
      </c>
      <c r="H143" s="4">
        <v>0.23680555555555557</v>
      </c>
      <c r="I143" s="6" t="s">
        <v>241</v>
      </c>
      <c r="K143" t="str">
        <f>RIGHT(F143,1)</f>
        <v>M</v>
      </c>
      <c r="L143">
        <f>VALUE(LEFT(F143,LEN(F143)-1))</f>
        <v>464</v>
      </c>
      <c r="M143">
        <f>IF(K143="M",L143/1000,L143)</f>
        <v>0.46400000000000002</v>
      </c>
    </row>
    <row r="144" spans="2:13" x14ac:dyDescent="0.2">
      <c r="B144" t="s">
        <v>7</v>
      </c>
      <c r="C144">
        <v>1</v>
      </c>
      <c r="D144" t="s">
        <v>192</v>
      </c>
      <c r="E144" t="s">
        <v>9</v>
      </c>
      <c r="F144" t="s">
        <v>65</v>
      </c>
      <c r="G144" s="3">
        <v>40857</v>
      </c>
      <c r="H144" s="4">
        <v>0.24722222222222223</v>
      </c>
      <c r="I144" s="6" t="s">
        <v>242</v>
      </c>
      <c r="K144" t="str">
        <f>RIGHT(F144,1)</f>
        <v>G</v>
      </c>
      <c r="L144">
        <f>VALUE(LEFT(F144,LEN(F144)-1))</f>
        <v>1.1000000000000001</v>
      </c>
      <c r="M144">
        <f>IF(K144="M",L144/1000,L144)</f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file_list</vt:lpstr>
      <vt:lpstr>file_list!list</vt:lpstr>
    </vt:vector>
  </TitlesOfParts>
  <Company>NSCL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portillo</dc:creator>
  <cp:lastModifiedBy>portillo</cp:lastModifiedBy>
  <dcterms:created xsi:type="dcterms:W3CDTF">2013-01-12T15:54:16Z</dcterms:created>
  <dcterms:modified xsi:type="dcterms:W3CDTF">2013-01-12T15:54:56Z</dcterms:modified>
</cp:coreProperties>
</file>