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PhD/adapt_utils/test_cases/trench_slant/"/>
    </mc:Choice>
  </mc:AlternateContent>
  <xr:revisionPtr revIDLastSave="0" documentId="13_ncr:1_{8E0041FA-ED08-174A-A435-56BA3C4DF197}" xr6:coauthVersionLast="45" xr6:coauthVersionMax="45" xr10:uidLastSave="{00000000-0000-0000-0000-000000000000}"/>
  <bookViews>
    <workbookView xWindow="13000" yWindow="0" windowWidth="12600" windowHeight="16000" xr2:uid="{99851520-B8AF-3C4E-A645-70398CB9E897}"/>
  </bookViews>
  <sheets>
    <sheet name="fixed" sheetId="1" r:id="rId1"/>
    <sheet name="0.1" sheetId="4" r:id="rId2"/>
    <sheet name="0.125" sheetId="12" r:id="rId3"/>
    <sheet name="0.15" sheetId="8" r:id="rId4"/>
    <sheet name="0.2" sheetId="5" r:id="rId5"/>
    <sheet name="0.4" sheetId="3" r:id="rId6"/>
    <sheet name="0.5" sheetId="10" r:id="rId7"/>
    <sheet name="0.8" sheetId="6" r:id="rId8"/>
    <sheet name="1.0" sheetId="11" r:id="rId9"/>
    <sheet name="1.6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F31" i="13" l="1"/>
  <c r="I2" i="1"/>
  <c r="E2" i="1"/>
  <c r="F2" i="1"/>
  <c r="G2" i="1"/>
  <c r="H2" i="1"/>
  <c r="K2" i="1"/>
  <c r="B2" i="1"/>
  <c r="C2" i="1"/>
  <c r="D2" i="1"/>
  <c r="A2" i="1"/>
  <c r="G18" i="12"/>
  <c r="I26" i="6"/>
  <c r="I36" i="6"/>
  <c r="I31" i="6"/>
  <c r="F34" i="8" l="1"/>
  <c r="F35" i="8"/>
  <c r="F36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7" i="8"/>
  <c r="F12" i="6" l="1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32" i="4"/>
  <c r="F33" i="4"/>
  <c r="F34" i="4"/>
  <c r="F35" i="4"/>
  <c r="F36" i="4"/>
  <c r="F37" i="4"/>
  <c r="F38" i="4"/>
  <c r="F39" i="4"/>
  <c r="F40" i="4"/>
  <c r="F41" i="4"/>
  <c r="F33" i="3"/>
  <c r="F35" i="3"/>
  <c r="F36" i="3"/>
  <c r="F37" i="3"/>
  <c r="F38" i="3"/>
  <c r="F34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9" i="3"/>
  <c r="F27" i="4"/>
  <c r="F28" i="4"/>
  <c r="F29" i="4"/>
  <c r="F30" i="4"/>
  <c r="F31" i="4"/>
  <c r="F17" i="4"/>
  <c r="F18" i="4"/>
  <c r="F19" i="4"/>
  <c r="F20" i="4"/>
  <c r="F21" i="4"/>
  <c r="F22" i="4"/>
  <c r="F23" i="4"/>
  <c r="F24" i="4"/>
  <c r="F25" i="4"/>
  <c r="F26" i="4"/>
  <c r="F13" i="4"/>
  <c r="F14" i="4"/>
  <c r="F15" i="4"/>
  <c r="F16" i="4"/>
  <c r="F12" i="4"/>
</calcChain>
</file>

<file path=xl/sharedStrings.xml><?xml version="1.0" encoding="utf-8"?>
<sst xmlns="http://schemas.openxmlformats.org/spreadsheetml/2006/main" count="57" uniqueCount="7">
  <si>
    <t>alpha</t>
  </si>
  <si>
    <t>diverged</t>
  </si>
  <si>
    <t>beta</t>
  </si>
  <si>
    <t>gamma</t>
  </si>
  <si>
    <t>dx</t>
  </si>
  <si>
    <t>dy = 0.4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</si>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</sst>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1" xfId="0" applyBorder="1"/>
    <xf numFmtId="0" fontId="1" fillId="0" borderId="1" xfId="0" applyFont="1" applyBorder="1"/>
    <xf numFmtId="0" fontId="2" fillId="0" borderId="2" xfId="0" applyFont="1" applyBorder="1"/>
    <xf numFmtId="0" fontId="0" fillId="0" borderId="0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B338-12E4-B84F-A75D-0D9DC9E6B673}">
  <dimension ref="A1:K6"/>
  <sheetViews>
    <sheetView tabSelected="1" topLeftCell="D1" workbookViewId="0">
      <selection activeCell="J6" sqref="J6"/>
    </sheetView>
  </sheetViews>
  <sheetFormatPr baseColWidth="10" defaultRowHeight="16" x14ac:dyDescent="0.2"/>
  <sheetData>
    <row r="1" spans="1:11" x14ac:dyDescent="0.2">
      <c r="A1">
        <v>0.1</v>
      </c>
      <c r="B1">
        <v>0.125</v>
      </c>
      <c r="C1">
        <v>0.15</v>
      </c>
      <c r="D1">
        <v>0.2</v>
      </c>
      <c r="E1">
        <v>0.25</v>
      </c>
      <c r="F1">
        <v>0.4</v>
      </c>
      <c r="G1">
        <v>0.5</v>
      </c>
      <c r="H1">
        <v>0.8</v>
      </c>
      <c r="I1">
        <v>1</v>
      </c>
      <c r="J1">
        <v>1.6</v>
      </c>
      <c r="K1">
        <v>2</v>
      </c>
    </row>
    <row r="2" spans="1:11" x14ac:dyDescent="0.2">
      <c r="A2">
        <f>16/(16*5*A1)</f>
        <v>2</v>
      </c>
      <c r="B2">
        <f>16/(16*5*B1)</f>
        <v>1.6</v>
      </c>
      <c r="C2">
        <f>16/(16*5*C1)</f>
        <v>1.3333333333333333</v>
      </c>
      <c r="D2">
        <f>16/(16*5*D1)</f>
        <v>1</v>
      </c>
      <c r="E2">
        <f>16/(16*5*E1)</f>
        <v>0.8</v>
      </c>
      <c r="F2">
        <f>16/(16*5*F1)</f>
        <v>0.5</v>
      </c>
      <c r="G2">
        <f>16/(16*5*G1)</f>
        <v>0.4</v>
      </c>
      <c r="H2">
        <f>16/(16*5*H1)</f>
        <v>0.25</v>
      </c>
      <c r="I2">
        <f>16/(16*5*I1)</f>
        <v>0.2</v>
      </c>
      <c r="J2">
        <f>16/(16*5*J1)</f>
        <v>0.125</v>
      </c>
      <c r="K2">
        <f>16/(16*5*K1)</f>
        <v>0.1</v>
      </c>
    </row>
    <row r="3" spans="1:11" x14ac:dyDescent="0.2">
      <c r="A3" s="1">
        <v>1144.3931605815801</v>
      </c>
      <c r="B3" s="1">
        <v>329.15881276130602</v>
      </c>
      <c r="C3" s="1">
        <v>370</v>
      </c>
      <c r="D3" s="1">
        <v>1157.7527747154199</v>
      </c>
      <c r="E3" s="1">
        <v>382</v>
      </c>
      <c r="F3" s="1">
        <v>1243.3688571452999</v>
      </c>
      <c r="G3" s="1">
        <v>404.61088204383799</v>
      </c>
      <c r="H3" s="1">
        <v>1610.6244647502899</v>
      </c>
      <c r="I3" s="1">
        <v>918.30333280563298</v>
      </c>
      <c r="J3" s="1">
        <v>3112.9529819488498</v>
      </c>
      <c r="K3" s="1">
        <v>6246.7534189224198</v>
      </c>
    </row>
    <row r="4" spans="1:11" x14ac:dyDescent="0.2">
      <c r="A4">
        <v>5.60049827805571E-2</v>
      </c>
      <c r="B4" s="1">
        <v>3.3706842335694702E-2</v>
      </c>
      <c r="C4" s="1">
        <v>3.1866459215260899E-2</v>
      </c>
      <c r="D4">
        <v>2.5475580847068701E-2</v>
      </c>
      <c r="E4" s="1">
        <v>1.16884206840688E-2</v>
      </c>
      <c r="F4">
        <v>8.7896855170538496E-3</v>
      </c>
      <c r="G4" s="1">
        <v>6.8085321198976803E-3</v>
      </c>
      <c r="H4" s="1">
        <v>5.1145803581743301E-3</v>
      </c>
      <c r="I4" s="1">
        <v>4.3097972905447703E-3</v>
      </c>
      <c r="J4" s="1">
        <v>2.41290567633915E-3</v>
      </c>
      <c r="K4" s="1">
        <v>1.7197552544430199E-3</v>
      </c>
    </row>
    <row r="6" spans="1:11" x14ac:dyDescent="0.2">
      <c r="J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75C3-277B-9240-A0A7-8C4289EEE00F}">
  <dimension ref="A1:H41"/>
  <sheetViews>
    <sheetView workbookViewId="0">
      <selection activeCell="E12" sqref="E12"/>
    </sheetView>
  </sheetViews>
  <sheetFormatPr baseColWidth="10" defaultRowHeight="16" x14ac:dyDescent="0.2"/>
  <sheetData>
    <row r="1" spans="1:8" x14ac:dyDescent="0.2">
      <c r="A1" t="s">
        <v>4</v>
      </c>
      <c r="B1" s="8" t="s">
        <v>0</v>
      </c>
      <c r="C1" t="s">
        <v>2</v>
      </c>
      <c r="D1" s="10" t="s">
        <v>3</v>
      </c>
      <c r="E1" s="12" t="s">
        <v>6</v>
      </c>
    </row>
    <row r="2" spans="1:8" x14ac:dyDescent="0.2">
      <c r="B2" s="8">
        <v>0</v>
      </c>
      <c r="C2" s="3">
        <v>0</v>
      </c>
      <c r="D2" s="10"/>
      <c r="E2" s="1">
        <v>2.41290567633915E-3</v>
      </c>
    </row>
    <row r="3" spans="1:8" x14ac:dyDescent="0.2">
      <c r="B3" s="8">
        <v>0</v>
      </c>
      <c r="C3">
        <v>0.25</v>
      </c>
      <c r="D3" s="10"/>
      <c r="E3" s="1">
        <v>2.41290567633915E-3</v>
      </c>
    </row>
    <row r="4" spans="1:8" x14ac:dyDescent="0.2">
      <c r="B4" s="8">
        <v>0</v>
      </c>
      <c r="C4">
        <v>0.5</v>
      </c>
      <c r="D4" s="10"/>
      <c r="E4" s="1">
        <v>2.41290567633915E-3</v>
      </c>
    </row>
    <row r="5" spans="1:8" x14ac:dyDescent="0.2">
      <c r="B5" s="8">
        <v>0</v>
      </c>
      <c r="C5">
        <v>0.75</v>
      </c>
      <c r="D5" s="10"/>
      <c r="E5" s="1">
        <v>2.41290567633915E-3</v>
      </c>
    </row>
    <row r="6" spans="1:8" x14ac:dyDescent="0.2">
      <c r="B6" s="8">
        <v>0</v>
      </c>
      <c r="C6">
        <v>1</v>
      </c>
      <c r="D6" s="10"/>
      <c r="E6" s="1">
        <v>2.41290567633915E-3</v>
      </c>
    </row>
    <row r="7" spans="1:8" x14ac:dyDescent="0.2">
      <c r="A7" s="3">
        <v>1.6</v>
      </c>
      <c r="B7" s="9">
        <v>50</v>
      </c>
      <c r="C7" s="3">
        <v>0</v>
      </c>
      <c r="D7" s="11">
        <v>1</v>
      </c>
      <c r="E7" t="s">
        <v>1</v>
      </c>
    </row>
    <row r="8" spans="1:8" x14ac:dyDescent="0.2">
      <c r="B8" s="8">
        <v>50</v>
      </c>
      <c r="C8">
        <v>0.25</v>
      </c>
      <c r="D8" s="10">
        <v>1</v>
      </c>
      <c r="E8" s="1">
        <v>1.8600698652228599E-3</v>
      </c>
    </row>
    <row r="9" spans="1:8" x14ac:dyDescent="0.2">
      <c r="B9" s="8">
        <v>50</v>
      </c>
      <c r="C9">
        <v>0.5</v>
      </c>
      <c r="D9" s="10">
        <v>1</v>
      </c>
      <c r="E9">
        <v>1.5708078687778999E-3</v>
      </c>
    </row>
    <row r="10" spans="1:8" x14ac:dyDescent="0.2">
      <c r="B10" s="8">
        <v>50</v>
      </c>
      <c r="C10">
        <v>0.75</v>
      </c>
      <c r="D10" s="10">
        <v>1</v>
      </c>
      <c r="E10" s="1">
        <v>1.80004673640353E-3</v>
      </c>
    </row>
    <row r="11" spans="1:8" x14ac:dyDescent="0.2">
      <c r="B11" s="8">
        <v>50</v>
      </c>
      <c r="C11">
        <v>1</v>
      </c>
      <c r="D11" s="10">
        <v>1</v>
      </c>
      <c r="E11" s="1">
        <v>2.2218795653167899E-3</v>
      </c>
    </row>
    <row r="12" spans="1:8" x14ac:dyDescent="0.2">
      <c r="B12" s="9">
        <v>100</v>
      </c>
      <c r="C12" s="3">
        <v>0</v>
      </c>
      <c r="D12" s="11">
        <v>1</v>
      </c>
      <c r="E12" t="s">
        <v>1</v>
      </c>
    </row>
    <row r="13" spans="1:8" x14ac:dyDescent="0.2">
      <c r="B13" s="8">
        <v>100</v>
      </c>
      <c r="C13">
        <v>0.25</v>
      </c>
      <c r="D13" s="10">
        <v>1</v>
      </c>
      <c r="E13" s="1">
        <v>1.9479542973698701E-3</v>
      </c>
      <c r="G13">
        <v>75</v>
      </c>
      <c r="H13">
        <v>125</v>
      </c>
    </row>
    <row r="14" spans="1:8" x14ac:dyDescent="0.2">
      <c r="B14" s="8">
        <v>100</v>
      </c>
      <c r="C14">
        <v>0.5</v>
      </c>
      <c r="D14" s="10">
        <v>1</v>
      </c>
      <c r="E14">
        <v>1.58521969330506E-3</v>
      </c>
      <c r="G14" s="1">
        <v>1.57988853104903E-3</v>
      </c>
      <c r="H14" s="1">
        <v>1.5890018997025601E-3</v>
      </c>
    </row>
    <row r="15" spans="1:8" x14ac:dyDescent="0.2">
      <c r="B15" s="8">
        <v>100</v>
      </c>
      <c r="C15">
        <v>0.75</v>
      </c>
      <c r="D15" s="10">
        <v>1</v>
      </c>
      <c r="E15" s="1">
        <v>1.78869916429059E-3</v>
      </c>
    </row>
    <row r="16" spans="1:8" x14ac:dyDescent="0.2">
      <c r="B16" s="8">
        <v>100</v>
      </c>
      <c r="C16">
        <v>1</v>
      </c>
      <c r="D16" s="10">
        <v>1</v>
      </c>
      <c r="E16" s="1">
        <v>2.2122660376156099E-3</v>
      </c>
    </row>
    <row r="17" spans="2:6" x14ac:dyDescent="0.2">
      <c r="B17" s="9">
        <v>150</v>
      </c>
      <c r="C17" s="3">
        <v>0</v>
      </c>
      <c r="D17" s="11">
        <v>1</v>
      </c>
      <c r="E17" t="s">
        <v>1</v>
      </c>
    </row>
    <row r="18" spans="2:6" x14ac:dyDescent="0.2">
      <c r="B18" s="8">
        <v>150</v>
      </c>
      <c r="C18">
        <v>0.25</v>
      </c>
      <c r="D18" s="10">
        <v>1</v>
      </c>
      <c r="E18" s="1">
        <v>1.97953217133344E-3</v>
      </c>
    </row>
    <row r="19" spans="2:6" x14ac:dyDescent="0.2">
      <c r="B19" s="8">
        <v>150</v>
      </c>
      <c r="C19">
        <v>0.5</v>
      </c>
      <c r="D19" s="10">
        <v>1</v>
      </c>
      <c r="E19" s="1">
        <v>1.5909351540092499E-3</v>
      </c>
    </row>
    <row r="20" spans="2:6" x14ac:dyDescent="0.2">
      <c r="B20" s="8">
        <v>150</v>
      </c>
      <c r="C20">
        <v>0.75</v>
      </c>
      <c r="D20" s="10">
        <v>1</v>
      </c>
      <c r="E20" s="1">
        <v>1.7847994064564101E-3</v>
      </c>
    </row>
    <row r="21" spans="2:6" x14ac:dyDescent="0.2">
      <c r="B21" s="8">
        <v>150</v>
      </c>
      <c r="C21">
        <v>1</v>
      </c>
      <c r="D21" s="10">
        <v>1</v>
      </c>
      <c r="E21" s="1">
        <v>2.2104235844622802E-3</v>
      </c>
    </row>
    <row r="22" spans="2:6" x14ac:dyDescent="0.2">
      <c r="B22" s="9">
        <v>200</v>
      </c>
      <c r="C22" s="3">
        <v>0</v>
      </c>
      <c r="D22" s="11">
        <v>1</v>
      </c>
      <c r="E22" t="s">
        <v>1</v>
      </c>
    </row>
    <row r="23" spans="2:6" x14ac:dyDescent="0.2">
      <c r="B23" s="8">
        <v>200</v>
      </c>
      <c r="C23">
        <v>0.25</v>
      </c>
      <c r="D23" s="10">
        <v>1</v>
      </c>
      <c r="E23" s="1">
        <v>1.9969607641048201E-3</v>
      </c>
    </row>
    <row r="24" spans="2:6" x14ac:dyDescent="0.2">
      <c r="B24" s="8">
        <v>200</v>
      </c>
      <c r="C24">
        <v>0.5</v>
      </c>
      <c r="D24" s="10">
        <v>1</v>
      </c>
      <c r="E24" s="1">
        <v>1.5944879925918799E-3</v>
      </c>
    </row>
    <row r="25" spans="2:6" x14ac:dyDescent="0.2">
      <c r="B25" s="8">
        <v>200</v>
      </c>
      <c r="C25">
        <v>0.75</v>
      </c>
      <c r="D25" s="10">
        <v>1</v>
      </c>
      <c r="E25" s="1">
        <v>1.7818191095774899E-3</v>
      </c>
    </row>
    <row r="26" spans="2:6" x14ac:dyDescent="0.2">
      <c r="B26" s="8">
        <v>200</v>
      </c>
      <c r="C26">
        <v>1</v>
      </c>
      <c r="D26" s="10">
        <v>1</v>
      </c>
      <c r="E26" s="1">
        <v>2.20893710108601E-3</v>
      </c>
    </row>
    <row r="27" spans="2:6" x14ac:dyDescent="0.2">
      <c r="B27" s="9">
        <v>250</v>
      </c>
      <c r="C27" s="3">
        <v>0</v>
      </c>
      <c r="D27" s="11">
        <v>1</v>
      </c>
      <c r="E27" t="s">
        <v>1</v>
      </c>
      <c r="F27" s="1">
        <v>2.99258589145104E-3</v>
      </c>
    </row>
    <row r="28" spans="2:6" x14ac:dyDescent="0.2">
      <c r="B28" s="8">
        <v>250</v>
      </c>
      <c r="C28">
        <v>0.25</v>
      </c>
      <c r="D28" s="10">
        <v>1</v>
      </c>
      <c r="E28" s="1">
        <v>2.00873924952857E-3</v>
      </c>
      <c r="F28" s="1">
        <v>2.9925925863319002E-3</v>
      </c>
    </row>
    <row r="29" spans="2:6" x14ac:dyDescent="0.2">
      <c r="B29" s="8">
        <v>250</v>
      </c>
      <c r="C29">
        <v>0.5</v>
      </c>
      <c r="D29" s="10">
        <v>1</v>
      </c>
      <c r="E29" s="1">
        <v>1.5968434895755701E-3</v>
      </c>
      <c r="F29" s="1">
        <v>3.0627096884362302E-3</v>
      </c>
    </row>
    <row r="30" spans="2:6" x14ac:dyDescent="0.2">
      <c r="B30" s="8">
        <v>250</v>
      </c>
      <c r="C30">
        <v>0.75</v>
      </c>
      <c r="D30" s="10">
        <v>1</v>
      </c>
      <c r="E30" s="1">
        <v>1.7808202406498E-3</v>
      </c>
      <c r="F30" s="1">
        <v>2.7175506648728699E-3</v>
      </c>
    </row>
    <row r="31" spans="2:6" x14ac:dyDescent="0.2">
      <c r="B31" s="8">
        <v>250</v>
      </c>
      <c r="C31">
        <v>1</v>
      </c>
      <c r="D31" s="10">
        <v>1</v>
      </c>
      <c r="E31" s="1">
        <v>2.2038643965811601E-3</v>
      </c>
      <c r="F31">
        <f>E31</f>
        <v>2.2038643965811601E-3</v>
      </c>
    </row>
    <row r="32" spans="2:6" x14ac:dyDescent="0.2">
      <c r="B32" s="9">
        <v>300</v>
      </c>
      <c r="C32" s="3">
        <v>0</v>
      </c>
      <c r="D32" s="11">
        <v>1</v>
      </c>
      <c r="E32" t="s">
        <v>1</v>
      </c>
    </row>
    <row r="33" spans="2:6" x14ac:dyDescent="0.2">
      <c r="B33" s="8">
        <v>300</v>
      </c>
      <c r="C33">
        <v>0.25</v>
      </c>
      <c r="D33" s="10">
        <v>1</v>
      </c>
      <c r="E33" s="1">
        <v>2.0158139923355501E-3</v>
      </c>
    </row>
    <row r="34" spans="2:6" x14ac:dyDescent="0.2">
      <c r="B34" s="8">
        <v>300</v>
      </c>
      <c r="C34">
        <v>0.5</v>
      </c>
      <c r="D34" s="10">
        <v>1</v>
      </c>
      <c r="E34" s="1">
        <v>1.59846972852149E-3</v>
      </c>
      <c r="F34" s="1">
        <v>3.0625585728175598E-3</v>
      </c>
    </row>
    <row r="35" spans="2:6" x14ac:dyDescent="0.2">
      <c r="B35" s="8">
        <v>300</v>
      </c>
      <c r="C35">
        <v>0.75</v>
      </c>
      <c r="D35" s="10">
        <v>1</v>
      </c>
      <c r="E35" s="1">
        <v>1.77907389470369E-3</v>
      </c>
    </row>
    <row r="36" spans="2:6" x14ac:dyDescent="0.2">
      <c r="B36" s="8">
        <v>300</v>
      </c>
      <c r="C36">
        <v>1</v>
      </c>
      <c r="D36" s="10">
        <v>1</v>
      </c>
      <c r="E36" s="1">
        <v>2.2051145059512902E-3</v>
      </c>
    </row>
    <row r="37" spans="2:6" x14ac:dyDescent="0.2">
      <c r="B37" s="9">
        <v>350</v>
      </c>
      <c r="C37" s="3">
        <v>0</v>
      </c>
      <c r="D37" s="11">
        <v>1</v>
      </c>
      <c r="E37" t="s">
        <v>1</v>
      </c>
    </row>
    <row r="38" spans="2:6" x14ac:dyDescent="0.2">
      <c r="B38" s="8">
        <v>350</v>
      </c>
      <c r="C38">
        <v>0.25</v>
      </c>
      <c r="D38" s="10">
        <v>1</v>
      </c>
      <c r="E38" s="1">
        <v>2.0220390096576698E-3</v>
      </c>
    </row>
    <row r="39" spans="2:6" x14ac:dyDescent="0.2">
      <c r="B39" s="8">
        <v>350</v>
      </c>
      <c r="C39">
        <v>0.5</v>
      </c>
      <c r="D39" s="10">
        <v>1</v>
      </c>
      <c r="E39" s="1">
        <v>1.59943198178234E-3</v>
      </c>
    </row>
    <row r="40" spans="2:6" x14ac:dyDescent="0.2">
      <c r="B40" s="8">
        <v>350</v>
      </c>
      <c r="C40">
        <v>0.75</v>
      </c>
      <c r="D40" s="10">
        <v>1</v>
      </c>
      <c r="E40" s="1">
        <v>1.78000441352833E-3</v>
      </c>
    </row>
    <row r="41" spans="2:6" x14ac:dyDescent="0.2">
      <c r="B41" s="8">
        <v>350</v>
      </c>
      <c r="C41">
        <v>1</v>
      </c>
      <c r="D41" s="10">
        <v>1</v>
      </c>
      <c r="E41">
        <v>2.20448247311248E-3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9359-65C4-E347-A123-29BAA95554DA}">
  <dimension ref="A1:G41"/>
  <sheetViews>
    <sheetView topLeftCell="A9" workbookViewId="0">
      <selection activeCell="E7" sqref="E7"/>
    </sheetView>
  </sheetViews>
  <sheetFormatPr baseColWidth="10" defaultRowHeight="16" x14ac:dyDescent="0.2"/>
  <sheetData>
    <row r="1" spans="1:6" x14ac:dyDescent="0.2">
      <c r="A1" t="s">
        <v>4</v>
      </c>
      <c r="B1" s="8" t="s">
        <v>0</v>
      </c>
      <c r="C1" t="s">
        <v>2</v>
      </c>
      <c r="D1" t="s">
        <v>3</v>
      </c>
      <c r="E1" t="s">
        <v>6</v>
      </c>
    </row>
    <row r="2" spans="1:6" x14ac:dyDescent="0.2">
      <c r="B2" s="8">
        <v>0</v>
      </c>
      <c r="C2">
        <v>0</v>
      </c>
      <c r="D2">
        <v>0</v>
      </c>
      <c r="E2" s="1">
        <v>5.5595700302706802E-2</v>
      </c>
    </row>
    <row r="3" spans="1:6" x14ac:dyDescent="0.2">
      <c r="B3" s="8">
        <v>0</v>
      </c>
      <c r="C3">
        <v>0.25</v>
      </c>
      <c r="E3" s="1">
        <v>5.5595700302706802E-2</v>
      </c>
    </row>
    <row r="4" spans="1:6" x14ac:dyDescent="0.2">
      <c r="B4" s="8">
        <v>0</v>
      </c>
      <c r="C4">
        <v>0.5</v>
      </c>
      <c r="E4" s="1">
        <v>5.5595700302706802E-2</v>
      </c>
    </row>
    <row r="5" spans="1:6" x14ac:dyDescent="0.2">
      <c r="B5" s="8">
        <v>0</v>
      </c>
      <c r="C5">
        <v>0.75</v>
      </c>
      <c r="E5" s="1">
        <v>5.5595700302706802E-2</v>
      </c>
    </row>
    <row r="6" spans="1:6" x14ac:dyDescent="0.2">
      <c r="B6" s="8">
        <v>0</v>
      </c>
      <c r="C6">
        <v>1</v>
      </c>
      <c r="E6" s="1">
        <v>5.5595700302706802E-2</v>
      </c>
    </row>
    <row r="7" spans="1:6" x14ac:dyDescent="0.2">
      <c r="A7">
        <v>0.1</v>
      </c>
      <c r="B7" s="9">
        <v>50</v>
      </c>
      <c r="C7">
        <v>0</v>
      </c>
      <c r="D7">
        <v>1</v>
      </c>
      <c r="E7" s="1">
        <v>4.4792513541795503E-2</v>
      </c>
    </row>
    <row r="8" spans="1:6" x14ac:dyDescent="0.2">
      <c r="B8" s="8">
        <v>50</v>
      </c>
      <c r="C8">
        <v>0.25</v>
      </c>
      <c r="D8">
        <v>1</v>
      </c>
      <c r="E8" s="1">
        <v>4.47887801053529E-2</v>
      </c>
    </row>
    <row r="9" spans="1:6" x14ac:dyDescent="0.2">
      <c r="B9" s="8">
        <v>50</v>
      </c>
      <c r="C9">
        <v>0.5</v>
      </c>
      <c r="D9">
        <v>1</v>
      </c>
      <c r="E9" s="1">
        <v>4.8415619322017101E-2</v>
      </c>
    </row>
    <row r="10" spans="1:6" x14ac:dyDescent="0.2">
      <c r="B10" s="8">
        <v>50</v>
      </c>
      <c r="C10">
        <v>0.75</v>
      </c>
      <c r="D10">
        <v>1</v>
      </c>
      <c r="E10" s="1">
        <v>5.0808486877216098E-2</v>
      </c>
    </row>
    <row r="11" spans="1:6" x14ac:dyDescent="0.2">
      <c r="B11" s="8">
        <v>50</v>
      </c>
      <c r="C11">
        <v>1</v>
      </c>
      <c r="D11">
        <v>1</v>
      </c>
      <c r="E11" s="1">
        <v>5.16610969196502E-2</v>
      </c>
    </row>
    <row r="12" spans="1:6" x14ac:dyDescent="0.2">
      <c r="B12" s="9">
        <v>100</v>
      </c>
      <c r="C12" s="3">
        <v>0</v>
      </c>
      <c r="D12" s="3">
        <v>1</v>
      </c>
      <c r="E12" s="3">
        <v>4.4495069106713997E-2</v>
      </c>
      <c r="F12" t="str">
        <f>IF(E12&lt;E7, "True", "False")</f>
        <v>True</v>
      </c>
    </row>
    <row r="13" spans="1:6" x14ac:dyDescent="0.2">
      <c r="B13" s="8">
        <v>100</v>
      </c>
      <c r="C13">
        <v>0.25</v>
      </c>
      <c r="D13">
        <v>1</v>
      </c>
      <c r="E13" s="1">
        <v>4.4482974823905203E-2</v>
      </c>
      <c r="F13" t="str">
        <f t="shared" ref="F13:F41" si="0">IF(E13&lt;E8, "True", "False")</f>
        <v>True</v>
      </c>
    </row>
    <row r="14" spans="1:6" x14ac:dyDescent="0.2">
      <c r="B14" s="8">
        <v>100</v>
      </c>
      <c r="C14">
        <v>0.5</v>
      </c>
      <c r="D14">
        <v>1</v>
      </c>
      <c r="E14" s="1">
        <v>4.8228914728796E-2</v>
      </c>
      <c r="F14" t="str">
        <f t="shared" si="0"/>
        <v>True</v>
      </c>
    </row>
    <row r="15" spans="1:6" x14ac:dyDescent="0.2">
      <c r="B15" s="8">
        <v>100</v>
      </c>
      <c r="C15">
        <v>0.75</v>
      </c>
      <c r="D15">
        <v>1</v>
      </c>
      <c r="E15" s="1">
        <v>5.0673004055014501E-2</v>
      </c>
      <c r="F15" t="str">
        <f t="shared" si="0"/>
        <v>True</v>
      </c>
    </row>
    <row r="16" spans="1:6" x14ac:dyDescent="0.2">
      <c r="B16" s="8">
        <v>100</v>
      </c>
      <c r="C16">
        <v>1</v>
      </c>
      <c r="D16">
        <v>1</v>
      </c>
      <c r="E16" s="1">
        <v>5.1520025184293897E-2</v>
      </c>
      <c r="F16" t="str">
        <f t="shared" si="0"/>
        <v>True</v>
      </c>
    </row>
    <row r="17" spans="2:7" x14ac:dyDescent="0.2">
      <c r="B17" s="9">
        <v>150</v>
      </c>
      <c r="C17" s="3">
        <v>0</v>
      </c>
      <c r="D17" s="3">
        <v>1</v>
      </c>
      <c r="E17" s="3">
        <v>4.4399049390956298E-2</v>
      </c>
      <c r="F17" t="str">
        <f t="shared" si="0"/>
        <v>True</v>
      </c>
    </row>
    <row r="18" spans="2:7" x14ac:dyDescent="0.2">
      <c r="B18" s="8">
        <v>150</v>
      </c>
      <c r="C18">
        <v>0.25</v>
      </c>
      <c r="D18">
        <v>1</v>
      </c>
      <c r="E18" s="1">
        <v>4.4383701446614097E-2</v>
      </c>
      <c r="F18" t="str">
        <f t="shared" si="0"/>
        <v>True</v>
      </c>
    </row>
    <row r="19" spans="2:7" x14ac:dyDescent="0.2">
      <c r="B19" s="8">
        <v>150</v>
      </c>
      <c r="C19">
        <v>0.5</v>
      </c>
      <c r="D19">
        <v>1</v>
      </c>
      <c r="E19" s="1">
        <v>4.8162880850209297E-2</v>
      </c>
      <c r="F19" t="str">
        <f t="shared" si="0"/>
        <v>True</v>
      </c>
    </row>
    <row r="20" spans="2:7" x14ac:dyDescent="0.2">
      <c r="B20" s="8">
        <v>150</v>
      </c>
      <c r="C20">
        <v>0.75</v>
      </c>
      <c r="D20">
        <v>1</v>
      </c>
      <c r="E20" s="1">
        <v>5.06054992217497E-2</v>
      </c>
      <c r="F20" t="str">
        <f t="shared" si="0"/>
        <v>True</v>
      </c>
    </row>
    <row r="21" spans="2:7" x14ac:dyDescent="0.2">
      <c r="B21" s="8">
        <v>150</v>
      </c>
      <c r="C21">
        <v>1</v>
      </c>
      <c r="D21">
        <v>1</v>
      </c>
      <c r="E21" s="1">
        <v>5.1504344062586901E-2</v>
      </c>
      <c r="F21" t="str">
        <f t="shared" si="0"/>
        <v>True</v>
      </c>
    </row>
    <row r="22" spans="2:7" x14ac:dyDescent="0.2">
      <c r="B22" s="9">
        <v>200</v>
      </c>
      <c r="C22" s="3">
        <v>0</v>
      </c>
      <c r="D22" s="3">
        <v>1</v>
      </c>
      <c r="E22" s="3">
        <v>4.4341320863284503E-2</v>
      </c>
      <c r="F22" t="str">
        <f t="shared" si="0"/>
        <v>True</v>
      </c>
    </row>
    <row r="23" spans="2:7" x14ac:dyDescent="0.2">
      <c r="B23" s="8">
        <v>200</v>
      </c>
      <c r="C23">
        <v>0.25</v>
      </c>
      <c r="D23">
        <v>1</v>
      </c>
      <c r="E23" s="1">
        <v>4.4320320395224197E-2</v>
      </c>
      <c r="F23" t="str">
        <f t="shared" si="0"/>
        <v>True</v>
      </c>
    </row>
    <row r="24" spans="2:7" x14ac:dyDescent="0.2">
      <c r="B24" s="8">
        <v>200</v>
      </c>
      <c r="C24">
        <v>0.5</v>
      </c>
      <c r="D24">
        <v>1</v>
      </c>
      <c r="E24" s="1">
        <v>4.8142528339606902E-2</v>
      </c>
      <c r="F24" t="str">
        <f t="shared" si="0"/>
        <v>True</v>
      </c>
    </row>
    <row r="25" spans="2:7" x14ac:dyDescent="0.2">
      <c r="B25" s="8">
        <v>200</v>
      </c>
      <c r="C25">
        <v>0.75</v>
      </c>
      <c r="D25">
        <v>1</v>
      </c>
      <c r="E25" s="1">
        <v>5.0596045665751398E-2</v>
      </c>
      <c r="F25" t="str">
        <f t="shared" si="0"/>
        <v>True</v>
      </c>
    </row>
    <row r="26" spans="2:7" x14ac:dyDescent="0.2">
      <c r="B26" s="8">
        <v>200</v>
      </c>
      <c r="C26">
        <v>1</v>
      </c>
      <c r="D26">
        <v>1</v>
      </c>
      <c r="E26" s="1">
        <v>5.1343240215056603E-2</v>
      </c>
      <c r="F26" t="str">
        <f t="shared" si="0"/>
        <v>True</v>
      </c>
    </row>
    <row r="27" spans="2:7" x14ac:dyDescent="0.2">
      <c r="B27" s="9">
        <v>250</v>
      </c>
      <c r="C27" s="3">
        <v>0</v>
      </c>
      <c r="D27" s="3">
        <v>1</v>
      </c>
      <c r="E27" s="3">
        <v>4.4329480099391402E-2</v>
      </c>
      <c r="F27" t="str">
        <f t="shared" si="0"/>
        <v>True</v>
      </c>
    </row>
    <row r="28" spans="2:7" x14ac:dyDescent="0.2">
      <c r="B28" s="8">
        <v>250</v>
      </c>
      <c r="C28">
        <v>0.25</v>
      </c>
      <c r="D28">
        <v>1</v>
      </c>
      <c r="E28" s="1">
        <v>4.43087488456557E-2</v>
      </c>
      <c r="F28" t="str">
        <f t="shared" si="0"/>
        <v>True</v>
      </c>
    </row>
    <row r="29" spans="2:7" x14ac:dyDescent="0.2">
      <c r="B29" s="8">
        <v>250</v>
      </c>
      <c r="C29">
        <v>0.5</v>
      </c>
      <c r="D29">
        <v>1</v>
      </c>
      <c r="E29" s="1">
        <v>4.8115822380074703E-2</v>
      </c>
      <c r="F29" t="str">
        <f t="shared" si="0"/>
        <v>True</v>
      </c>
    </row>
    <row r="30" spans="2:7" x14ac:dyDescent="0.2">
      <c r="B30" s="8">
        <v>250</v>
      </c>
      <c r="C30">
        <v>0.75</v>
      </c>
      <c r="D30">
        <v>1</v>
      </c>
      <c r="E30" s="1">
        <v>5.0546563402737402E-2</v>
      </c>
      <c r="F30" t="str">
        <f t="shared" si="0"/>
        <v>True</v>
      </c>
    </row>
    <row r="31" spans="2:7" x14ac:dyDescent="0.2">
      <c r="B31" s="8">
        <v>250</v>
      </c>
      <c r="C31">
        <v>1</v>
      </c>
      <c r="D31">
        <v>1</v>
      </c>
      <c r="E31" s="1">
        <v>5.1363758741799298E-2</v>
      </c>
      <c r="F31" t="str">
        <f t="shared" si="0"/>
        <v>False</v>
      </c>
    </row>
    <row r="32" spans="2:7" x14ac:dyDescent="0.2">
      <c r="B32" s="9">
        <v>300</v>
      </c>
      <c r="C32" s="3">
        <v>0</v>
      </c>
      <c r="D32" s="3">
        <v>1</v>
      </c>
      <c r="E32" s="4">
        <v>4.4263902418949203E-2</v>
      </c>
      <c r="F32" t="str">
        <f t="shared" si="0"/>
        <v>True</v>
      </c>
      <c r="G32">
        <v>325</v>
      </c>
    </row>
    <row r="33" spans="2:7" x14ac:dyDescent="0.2">
      <c r="B33" s="8">
        <v>300</v>
      </c>
      <c r="C33">
        <v>0.25</v>
      </c>
      <c r="D33">
        <v>1</v>
      </c>
      <c r="E33" s="2">
        <v>4.4244153002981297E-2</v>
      </c>
      <c r="F33" t="str">
        <f t="shared" si="0"/>
        <v>True</v>
      </c>
      <c r="G33" s="1">
        <v>4.42721367107227E-2</v>
      </c>
    </row>
    <row r="34" spans="2:7" x14ac:dyDescent="0.2">
      <c r="B34" s="8">
        <v>300</v>
      </c>
      <c r="C34">
        <v>0.5</v>
      </c>
      <c r="D34">
        <v>1</v>
      </c>
      <c r="E34" s="1">
        <v>4.8141960567740699E-2</v>
      </c>
      <c r="F34" t="str">
        <f t="shared" si="0"/>
        <v>False</v>
      </c>
    </row>
    <row r="35" spans="2:7" x14ac:dyDescent="0.2">
      <c r="B35" s="8">
        <v>300</v>
      </c>
      <c r="C35">
        <v>0.75</v>
      </c>
      <c r="D35">
        <v>1</v>
      </c>
      <c r="E35" s="1">
        <v>5.0557677888535803E-2</v>
      </c>
      <c r="F35" t="str">
        <f t="shared" si="0"/>
        <v>False</v>
      </c>
    </row>
    <row r="36" spans="2:7" x14ac:dyDescent="0.2">
      <c r="B36" s="8">
        <v>300</v>
      </c>
      <c r="C36">
        <v>1</v>
      </c>
      <c r="D36">
        <v>1</v>
      </c>
      <c r="E36" s="1">
        <v>5.1340390702214703E-2</v>
      </c>
      <c r="F36" t="str">
        <f t="shared" si="0"/>
        <v>True</v>
      </c>
    </row>
    <row r="37" spans="2:7" x14ac:dyDescent="0.2">
      <c r="B37" s="9">
        <v>350</v>
      </c>
      <c r="C37" s="3">
        <v>0</v>
      </c>
      <c r="D37" s="3">
        <v>1</v>
      </c>
      <c r="E37" s="4">
        <v>4.4314699002134701E-2</v>
      </c>
      <c r="F37" s="6" t="str">
        <f t="shared" si="0"/>
        <v>False</v>
      </c>
    </row>
    <row r="38" spans="2:7" x14ac:dyDescent="0.2">
      <c r="B38" s="8">
        <v>350</v>
      </c>
      <c r="C38">
        <v>0.25</v>
      </c>
      <c r="D38">
        <v>1</v>
      </c>
      <c r="E38" s="1">
        <v>4.4282503900253803E-2</v>
      </c>
      <c r="F38" t="str">
        <f t="shared" si="0"/>
        <v>False</v>
      </c>
    </row>
    <row r="39" spans="2:7" x14ac:dyDescent="0.2">
      <c r="B39" s="8">
        <v>350</v>
      </c>
      <c r="C39">
        <v>0.5</v>
      </c>
      <c r="D39">
        <v>1</v>
      </c>
      <c r="E39" s="1">
        <v>4.8064237614482398E-2</v>
      </c>
      <c r="F39" t="str">
        <f t="shared" si="0"/>
        <v>True</v>
      </c>
    </row>
    <row r="40" spans="2:7" x14ac:dyDescent="0.2">
      <c r="B40" s="8">
        <v>350</v>
      </c>
      <c r="C40">
        <v>0.75</v>
      </c>
      <c r="D40">
        <v>1</v>
      </c>
      <c r="E40" s="1">
        <v>5.0550601311936998E-2</v>
      </c>
      <c r="F40" t="str">
        <f t="shared" si="0"/>
        <v>True</v>
      </c>
    </row>
    <row r="41" spans="2:7" x14ac:dyDescent="0.2">
      <c r="B41" s="8">
        <v>350</v>
      </c>
      <c r="C41">
        <v>1</v>
      </c>
      <c r="D41">
        <v>1</v>
      </c>
      <c r="E41" s="1">
        <v>5.13183943373514E-2</v>
      </c>
      <c r="F41" t="str">
        <f t="shared" si="0"/>
        <v>True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180E-05EC-D144-B916-0150246D9643}">
  <dimension ref="A1:G36"/>
  <sheetViews>
    <sheetView workbookViewId="0">
      <selection activeCell="E9" sqref="E9"/>
    </sheetView>
  </sheetViews>
  <sheetFormatPr baseColWidth="10" defaultRowHeight="16" x14ac:dyDescent="0.2"/>
  <sheetData>
    <row r="1" spans="1:5" x14ac:dyDescent="0.2">
      <c r="A1" t="s">
        <v>4</v>
      </c>
      <c r="B1" t="s">
        <v>0</v>
      </c>
      <c r="C1" t="s">
        <v>2</v>
      </c>
      <c r="D1" t="s">
        <v>3</v>
      </c>
      <c r="E1" s="1">
        <v>3.3706842335691302E-2</v>
      </c>
    </row>
    <row r="2" spans="1:5" x14ac:dyDescent="0.2">
      <c r="A2">
        <v>0.125</v>
      </c>
      <c r="B2">
        <v>50</v>
      </c>
      <c r="C2">
        <v>0</v>
      </c>
      <c r="D2">
        <v>1</v>
      </c>
      <c r="E2" s="1">
        <v>2.48404626698513E-2</v>
      </c>
    </row>
    <row r="3" spans="1:5" x14ac:dyDescent="0.2">
      <c r="C3">
        <v>0.25</v>
      </c>
      <c r="D3">
        <v>1</v>
      </c>
      <c r="E3" s="1">
        <v>2.43914666589496E-2</v>
      </c>
    </row>
    <row r="4" spans="1:5" x14ac:dyDescent="0.2">
      <c r="C4">
        <v>0.5</v>
      </c>
      <c r="D4">
        <v>1</v>
      </c>
    </row>
    <row r="5" spans="1:5" x14ac:dyDescent="0.2">
      <c r="C5">
        <v>0.75</v>
      </c>
      <c r="D5">
        <v>1</v>
      </c>
    </row>
    <row r="6" spans="1:5" x14ac:dyDescent="0.2">
      <c r="C6">
        <v>1</v>
      </c>
      <c r="D6">
        <v>1</v>
      </c>
      <c r="E6" s="13"/>
    </row>
    <row r="7" spans="1:5" x14ac:dyDescent="0.2">
      <c r="B7" s="3">
        <v>100</v>
      </c>
      <c r="C7" s="3">
        <v>0</v>
      </c>
      <c r="D7" s="3">
        <v>1</v>
      </c>
      <c r="E7" s="1">
        <v>2.4426599772289E-2</v>
      </c>
    </row>
    <row r="8" spans="1:5" x14ac:dyDescent="0.2">
      <c r="C8">
        <v>0.25</v>
      </c>
      <c r="D8">
        <v>1</v>
      </c>
      <c r="E8" s="1">
        <v>2.3991886458981E-2</v>
      </c>
    </row>
    <row r="9" spans="1:5" x14ac:dyDescent="0.2">
      <c r="C9">
        <v>0.5</v>
      </c>
      <c r="D9">
        <v>1</v>
      </c>
      <c r="E9" s="1">
        <v>2.3315802328947002E-2</v>
      </c>
    </row>
    <row r="10" spans="1:5" x14ac:dyDescent="0.2">
      <c r="C10">
        <v>0.75</v>
      </c>
      <c r="D10">
        <v>1</v>
      </c>
      <c r="E10" s="1">
        <v>2.3767648665279601E-2</v>
      </c>
    </row>
    <row r="11" spans="1:5" x14ac:dyDescent="0.2">
      <c r="C11">
        <v>1</v>
      </c>
      <c r="D11">
        <v>1</v>
      </c>
      <c r="E11" s="1">
        <v>2.34445932341538E-2</v>
      </c>
    </row>
    <row r="12" spans="1:5" x14ac:dyDescent="0.2">
      <c r="B12" s="3">
        <v>150</v>
      </c>
      <c r="C12" s="3">
        <v>0</v>
      </c>
      <c r="D12" s="3">
        <v>1</v>
      </c>
    </row>
    <row r="13" spans="1:5" x14ac:dyDescent="0.2">
      <c r="C13">
        <v>0.25</v>
      </c>
      <c r="D13">
        <v>1</v>
      </c>
    </row>
    <row r="14" spans="1:5" x14ac:dyDescent="0.2">
      <c r="C14">
        <v>0.5</v>
      </c>
      <c r="D14">
        <v>1</v>
      </c>
    </row>
    <row r="15" spans="1:5" x14ac:dyDescent="0.2">
      <c r="C15">
        <v>0.75</v>
      </c>
      <c r="D15">
        <v>1</v>
      </c>
    </row>
    <row r="16" spans="1:5" x14ac:dyDescent="0.2">
      <c r="C16">
        <v>1</v>
      </c>
      <c r="D16">
        <v>1</v>
      </c>
      <c r="E16" s="13"/>
    </row>
    <row r="17" spans="2:7" x14ac:dyDescent="0.2">
      <c r="B17" s="3">
        <v>200</v>
      </c>
      <c r="C17" s="3">
        <v>0</v>
      </c>
      <c r="D17" s="3">
        <v>1</v>
      </c>
    </row>
    <row r="18" spans="2:7" x14ac:dyDescent="0.2">
      <c r="C18">
        <v>0.25</v>
      </c>
      <c r="D18">
        <v>1</v>
      </c>
      <c r="G18">
        <f>16/(0.125*16*5)</f>
        <v>1.6</v>
      </c>
    </row>
    <row r="19" spans="2:7" x14ac:dyDescent="0.2">
      <c r="C19">
        <v>0.5</v>
      </c>
      <c r="D19">
        <v>1</v>
      </c>
    </row>
    <row r="20" spans="2:7" x14ac:dyDescent="0.2">
      <c r="C20">
        <v>0.75</v>
      </c>
      <c r="D20">
        <v>1</v>
      </c>
    </row>
    <row r="21" spans="2:7" x14ac:dyDescent="0.2">
      <c r="C21">
        <v>1</v>
      </c>
      <c r="D21">
        <v>1</v>
      </c>
      <c r="E21" s="13"/>
    </row>
    <row r="22" spans="2:7" x14ac:dyDescent="0.2">
      <c r="B22" s="3">
        <v>250</v>
      </c>
      <c r="C22" s="3">
        <v>0</v>
      </c>
      <c r="D22" s="3">
        <v>1</v>
      </c>
    </row>
    <row r="23" spans="2:7" x14ac:dyDescent="0.2">
      <c r="C23">
        <v>0.25</v>
      </c>
      <c r="D23">
        <v>1</v>
      </c>
    </row>
    <row r="24" spans="2:7" x14ac:dyDescent="0.2">
      <c r="C24">
        <v>0.5</v>
      </c>
      <c r="D24">
        <v>1</v>
      </c>
    </row>
    <row r="25" spans="2:7" x14ac:dyDescent="0.2">
      <c r="C25">
        <v>0.75</v>
      </c>
      <c r="D25">
        <v>1</v>
      </c>
    </row>
    <row r="26" spans="2:7" x14ac:dyDescent="0.2">
      <c r="C26">
        <v>1</v>
      </c>
      <c r="D26">
        <v>1</v>
      </c>
      <c r="E26" s="13"/>
    </row>
    <row r="27" spans="2:7" x14ac:dyDescent="0.2">
      <c r="B27" s="3">
        <v>300</v>
      </c>
      <c r="C27" s="3">
        <v>0</v>
      </c>
      <c r="D27" s="3">
        <v>1</v>
      </c>
      <c r="E27" s="1">
        <v>2.4247942413925298E-2</v>
      </c>
    </row>
    <row r="28" spans="2:7" x14ac:dyDescent="0.2">
      <c r="C28">
        <v>0.25</v>
      </c>
      <c r="D28">
        <v>1</v>
      </c>
      <c r="E28" s="1">
        <v>2.3742015224342002E-2</v>
      </c>
    </row>
    <row r="29" spans="2:7" x14ac:dyDescent="0.2">
      <c r="C29">
        <v>0.5</v>
      </c>
      <c r="D29">
        <v>1</v>
      </c>
      <c r="E29" s="1">
        <v>2.30511083153386E-2</v>
      </c>
    </row>
    <row r="30" spans="2:7" x14ac:dyDescent="0.2">
      <c r="C30">
        <v>0.75</v>
      </c>
      <c r="D30">
        <v>1</v>
      </c>
      <c r="E30" s="1">
        <v>2.3432893353080599E-2</v>
      </c>
    </row>
    <row r="31" spans="2:7" x14ac:dyDescent="0.2">
      <c r="C31">
        <v>1</v>
      </c>
      <c r="D31">
        <v>1</v>
      </c>
      <c r="E31" s="7">
        <v>2.3179511408834699E-2</v>
      </c>
    </row>
    <row r="32" spans="2:7" x14ac:dyDescent="0.2">
      <c r="B32" s="3">
        <v>350</v>
      </c>
      <c r="C32" s="3">
        <v>0</v>
      </c>
      <c r="D32" s="3">
        <v>1</v>
      </c>
    </row>
    <row r="33" spans="3:4" x14ac:dyDescent="0.2">
      <c r="C33">
        <v>0.25</v>
      </c>
      <c r="D33">
        <v>1</v>
      </c>
    </row>
    <row r="34" spans="3:4" x14ac:dyDescent="0.2">
      <c r="C34">
        <v>0.5</v>
      </c>
      <c r="D34">
        <v>1</v>
      </c>
    </row>
    <row r="35" spans="3:4" x14ac:dyDescent="0.2">
      <c r="C35">
        <v>0.75</v>
      </c>
      <c r="D35">
        <v>1</v>
      </c>
    </row>
    <row r="36" spans="3:4" x14ac:dyDescent="0.2">
      <c r="C36">
        <v>1</v>
      </c>
      <c r="D3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1D8B-2BE7-3A46-95D9-453F4ADFFC0B}">
  <dimension ref="A1:H36"/>
  <sheetViews>
    <sheetView workbookViewId="0">
      <selection activeCell="G20" sqref="G20"/>
    </sheetView>
  </sheetViews>
  <sheetFormatPr baseColWidth="10" defaultRowHeight="16" x14ac:dyDescent="0.2"/>
  <sheetData>
    <row r="1" spans="1:7" x14ac:dyDescent="0.2">
      <c r="A1" t="s">
        <v>4</v>
      </c>
      <c r="B1" t="s">
        <v>0</v>
      </c>
      <c r="C1" t="s">
        <v>2</v>
      </c>
      <c r="D1" t="s">
        <v>3</v>
      </c>
      <c r="E1" s="1">
        <v>3.1866459215260899E-2</v>
      </c>
      <c r="G1" s="1"/>
    </row>
    <row r="2" spans="1:7" x14ac:dyDescent="0.2">
      <c r="A2">
        <v>0.15</v>
      </c>
      <c r="B2">
        <v>50</v>
      </c>
      <c r="C2">
        <v>0</v>
      </c>
      <c r="D2">
        <v>1</v>
      </c>
      <c r="E2" s="1">
        <v>1.9582434781353599E-2</v>
      </c>
    </row>
    <row r="3" spans="1:7" x14ac:dyDescent="0.2">
      <c r="C3">
        <v>0.25</v>
      </c>
      <c r="D3">
        <v>1</v>
      </c>
      <c r="E3" s="1">
        <v>2.2229619340714501E-2</v>
      </c>
    </row>
    <row r="4" spans="1:7" x14ac:dyDescent="0.2">
      <c r="C4">
        <v>0.5</v>
      </c>
      <c r="D4">
        <v>1</v>
      </c>
      <c r="E4" s="1">
        <v>2.20625493147289E-2</v>
      </c>
    </row>
    <row r="5" spans="1:7" x14ac:dyDescent="0.2">
      <c r="C5">
        <v>0.75</v>
      </c>
      <c r="D5">
        <v>1</v>
      </c>
      <c r="E5" s="1">
        <v>2.3437747188459399E-2</v>
      </c>
    </row>
    <row r="6" spans="1:7" x14ac:dyDescent="0.2">
      <c r="C6">
        <v>1</v>
      </c>
      <c r="D6">
        <v>1</v>
      </c>
      <c r="E6" s="1">
        <v>2.40132921536069E-2</v>
      </c>
    </row>
    <row r="7" spans="1:7" x14ac:dyDescent="0.2">
      <c r="B7" s="3">
        <v>100</v>
      </c>
      <c r="C7" s="3">
        <v>0</v>
      </c>
      <c r="D7" s="3">
        <v>1</v>
      </c>
      <c r="E7" s="1">
        <v>1.9351910776955802E-2</v>
      </c>
      <c r="F7" t="str">
        <f>IF(E7&lt;E2, "True", "False")</f>
        <v>True</v>
      </c>
    </row>
    <row r="8" spans="1:7" x14ac:dyDescent="0.2">
      <c r="C8">
        <v>0.25</v>
      </c>
      <c r="D8">
        <v>1</v>
      </c>
      <c r="E8" s="1">
        <v>2.2146612219059801E-2</v>
      </c>
      <c r="F8" t="str">
        <f t="shared" ref="F8:F36" si="0">IF(E8&lt;E3, "True", "False")</f>
        <v>True</v>
      </c>
    </row>
    <row r="9" spans="1:7" x14ac:dyDescent="0.2">
      <c r="C9">
        <v>0.5</v>
      </c>
      <c r="D9">
        <v>1</v>
      </c>
      <c r="E9" s="1">
        <v>2.1975255527696899E-2</v>
      </c>
      <c r="F9" t="str">
        <f t="shared" si="0"/>
        <v>True</v>
      </c>
    </row>
    <row r="10" spans="1:7" x14ac:dyDescent="0.2">
      <c r="C10">
        <v>0.75</v>
      </c>
      <c r="D10">
        <v>1</v>
      </c>
      <c r="E10" s="1"/>
      <c r="F10" t="str">
        <f t="shared" si="0"/>
        <v>True</v>
      </c>
    </row>
    <row r="11" spans="1:7" x14ac:dyDescent="0.2">
      <c r="C11">
        <v>1</v>
      </c>
      <c r="D11">
        <v>1</v>
      </c>
      <c r="E11" s="1">
        <v>2.4230269801281099E-2</v>
      </c>
      <c r="F11" t="str">
        <f t="shared" si="0"/>
        <v>False</v>
      </c>
    </row>
    <row r="12" spans="1:7" x14ac:dyDescent="0.2">
      <c r="B12" s="3">
        <v>150</v>
      </c>
      <c r="C12" s="3">
        <v>0</v>
      </c>
      <c r="D12" s="3">
        <v>1</v>
      </c>
      <c r="E12" s="1">
        <v>1.9273714533955499E-2</v>
      </c>
      <c r="F12" t="str">
        <f t="shared" si="0"/>
        <v>True</v>
      </c>
    </row>
    <row r="13" spans="1:7" x14ac:dyDescent="0.2">
      <c r="C13">
        <v>0.25</v>
      </c>
      <c r="D13">
        <v>1</v>
      </c>
      <c r="E13" s="1"/>
      <c r="F13" t="str">
        <f t="shared" si="0"/>
        <v>True</v>
      </c>
    </row>
    <row r="14" spans="1:7" x14ac:dyDescent="0.2">
      <c r="C14">
        <v>0.5</v>
      </c>
      <c r="D14">
        <v>1</v>
      </c>
      <c r="E14" s="1">
        <v>2.1949044373976299E-2</v>
      </c>
      <c r="F14" t="str">
        <f t="shared" si="0"/>
        <v>True</v>
      </c>
    </row>
    <row r="15" spans="1:7" x14ac:dyDescent="0.2">
      <c r="C15">
        <v>0.75</v>
      </c>
      <c r="D15">
        <v>1</v>
      </c>
      <c r="E15" s="1"/>
      <c r="F15" t="str">
        <f t="shared" si="0"/>
        <v>False</v>
      </c>
    </row>
    <row r="16" spans="1:7" x14ac:dyDescent="0.2">
      <c r="C16">
        <v>1</v>
      </c>
      <c r="D16">
        <v>1</v>
      </c>
      <c r="E16" s="1">
        <v>2.43044685716765E-2</v>
      </c>
      <c r="F16" t="str">
        <f t="shared" si="0"/>
        <v>False</v>
      </c>
    </row>
    <row r="17" spans="2:8" x14ac:dyDescent="0.2">
      <c r="B17" s="3">
        <v>200</v>
      </c>
      <c r="C17" s="3">
        <v>0</v>
      </c>
      <c r="D17" s="3">
        <v>1</v>
      </c>
      <c r="E17" s="1">
        <v>1.92341139765939E-2</v>
      </c>
      <c r="F17" t="str">
        <f t="shared" si="0"/>
        <v>True</v>
      </c>
    </row>
    <row r="18" spans="2:8" x14ac:dyDescent="0.2">
      <c r="C18">
        <v>0.25</v>
      </c>
      <c r="D18">
        <v>1</v>
      </c>
      <c r="E18" s="1"/>
      <c r="F18" t="str">
        <f t="shared" si="0"/>
        <v>False</v>
      </c>
    </row>
    <row r="19" spans="2:8" x14ac:dyDescent="0.2">
      <c r="C19">
        <v>0.5</v>
      </c>
      <c r="D19">
        <v>1</v>
      </c>
      <c r="E19" s="1">
        <v>2.19392197503839E-2</v>
      </c>
      <c r="F19" t="str">
        <f t="shared" si="0"/>
        <v>True</v>
      </c>
    </row>
    <row r="20" spans="2:8" x14ac:dyDescent="0.2">
      <c r="C20">
        <v>0.75</v>
      </c>
      <c r="D20">
        <v>1</v>
      </c>
      <c r="E20" s="1"/>
      <c r="F20" t="str">
        <f t="shared" si="0"/>
        <v>False</v>
      </c>
    </row>
    <row r="21" spans="2:8" x14ac:dyDescent="0.2">
      <c r="C21">
        <v>1</v>
      </c>
      <c r="D21">
        <v>1</v>
      </c>
      <c r="E21" s="1">
        <v>2.4322221194389902E-2</v>
      </c>
      <c r="F21" t="str">
        <f t="shared" si="0"/>
        <v>False</v>
      </c>
    </row>
    <row r="22" spans="2:8" x14ac:dyDescent="0.2">
      <c r="B22" s="3">
        <v>250</v>
      </c>
      <c r="C22" s="3">
        <v>0</v>
      </c>
      <c r="D22" s="3">
        <v>1</v>
      </c>
      <c r="E22" s="1">
        <v>1.9205302770926101E-2</v>
      </c>
      <c r="F22" t="str">
        <f t="shared" si="0"/>
        <v>True</v>
      </c>
    </row>
    <row r="23" spans="2:8" x14ac:dyDescent="0.2">
      <c r="C23">
        <v>0.25</v>
      </c>
      <c r="D23">
        <v>1</v>
      </c>
      <c r="E23" s="1"/>
      <c r="F23" t="str">
        <f t="shared" si="0"/>
        <v>False</v>
      </c>
    </row>
    <row r="24" spans="2:8" x14ac:dyDescent="0.2">
      <c r="C24">
        <v>0.5</v>
      </c>
      <c r="D24">
        <v>1</v>
      </c>
      <c r="E24" s="1">
        <v>2.19263277758493E-2</v>
      </c>
      <c r="F24" t="str">
        <f t="shared" si="0"/>
        <v>True</v>
      </c>
    </row>
    <row r="25" spans="2:8" x14ac:dyDescent="0.2">
      <c r="C25">
        <v>0.75</v>
      </c>
      <c r="D25">
        <v>1</v>
      </c>
      <c r="E25" s="1"/>
      <c r="F25" t="str">
        <f t="shared" si="0"/>
        <v>False</v>
      </c>
    </row>
    <row r="26" spans="2:8" x14ac:dyDescent="0.2">
      <c r="C26">
        <v>1</v>
      </c>
      <c r="D26">
        <v>1</v>
      </c>
      <c r="E26" s="1">
        <v>2.43600496508279E-2</v>
      </c>
      <c r="F26" t="str">
        <f t="shared" si="0"/>
        <v>False</v>
      </c>
    </row>
    <row r="27" spans="2:8" x14ac:dyDescent="0.2">
      <c r="B27" s="3">
        <v>300</v>
      </c>
      <c r="C27" s="3">
        <v>0</v>
      </c>
      <c r="D27" s="3">
        <v>1</v>
      </c>
      <c r="E27" s="2">
        <v>1.9190382767914699E-2</v>
      </c>
      <c r="F27" t="str">
        <f t="shared" si="0"/>
        <v>True</v>
      </c>
    </row>
    <row r="28" spans="2:8" x14ac:dyDescent="0.2">
      <c r="C28">
        <v>0.25</v>
      </c>
      <c r="D28">
        <v>1</v>
      </c>
      <c r="E28" s="1"/>
      <c r="F28" t="str">
        <f t="shared" si="0"/>
        <v>False</v>
      </c>
    </row>
    <row r="29" spans="2:8" x14ac:dyDescent="0.2">
      <c r="C29">
        <v>0.5</v>
      </c>
      <c r="D29">
        <v>1</v>
      </c>
      <c r="E29" s="1">
        <v>2.19373794708024E-2</v>
      </c>
      <c r="F29" t="str">
        <f t="shared" si="0"/>
        <v>False</v>
      </c>
    </row>
    <row r="30" spans="2:8" x14ac:dyDescent="0.2">
      <c r="C30">
        <v>0.75</v>
      </c>
      <c r="D30">
        <v>1</v>
      </c>
      <c r="E30" s="1"/>
      <c r="F30" t="str">
        <f t="shared" si="0"/>
        <v>False</v>
      </c>
    </row>
    <row r="31" spans="2:8" x14ac:dyDescent="0.2">
      <c r="C31">
        <v>1</v>
      </c>
      <c r="D31">
        <v>1</v>
      </c>
      <c r="E31" s="1">
        <v>2.4335814632783101E-2</v>
      </c>
      <c r="F31" t="str">
        <f t="shared" si="0"/>
        <v>True</v>
      </c>
      <c r="G31">
        <v>325</v>
      </c>
      <c r="H31">
        <v>375</v>
      </c>
    </row>
    <row r="32" spans="2:8" x14ac:dyDescent="0.2">
      <c r="B32" s="3">
        <v>350</v>
      </c>
      <c r="C32" s="3">
        <v>0</v>
      </c>
      <c r="D32" s="3">
        <v>1</v>
      </c>
      <c r="E32" s="2">
        <v>1.91890509245407E-2</v>
      </c>
      <c r="F32" t="str">
        <f t="shared" si="0"/>
        <v>True</v>
      </c>
      <c r="G32" s="1">
        <v>1.9203328678375001E-2</v>
      </c>
      <c r="H32" s="1">
        <v>1.91949270526665E-2</v>
      </c>
    </row>
    <row r="33" spans="3:6" x14ac:dyDescent="0.2">
      <c r="C33">
        <v>0.25</v>
      </c>
      <c r="D33">
        <v>1</v>
      </c>
      <c r="E33" s="1"/>
      <c r="F33" t="str">
        <f t="shared" si="0"/>
        <v>False</v>
      </c>
    </row>
    <row r="34" spans="3:6" x14ac:dyDescent="0.2">
      <c r="C34">
        <v>0.5</v>
      </c>
      <c r="D34">
        <v>1</v>
      </c>
      <c r="E34" s="1">
        <v>2.19096613545499E-2</v>
      </c>
      <c r="F34" t="str">
        <f t="shared" si="0"/>
        <v>True</v>
      </c>
    </row>
    <row r="35" spans="3:6" x14ac:dyDescent="0.2">
      <c r="C35">
        <v>0.75</v>
      </c>
      <c r="D35">
        <v>1</v>
      </c>
      <c r="E35" s="1"/>
      <c r="F35" t="str">
        <f t="shared" si="0"/>
        <v>False</v>
      </c>
    </row>
    <row r="36" spans="3:6" x14ac:dyDescent="0.2">
      <c r="C36">
        <v>1</v>
      </c>
      <c r="D36">
        <v>1</v>
      </c>
      <c r="E36" s="1">
        <v>2.4384896904988001E-2</v>
      </c>
      <c r="F36" t="str">
        <f t="shared" si="0"/>
        <v>False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EEB4-CF5B-4142-8BCC-C2D15285107C}">
  <dimension ref="A1:G41"/>
  <sheetViews>
    <sheetView workbookViewId="0">
      <selection activeCell="D43" sqref="D43"/>
    </sheetView>
  </sheetViews>
  <sheetFormatPr baseColWidth="10" defaultRowHeight="16" x14ac:dyDescent="0.2"/>
  <sheetData>
    <row r="1" spans="1:7" x14ac:dyDescent="0.2">
      <c r="A1" t="s">
        <v>4</v>
      </c>
      <c r="B1" s="8" t="s">
        <v>0</v>
      </c>
      <c r="C1" t="s">
        <v>2</v>
      </c>
      <c r="D1" t="s">
        <v>3</v>
      </c>
      <c r="E1" t="s">
        <v>6</v>
      </c>
      <c r="G1" s="1"/>
    </row>
    <row r="2" spans="1:7" x14ac:dyDescent="0.2">
      <c r="B2" s="8">
        <v>0</v>
      </c>
      <c r="C2">
        <v>0</v>
      </c>
      <c r="E2" s="1">
        <v>2.2309570588242001E-2</v>
      </c>
      <c r="G2" s="1"/>
    </row>
    <row r="3" spans="1:7" x14ac:dyDescent="0.2">
      <c r="B3" s="8">
        <v>0</v>
      </c>
      <c r="C3">
        <v>0.25</v>
      </c>
      <c r="E3" s="1">
        <v>2.2309570588242001E-2</v>
      </c>
      <c r="G3" s="1"/>
    </row>
    <row r="4" spans="1:7" x14ac:dyDescent="0.2">
      <c r="B4" s="8">
        <v>0</v>
      </c>
      <c r="C4">
        <v>0.5</v>
      </c>
      <c r="E4" s="1">
        <v>2.2309570588242001E-2</v>
      </c>
      <c r="G4" s="1"/>
    </row>
    <row r="5" spans="1:7" x14ac:dyDescent="0.2">
      <c r="B5" s="8">
        <v>0</v>
      </c>
      <c r="C5">
        <v>0.75</v>
      </c>
      <c r="E5" s="1">
        <v>2.2309570588242001E-2</v>
      </c>
      <c r="G5" s="1"/>
    </row>
    <row r="6" spans="1:7" x14ac:dyDescent="0.2">
      <c r="B6" s="8">
        <v>0</v>
      </c>
      <c r="C6">
        <v>1</v>
      </c>
      <c r="E6" s="1">
        <v>2.2309570588242001E-2</v>
      </c>
      <c r="G6" s="1"/>
    </row>
    <row r="7" spans="1:7" x14ac:dyDescent="0.2">
      <c r="A7">
        <v>0.2</v>
      </c>
      <c r="B7" s="9">
        <v>50</v>
      </c>
      <c r="C7">
        <v>0</v>
      </c>
      <c r="D7">
        <v>1</v>
      </c>
      <c r="E7" s="1">
        <v>1.2849358689938599E-2</v>
      </c>
      <c r="G7" s="1"/>
    </row>
    <row r="8" spans="1:7" x14ac:dyDescent="0.2">
      <c r="A8" t="s">
        <v>5</v>
      </c>
      <c r="B8" s="8">
        <v>50</v>
      </c>
      <c r="C8">
        <v>0.25</v>
      </c>
      <c r="D8">
        <v>1</v>
      </c>
      <c r="E8" s="1">
        <v>1.41573269899769E-2</v>
      </c>
      <c r="G8" s="1"/>
    </row>
    <row r="9" spans="1:7" x14ac:dyDescent="0.2">
      <c r="B9" s="8">
        <v>50</v>
      </c>
      <c r="C9">
        <v>0.5</v>
      </c>
      <c r="D9">
        <v>1</v>
      </c>
      <c r="E9" s="1">
        <v>1.9885255009112299E-2</v>
      </c>
    </row>
    <row r="10" spans="1:7" x14ac:dyDescent="0.2">
      <c r="B10" s="8">
        <v>50</v>
      </c>
      <c r="C10">
        <v>0.75</v>
      </c>
      <c r="D10">
        <v>1</v>
      </c>
    </row>
    <row r="11" spans="1:7" x14ac:dyDescent="0.2">
      <c r="B11" s="8">
        <v>50</v>
      </c>
      <c r="C11">
        <v>1</v>
      </c>
      <c r="D11">
        <v>1</v>
      </c>
      <c r="E11" s="1">
        <v>2.0909989468480501E-2</v>
      </c>
    </row>
    <row r="12" spans="1:7" x14ac:dyDescent="0.2">
      <c r="B12" s="9">
        <v>100</v>
      </c>
      <c r="C12" s="3">
        <v>0</v>
      </c>
      <c r="D12" s="3">
        <v>1</v>
      </c>
      <c r="E12" s="1">
        <v>1.2768622151550999E-2</v>
      </c>
      <c r="G12" s="1"/>
    </row>
    <row r="13" spans="1:7" x14ac:dyDescent="0.2">
      <c r="B13" s="8">
        <v>100</v>
      </c>
      <c r="C13">
        <v>0.25</v>
      </c>
      <c r="D13">
        <v>1</v>
      </c>
      <c r="E13" s="1">
        <v>1.3970156521705499E-2</v>
      </c>
    </row>
    <row r="14" spans="1:7" x14ac:dyDescent="0.2">
      <c r="B14" s="8">
        <v>100</v>
      </c>
      <c r="C14">
        <v>0.5</v>
      </c>
      <c r="D14">
        <v>1</v>
      </c>
      <c r="E14" s="1">
        <v>1.9885425947594799E-2</v>
      </c>
    </row>
    <row r="15" spans="1:7" x14ac:dyDescent="0.2">
      <c r="B15" s="8">
        <v>100</v>
      </c>
      <c r="C15">
        <v>0.75</v>
      </c>
      <c r="D15">
        <v>1</v>
      </c>
    </row>
    <row r="16" spans="1:7" x14ac:dyDescent="0.2">
      <c r="B16" s="8">
        <v>100</v>
      </c>
      <c r="C16">
        <v>1</v>
      </c>
      <c r="D16">
        <v>1</v>
      </c>
      <c r="E16" s="1">
        <v>2.0867017601028701E-2</v>
      </c>
    </row>
    <row r="17" spans="2:7" x14ac:dyDescent="0.2">
      <c r="B17" s="9">
        <v>150</v>
      </c>
      <c r="C17" s="3">
        <v>0</v>
      </c>
      <c r="D17" s="3">
        <v>1</v>
      </c>
      <c r="E17" s="1">
        <v>1.27577451630966E-2</v>
      </c>
      <c r="G17" s="1"/>
    </row>
    <row r="18" spans="2:7" x14ac:dyDescent="0.2">
      <c r="B18" s="8">
        <v>150</v>
      </c>
      <c r="C18">
        <v>0.25</v>
      </c>
      <c r="D18">
        <v>1</v>
      </c>
      <c r="E18" s="1">
        <v>1.39106924007117E-2</v>
      </c>
      <c r="G18" s="1"/>
    </row>
    <row r="19" spans="2:7" x14ac:dyDescent="0.2">
      <c r="B19" s="8">
        <v>150</v>
      </c>
      <c r="C19">
        <v>0.5</v>
      </c>
      <c r="D19">
        <v>1</v>
      </c>
      <c r="E19" s="1">
        <v>1.9883498614657699E-2</v>
      </c>
    </row>
    <row r="20" spans="2:7" x14ac:dyDescent="0.2">
      <c r="B20" s="8">
        <v>150</v>
      </c>
      <c r="C20">
        <v>0.75</v>
      </c>
      <c r="D20">
        <v>1</v>
      </c>
    </row>
    <row r="21" spans="2:7" x14ac:dyDescent="0.2">
      <c r="B21" s="8">
        <v>150</v>
      </c>
      <c r="C21">
        <v>1</v>
      </c>
      <c r="D21">
        <v>1</v>
      </c>
      <c r="E21" s="1">
        <v>2.0843672938405701E-2</v>
      </c>
    </row>
    <row r="22" spans="2:7" x14ac:dyDescent="0.2">
      <c r="B22" s="9">
        <v>200</v>
      </c>
      <c r="C22" s="3">
        <v>0</v>
      </c>
      <c r="D22" s="3">
        <v>1</v>
      </c>
      <c r="E22" s="1">
        <v>1.27432990150456E-2</v>
      </c>
      <c r="G22" s="1"/>
    </row>
    <row r="23" spans="2:7" x14ac:dyDescent="0.2">
      <c r="B23" s="8">
        <v>200</v>
      </c>
      <c r="C23">
        <v>0.25</v>
      </c>
      <c r="D23">
        <v>1</v>
      </c>
      <c r="E23" s="1">
        <v>1.3883020240157799E-2</v>
      </c>
    </row>
    <row r="24" spans="2:7" x14ac:dyDescent="0.2">
      <c r="B24" s="8">
        <v>200</v>
      </c>
      <c r="C24">
        <v>0.5</v>
      </c>
      <c r="D24">
        <v>1</v>
      </c>
      <c r="E24" s="1">
        <v>1.98831829424592E-2</v>
      </c>
    </row>
    <row r="25" spans="2:7" x14ac:dyDescent="0.2">
      <c r="B25" s="8">
        <v>200</v>
      </c>
      <c r="C25">
        <v>0.75</v>
      </c>
      <c r="D25">
        <v>1</v>
      </c>
    </row>
    <row r="26" spans="2:7" x14ac:dyDescent="0.2">
      <c r="B26" s="8">
        <v>200</v>
      </c>
      <c r="C26">
        <v>1</v>
      </c>
      <c r="D26">
        <v>1</v>
      </c>
      <c r="E26" s="1">
        <v>2.0872677829779099E-2</v>
      </c>
    </row>
    <row r="27" spans="2:7" x14ac:dyDescent="0.2">
      <c r="B27" s="9">
        <v>250</v>
      </c>
      <c r="C27" s="3">
        <v>0</v>
      </c>
      <c r="D27" s="3">
        <v>1</v>
      </c>
      <c r="E27" s="1">
        <v>1.2732530236297101E-2</v>
      </c>
      <c r="G27" s="1"/>
    </row>
    <row r="28" spans="2:7" x14ac:dyDescent="0.2">
      <c r="B28" s="8">
        <v>250</v>
      </c>
      <c r="C28">
        <v>0.25</v>
      </c>
      <c r="D28">
        <v>1</v>
      </c>
      <c r="E28" s="1">
        <v>1.3863374749396E-2</v>
      </c>
    </row>
    <row r="29" spans="2:7" x14ac:dyDescent="0.2">
      <c r="B29" s="8">
        <v>250</v>
      </c>
      <c r="C29">
        <v>0.5</v>
      </c>
      <c r="D29">
        <v>1</v>
      </c>
      <c r="E29" s="1">
        <v>1.9881414574937001E-2</v>
      </c>
    </row>
    <row r="30" spans="2:7" x14ac:dyDescent="0.2">
      <c r="B30" s="8">
        <v>250</v>
      </c>
      <c r="C30">
        <v>0.75</v>
      </c>
      <c r="D30">
        <v>1</v>
      </c>
    </row>
    <row r="31" spans="2:7" x14ac:dyDescent="0.2">
      <c r="B31" s="8">
        <v>250</v>
      </c>
      <c r="C31">
        <v>1</v>
      </c>
      <c r="D31">
        <v>1</v>
      </c>
      <c r="E31" s="1">
        <v>2.08303390761688E-2</v>
      </c>
    </row>
    <row r="32" spans="2:7" x14ac:dyDescent="0.2">
      <c r="B32" s="9">
        <v>300</v>
      </c>
      <c r="C32" s="3">
        <v>0</v>
      </c>
      <c r="D32" s="3">
        <v>1</v>
      </c>
      <c r="E32" s="2">
        <v>1.2728431872777101E-2</v>
      </c>
    </row>
    <row r="33" spans="2:7" x14ac:dyDescent="0.2">
      <c r="B33" s="8">
        <v>300</v>
      </c>
      <c r="C33">
        <v>0.25</v>
      </c>
      <c r="D33">
        <v>1</v>
      </c>
      <c r="E33" s="1">
        <v>1.3852285081871699E-2</v>
      </c>
      <c r="G33" s="1"/>
    </row>
    <row r="34" spans="2:7" x14ac:dyDescent="0.2">
      <c r="B34" s="8">
        <v>300</v>
      </c>
      <c r="C34">
        <v>0.5</v>
      </c>
      <c r="D34">
        <v>1</v>
      </c>
      <c r="E34" s="1">
        <v>1.5826976627802102E-2</v>
      </c>
    </row>
    <row r="35" spans="2:7" x14ac:dyDescent="0.2">
      <c r="B35" s="8">
        <v>300</v>
      </c>
      <c r="C35">
        <v>0.75</v>
      </c>
      <c r="D35">
        <v>1</v>
      </c>
      <c r="E35" s="1">
        <v>1.7101039873273698E-2</v>
      </c>
    </row>
    <row r="36" spans="2:7" x14ac:dyDescent="0.2">
      <c r="B36" s="8">
        <v>300</v>
      </c>
      <c r="C36">
        <v>1</v>
      </c>
      <c r="D36">
        <v>1</v>
      </c>
      <c r="E36" s="1">
        <v>1.74754075575267E-2</v>
      </c>
    </row>
    <row r="37" spans="2:7" x14ac:dyDescent="0.2">
      <c r="B37" s="9">
        <v>350</v>
      </c>
      <c r="C37" s="3">
        <v>0</v>
      </c>
      <c r="D37" s="3">
        <v>1</v>
      </c>
      <c r="E37" s="1">
        <v>1.27293761077137E-2</v>
      </c>
    </row>
    <row r="38" spans="2:7" x14ac:dyDescent="0.2">
      <c r="B38" s="8">
        <v>350</v>
      </c>
      <c r="C38">
        <v>0.25</v>
      </c>
      <c r="D38">
        <v>1</v>
      </c>
      <c r="G38" s="1"/>
    </row>
    <row r="39" spans="2:7" x14ac:dyDescent="0.2">
      <c r="B39" s="8">
        <v>350</v>
      </c>
      <c r="C39">
        <v>0.5</v>
      </c>
      <c r="D39">
        <v>1</v>
      </c>
      <c r="E39" s="1">
        <v>1.9883258887685901E-2</v>
      </c>
      <c r="G39" s="1"/>
    </row>
    <row r="40" spans="2:7" x14ac:dyDescent="0.2">
      <c r="B40" s="8">
        <v>350</v>
      </c>
      <c r="C40">
        <v>0.75</v>
      </c>
      <c r="D40">
        <v>1</v>
      </c>
    </row>
    <row r="41" spans="2:7" x14ac:dyDescent="0.2">
      <c r="B41" s="8">
        <v>350</v>
      </c>
      <c r="C41">
        <v>1</v>
      </c>
      <c r="D41">
        <v>1</v>
      </c>
      <c r="E41" s="1">
        <v>2.0874023429857301E-2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1134-ABBB-5C45-8321-ABA89FC8486C}">
  <dimension ref="A1:L41"/>
  <sheetViews>
    <sheetView workbookViewId="0">
      <selection activeCell="E14" sqref="E14"/>
    </sheetView>
  </sheetViews>
  <sheetFormatPr baseColWidth="10" defaultRowHeight="16" x14ac:dyDescent="0.2"/>
  <sheetData>
    <row r="1" spans="1:6" x14ac:dyDescent="0.2">
      <c r="A1" t="s">
        <v>4</v>
      </c>
      <c r="B1" t="s">
        <v>0</v>
      </c>
      <c r="C1" s="8" t="s">
        <v>2</v>
      </c>
      <c r="D1" t="s">
        <v>3</v>
      </c>
      <c r="E1" t="s">
        <v>6</v>
      </c>
    </row>
    <row r="2" spans="1:6" x14ac:dyDescent="0.2">
      <c r="B2">
        <v>0</v>
      </c>
      <c r="C2">
        <v>0</v>
      </c>
      <c r="E2">
        <v>8.3497407963544108E-3</v>
      </c>
    </row>
    <row r="3" spans="1:6" x14ac:dyDescent="0.2">
      <c r="B3">
        <v>0</v>
      </c>
      <c r="C3">
        <v>0.25</v>
      </c>
      <c r="E3">
        <v>8.3497407963544108E-3</v>
      </c>
    </row>
    <row r="4" spans="1:6" x14ac:dyDescent="0.2">
      <c r="A4">
        <v>0.4</v>
      </c>
      <c r="B4">
        <v>0</v>
      </c>
      <c r="C4">
        <v>0.5</v>
      </c>
      <c r="E4">
        <v>8.3497407963544108E-3</v>
      </c>
    </row>
    <row r="5" spans="1:6" x14ac:dyDescent="0.2">
      <c r="B5">
        <v>0</v>
      </c>
      <c r="C5">
        <v>0.75</v>
      </c>
      <c r="E5">
        <v>8.3497407963544108E-3</v>
      </c>
    </row>
    <row r="6" spans="1:6" x14ac:dyDescent="0.2">
      <c r="B6">
        <v>0</v>
      </c>
      <c r="C6">
        <v>1</v>
      </c>
      <c r="E6">
        <v>8.3497407963544108E-3</v>
      </c>
    </row>
    <row r="7" spans="1:6" x14ac:dyDescent="0.2">
      <c r="B7" s="9">
        <v>50</v>
      </c>
      <c r="C7">
        <v>0</v>
      </c>
      <c r="D7" s="3">
        <v>1</v>
      </c>
      <c r="E7" s="3">
        <v>8.6309754285178904E-3</v>
      </c>
    </row>
    <row r="8" spans="1:6" x14ac:dyDescent="0.2">
      <c r="B8" s="8">
        <v>50</v>
      </c>
      <c r="C8">
        <v>0.25</v>
      </c>
      <c r="D8">
        <v>1</v>
      </c>
      <c r="E8" s="1">
        <v>8.3800746637328703E-3</v>
      </c>
    </row>
    <row r="9" spans="1:6" x14ac:dyDescent="0.2">
      <c r="B9" s="8">
        <v>50</v>
      </c>
      <c r="C9">
        <v>0.5</v>
      </c>
      <c r="D9">
        <v>1</v>
      </c>
      <c r="E9" s="1">
        <v>7.9954489388698296E-3</v>
      </c>
      <c r="F9" s="3" t="str">
        <f>IF(E12&lt;E7, "True", "False")</f>
        <v>False</v>
      </c>
    </row>
    <row r="10" spans="1:6" x14ac:dyDescent="0.2">
      <c r="B10" s="8">
        <v>50</v>
      </c>
      <c r="C10">
        <v>0.75</v>
      </c>
      <c r="D10">
        <v>1</v>
      </c>
      <c r="E10" s="1">
        <v>8.0296226337325301E-3</v>
      </c>
      <c r="F10" t="str">
        <f t="shared" ref="F10:F28" si="0">IF(E13&lt;E8, "True", "False")</f>
        <v>False</v>
      </c>
    </row>
    <row r="11" spans="1:6" x14ac:dyDescent="0.2">
      <c r="B11" s="8">
        <v>50</v>
      </c>
      <c r="C11">
        <v>1</v>
      </c>
      <c r="D11">
        <v>1</v>
      </c>
      <c r="E11" s="1">
        <v>8.0302652218883497E-3</v>
      </c>
      <c r="F11" t="str">
        <f t="shared" si="0"/>
        <v>True</v>
      </c>
    </row>
    <row r="12" spans="1:6" x14ac:dyDescent="0.2">
      <c r="B12" s="9">
        <v>100</v>
      </c>
      <c r="C12" s="3">
        <v>0</v>
      </c>
      <c r="D12" s="3">
        <v>1</v>
      </c>
      <c r="E12" s="3">
        <v>8.75407030229086E-3</v>
      </c>
      <c r="F12" t="str">
        <f t="shared" si="0"/>
        <v>True</v>
      </c>
    </row>
    <row r="13" spans="1:6" x14ac:dyDescent="0.2">
      <c r="B13" s="8">
        <v>100</v>
      </c>
      <c r="C13">
        <v>0.25</v>
      </c>
      <c r="D13">
        <v>1</v>
      </c>
      <c r="E13" s="1">
        <v>8.4200750741296009E-3</v>
      </c>
      <c r="F13" t="str">
        <f t="shared" si="0"/>
        <v>True</v>
      </c>
    </row>
    <row r="14" spans="1:6" x14ac:dyDescent="0.2">
      <c r="B14" s="8">
        <v>100</v>
      </c>
      <c r="C14">
        <v>0.5</v>
      </c>
      <c r="D14">
        <v>1</v>
      </c>
      <c r="E14" s="1">
        <v>7.9801104199045507E-3</v>
      </c>
      <c r="F14" s="3" t="str">
        <f t="shared" si="0"/>
        <v>False</v>
      </c>
    </row>
    <row r="15" spans="1:6" x14ac:dyDescent="0.2">
      <c r="B15" s="8">
        <v>100</v>
      </c>
      <c r="C15">
        <v>0.75</v>
      </c>
      <c r="D15">
        <v>1</v>
      </c>
      <c r="E15" s="1">
        <v>7.9901827554147396E-3</v>
      </c>
      <c r="F15" t="str">
        <f t="shared" si="0"/>
        <v>False</v>
      </c>
    </row>
    <row r="16" spans="1:6" x14ac:dyDescent="0.2">
      <c r="B16" s="8">
        <v>100</v>
      </c>
      <c r="C16">
        <v>1</v>
      </c>
      <c r="D16">
        <v>1</v>
      </c>
      <c r="E16">
        <v>8.0101497514224896E-3</v>
      </c>
      <c r="F16" t="str">
        <f t="shared" si="0"/>
        <v>False</v>
      </c>
    </row>
    <row r="17" spans="2:12" x14ac:dyDescent="0.2">
      <c r="B17" s="9">
        <v>150</v>
      </c>
      <c r="C17" s="3">
        <v>0</v>
      </c>
      <c r="D17" s="3">
        <v>1</v>
      </c>
      <c r="E17" s="4">
        <v>8.81679431920015E-3</v>
      </c>
      <c r="F17" t="str">
        <f t="shared" si="0"/>
        <v>True</v>
      </c>
    </row>
    <row r="18" spans="2:12" x14ac:dyDescent="0.2">
      <c r="B18" s="8">
        <v>150</v>
      </c>
      <c r="C18">
        <v>0.25</v>
      </c>
      <c r="D18">
        <v>1</v>
      </c>
      <c r="E18" s="1">
        <v>8.4374082999642205E-3</v>
      </c>
      <c r="F18" t="str">
        <f t="shared" si="0"/>
        <v>False</v>
      </c>
    </row>
    <row r="19" spans="2:12" x14ac:dyDescent="0.2">
      <c r="B19" s="8">
        <v>150</v>
      </c>
      <c r="C19">
        <v>0.5</v>
      </c>
      <c r="D19">
        <v>1</v>
      </c>
      <c r="E19" s="1">
        <v>7.9861962014177602E-3</v>
      </c>
      <c r="F19" s="3" t="str">
        <f t="shared" si="0"/>
        <v>False</v>
      </c>
    </row>
    <row r="20" spans="2:12" x14ac:dyDescent="0.2">
      <c r="B20" s="8">
        <v>150</v>
      </c>
      <c r="C20">
        <v>0.75</v>
      </c>
      <c r="D20">
        <v>1</v>
      </c>
      <c r="E20" s="1">
        <v>7.9764684996303306E-3</v>
      </c>
      <c r="F20" t="str">
        <f t="shared" si="0"/>
        <v>False</v>
      </c>
      <c r="I20" s="1">
        <v>8.0137988053328602E-3</v>
      </c>
    </row>
    <row r="21" spans="2:12" x14ac:dyDescent="0.2">
      <c r="B21" s="8">
        <v>150</v>
      </c>
      <c r="C21">
        <v>1</v>
      </c>
      <c r="D21">
        <v>1</v>
      </c>
      <c r="E21" s="1">
        <v>8.0162901923584093E-3</v>
      </c>
      <c r="F21" t="str">
        <f t="shared" si="0"/>
        <v>False</v>
      </c>
      <c r="I21" s="1">
        <v>8.0135016873920106E-3</v>
      </c>
    </row>
    <row r="22" spans="2:12" x14ac:dyDescent="0.2">
      <c r="B22" s="9">
        <v>200</v>
      </c>
      <c r="C22" s="3">
        <v>0</v>
      </c>
      <c r="D22" s="3">
        <v>1</v>
      </c>
      <c r="E22" s="4">
        <v>8.8643575798228701E-3</v>
      </c>
      <c r="F22" t="str">
        <f t="shared" si="0"/>
        <v>True</v>
      </c>
    </row>
    <row r="23" spans="2:12" x14ac:dyDescent="0.2">
      <c r="B23" s="8">
        <v>200</v>
      </c>
      <c r="C23">
        <v>0.25</v>
      </c>
      <c r="D23">
        <v>1</v>
      </c>
      <c r="E23" s="1">
        <v>8.4469095240785504E-3</v>
      </c>
      <c r="F23" t="str">
        <f t="shared" si="0"/>
        <v>False</v>
      </c>
      <c r="I23" s="1">
        <v>8.0140325301835003E-3</v>
      </c>
    </row>
    <row r="24" spans="2:12" x14ac:dyDescent="0.2">
      <c r="B24" s="8">
        <v>200</v>
      </c>
      <c r="C24">
        <v>0.5</v>
      </c>
      <c r="D24">
        <v>1</v>
      </c>
      <c r="E24" s="1">
        <v>7.9893692321374304E-3</v>
      </c>
      <c r="F24" s="3" t="str">
        <f t="shared" si="0"/>
        <v>False</v>
      </c>
      <c r="G24" s="12">
        <v>1</v>
      </c>
      <c r="H24" s="12">
        <v>0</v>
      </c>
      <c r="I24" s="1">
        <v>8.0075651082040008E-3</v>
      </c>
    </row>
    <row r="25" spans="2:12" x14ac:dyDescent="0.2">
      <c r="B25" s="8">
        <v>200</v>
      </c>
      <c r="C25">
        <v>0.75</v>
      </c>
      <c r="D25">
        <v>1</v>
      </c>
      <c r="E25" s="1">
        <v>7.9715811756777694E-3</v>
      </c>
      <c r="F25" t="str">
        <f t="shared" si="0"/>
        <v>False</v>
      </c>
      <c r="G25">
        <v>1</v>
      </c>
      <c r="H25">
        <v>0.25</v>
      </c>
      <c r="I25" s="1">
        <v>8.00731891757815E-3</v>
      </c>
    </row>
    <row r="26" spans="2:12" x14ac:dyDescent="0.2">
      <c r="B26" s="8">
        <v>200</v>
      </c>
      <c r="C26">
        <v>1</v>
      </c>
      <c r="D26">
        <v>1</v>
      </c>
      <c r="E26" s="1">
        <v>8.0171579997724094E-3</v>
      </c>
      <c r="F26" t="str">
        <f t="shared" si="0"/>
        <v>False</v>
      </c>
      <c r="G26">
        <v>1</v>
      </c>
      <c r="H26">
        <v>0.5</v>
      </c>
      <c r="I26" s="1">
        <v>8.0070602111635605E-3</v>
      </c>
    </row>
    <row r="27" spans="2:12" x14ac:dyDescent="0.2">
      <c r="B27" s="9">
        <v>250</v>
      </c>
      <c r="C27" s="3">
        <v>0</v>
      </c>
      <c r="D27" s="3">
        <v>1</v>
      </c>
      <c r="E27" s="3">
        <v>8.8843204384945196E-3</v>
      </c>
      <c r="F27" t="str">
        <f t="shared" si="0"/>
        <v>True</v>
      </c>
      <c r="I27" s="1">
        <v>8.0038434849911307E-3</v>
      </c>
    </row>
    <row r="28" spans="2:12" x14ac:dyDescent="0.2">
      <c r="B28" s="8">
        <v>250</v>
      </c>
      <c r="C28">
        <v>0.25</v>
      </c>
      <c r="D28">
        <v>1</v>
      </c>
      <c r="E28">
        <v>8.45223830094592E-3</v>
      </c>
      <c r="F28" t="str">
        <f t="shared" si="0"/>
        <v>True</v>
      </c>
      <c r="I28" s="1">
        <v>8.0064652724703908E-3</v>
      </c>
    </row>
    <row r="29" spans="2:12" x14ac:dyDescent="0.2">
      <c r="B29" s="8">
        <v>250</v>
      </c>
      <c r="C29">
        <v>0.5</v>
      </c>
      <c r="D29">
        <v>1</v>
      </c>
      <c r="E29" s="1">
        <v>7.9898786284256108E-3</v>
      </c>
      <c r="F29" s="3"/>
      <c r="L29" s="1">
        <v>8.0106739020152397E-3</v>
      </c>
    </row>
    <row r="30" spans="2:12" x14ac:dyDescent="0.2">
      <c r="B30" s="8">
        <v>250</v>
      </c>
      <c r="C30">
        <v>0.75</v>
      </c>
      <c r="D30">
        <v>1</v>
      </c>
      <c r="E30" s="1">
        <v>7.9708011166678694E-3</v>
      </c>
      <c r="L30" s="1">
        <v>8.0104290584905903E-3</v>
      </c>
    </row>
    <row r="31" spans="2:12" x14ac:dyDescent="0.2">
      <c r="B31" s="8">
        <v>250</v>
      </c>
      <c r="C31">
        <v>1</v>
      </c>
      <c r="D31">
        <v>1</v>
      </c>
      <c r="E31" s="1">
        <v>8.0064652724703908E-3</v>
      </c>
      <c r="F31">
        <v>375</v>
      </c>
      <c r="G31">
        <v>400</v>
      </c>
      <c r="H31">
        <v>425</v>
      </c>
      <c r="I31">
        <v>450</v>
      </c>
      <c r="J31">
        <v>325</v>
      </c>
      <c r="L31" s="1">
        <v>8.0101613146867003E-3</v>
      </c>
    </row>
    <row r="32" spans="2:12" x14ac:dyDescent="0.2">
      <c r="B32" s="9">
        <v>300</v>
      </c>
      <c r="C32" s="3">
        <v>0</v>
      </c>
      <c r="D32" s="3">
        <v>1</v>
      </c>
      <c r="E32" s="3">
        <v>8.9043627861760104E-3</v>
      </c>
      <c r="F32" s="1">
        <v>7.9679617847508103E-3</v>
      </c>
      <c r="G32" s="1">
        <v>7.9669703939552403E-3</v>
      </c>
      <c r="H32" s="1">
        <v>7.97069580073307E-3</v>
      </c>
      <c r="I32" t="s">
        <v>1</v>
      </c>
      <c r="J32" s="1">
        <v>7.9690287718201594E-3</v>
      </c>
    </row>
    <row r="33" spans="2:6" x14ac:dyDescent="0.2">
      <c r="B33" s="8">
        <v>300</v>
      </c>
      <c r="C33">
        <v>0.25</v>
      </c>
      <c r="D33">
        <v>1</v>
      </c>
      <c r="E33" s="1">
        <v>8.4563104705392394E-3</v>
      </c>
      <c r="F33" s="5" t="str">
        <f>IF(E36&lt;E31, "True", "False")</f>
        <v>True</v>
      </c>
    </row>
    <row r="34" spans="2:6" x14ac:dyDescent="0.2">
      <c r="B34" s="8">
        <v>300</v>
      </c>
      <c r="C34">
        <v>0.5</v>
      </c>
      <c r="D34">
        <v>1</v>
      </c>
      <c r="E34" s="1">
        <v>7.9907362764377095E-3</v>
      </c>
      <c r="F34" t="str">
        <f>IF(E37&lt;E32, "True", "False")</f>
        <v>False</v>
      </c>
    </row>
    <row r="35" spans="2:6" x14ac:dyDescent="0.2">
      <c r="B35" s="8">
        <v>300</v>
      </c>
      <c r="C35">
        <v>0.75</v>
      </c>
      <c r="D35">
        <v>1</v>
      </c>
      <c r="E35" s="2">
        <v>7.9684942433464693E-3</v>
      </c>
      <c r="F35" t="str">
        <f t="shared" ref="F35:F38" si="1">IF(E38&lt;E33, "True", "False")</f>
        <v>False</v>
      </c>
    </row>
    <row r="36" spans="2:6" x14ac:dyDescent="0.2">
      <c r="B36" s="8">
        <v>300</v>
      </c>
      <c r="C36">
        <v>1</v>
      </c>
      <c r="D36">
        <v>1</v>
      </c>
      <c r="E36" s="1">
        <v>8.0050662672826005E-3</v>
      </c>
      <c r="F36" t="str">
        <f t="shared" si="1"/>
        <v>False</v>
      </c>
    </row>
    <row r="37" spans="2:6" x14ac:dyDescent="0.2">
      <c r="B37" s="9">
        <v>350</v>
      </c>
      <c r="C37" s="3">
        <v>0</v>
      </c>
      <c r="D37" s="3">
        <v>1</v>
      </c>
      <c r="E37" s="3">
        <v>8.9318539569025798E-3</v>
      </c>
      <c r="F37" t="str">
        <f t="shared" si="1"/>
        <v>True</v>
      </c>
    </row>
    <row r="38" spans="2:6" x14ac:dyDescent="0.2">
      <c r="B38" s="8">
        <v>350</v>
      </c>
      <c r="C38">
        <v>0.25</v>
      </c>
      <c r="D38">
        <v>1</v>
      </c>
      <c r="E38" s="1">
        <v>8.4598685523599605E-3</v>
      </c>
      <c r="F38" t="str">
        <f t="shared" si="1"/>
        <v>False</v>
      </c>
    </row>
    <row r="39" spans="2:6" x14ac:dyDescent="0.2">
      <c r="B39" s="8">
        <v>350</v>
      </c>
      <c r="C39">
        <v>0.5</v>
      </c>
      <c r="D39">
        <v>1</v>
      </c>
      <c r="E39" s="1">
        <v>7.9918534104271004E-3</v>
      </c>
    </row>
    <row r="40" spans="2:6" x14ac:dyDescent="0.2">
      <c r="B40" s="8">
        <v>350</v>
      </c>
      <c r="C40">
        <v>0.75</v>
      </c>
      <c r="D40">
        <v>1</v>
      </c>
      <c r="E40" s="1">
        <v>7.9677493242531101E-3</v>
      </c>
    </row>
    <row r="41" spans="2:6" x14ac:dyDescent="0.2">
      <c r="B41" s="8">
        <v>350</v>
      </c>
      <c r="C41">
        <v>1</v>
      </c>
      <c r="D41">
        <v>1</v>
      </c>
      <c r="E41" s="1">
        <v>8.0123418660105299E-3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E558-85A7-3C4B-8605-F72FABC027AC}">
  <dimension ref="A1:J36"/>
  <sheetViews>
    <sheetView topLeftCell="A11" workbookViewId="0">
      <selection activeCell="B10" sqref="B1:B1048576"/>
    </sheetView>
  </sheetViews>
  <sheetFormatPr baseColWidth="10" defaultRowHeight="16" x14ac:dyDescent="0.2"/>
  <cols>
    <col min="4" max="4" width="10.83203125" style="10"/>
  </cols>
  <sheetData>
    <row r="1" spans="1:8" x14ac:dyDescent="0.2">
      <c r="A1" t="s">
        <v>4</v>
      </c>
      <c r="B1" s="8" t="s">
        <v>0</v>
      </c>
      <c r="C1" t="s">
        <v>2</v>
      </c>
      <c r="D1" s="10" t="s">
        <v>3</v>
      </c>
      <c r="E1" s="1">
        <v>6.8085321198976803E-3</v>
      </c>
    </row>
    <row r="2" spans="1:8" x14ac:dyDescent="0.2">
      <c r="A2" s="3">
        <v>0.5</v>
      </c>
      <c r="B2" s="9">
        <v>50</v>
      </c>
      <c r="C2" s="3">
        <v>0</v>
      </c>
      <c r="D2" s="11">
        <v>1</v>
      </c>
      <c r="E2" s="1">
        <v>8.2685257697816695E-3</v>
      </c>
    </row>
    <row r="3" spans="1:8" x14ac:dyDescent="0.2">
      <c r="B3" s="8">
        <v>50</v>
      </c>
      <c r="C3">
        <v>0.25</v>
      </c>
      <c r="D3" s="10">
        <v>1</v>
      </c>
      <c r="E3" s="1">
        <v>7.2740807076998497E-3</v>
      </c>
    </row>
    <row r="4" spans="1:8" x14ac:dyDescent="0.2">
      <c r="B4" s="8">
        <v>50</v>
      </c>
      <c r="C4">
        <v>0.5</v>
      </c>
      <c r="D4" s="10">
        <v>1</v>
      </c>
      <c r="E4" s="1">
        <v>6.88314918791937E-3</v>
      </c>
    </row>
    <row r="5" spans="1:8" x14ac:dyDescent="0.2">
      <c r="B5" s="8">
        <v>50</v>
      </c>
      <c r="C5">
        <v>0.75</v>
      </c>
      <c r="D5" s="10">
        <v>1</v>
      </c>
      <c r="E5" s="1">
        <v>6.6200893669130503E-3</v>
      </c>
    </row>
    <row r="6" spans="1:8" x14ac:dyDescent="0.2">
      <c r="B6" s="8">
        <v>50</v>
      </c>
      <c r="C6">
        <v>1</v>
      </c>
      <c r="D6" s="10">
        <v>1</v>
      </c>
      <c r="E6" s="1">
        <v>6.3817042699676899E-3</v>
      </c>
    </row>
    <row r="7" spans="1:8" x14ac:dyDescent="0.2">
      <c r="B7" s="9">
        <v>100</v>
      </c>
      <c r="C7" s="3">
        <v>0</v>
      </c>
      <c r="D7" s="11">
        <v>1</v>
      </c>
      <c r="E7" s="1">
        <v>8.5749904140200207E-3</v>
      </c>
      <c r="F7" s="12">
        <v>1</v>
      </c>
      <c r="G7" s="12">
        <v>0</v>
      </c>
      <c r="H7" s="1">
        <v>6.0513574841206397E-3</v>
      </c>
    </row>
    <row r="8" spans="1:8" x14ac:dyDescent="0.2">
      <c r="B8" s="8">
        <v>100</v>
      </c>
      <c r="C8">
        <v>0.25</v>
      </c>
      <c r="D8" s="10">
        <v>1</v>
      </c>
      <c r="E8" s="1">
        <v>7.3923574460744001E-3</v>
      </c>
      <c r="F8" s="12">
        <v>1</v>
      </c>
      <c r="G8" s="12">
        <v>0.25</v>
      </c>
      <c r="H8" s="1">
        <v>6.0523052352873001E-3</v>
      </c>
    </row>
    <row r="9" spans="1:8" x14ac:dyDescent="0.2">
      <c r="B9" s="8">
        <v>100</v>
      </c>
      <c r="C9">
        <v>0.5</v>
      </c>
      <c r="D9" s="10">
        <v>1</v>
      </c>
      <c r="E9" s="1">
        <v>6.9270974764442999E-3</v>
      </c>
      <c r="F9" s="12">
        <v>1</v>
      </c>
      <c r="G9" s="12">
        <v>0.5</v>
      </c>
      <c r="H9" s="1">
        <v>6.1117852355934603E-3</v>
      </c>
    </row>
    <row r="10" spans="1:8" x14ac:dyDescent="0.2">
      <c r="B10" s="8">
        <v>100</v>
      </c>
      <c r="C10">
        <v>0.75</v>
      </c>
      <c r="D10" s="10">
        <v>1</v>
      </c>
      <c r="E10" s="1">
        <v>6.62929523889862E-3</v>
      </c>
      <c r="F10" s="12">
        <v>1</v>
      </c>
      <c r="G10" s="12">
        <v>0.75</v>
      </c>
      <c r="H10" s="1">
        <v>6.2300499614355897E-3</v>
      </c>
    </row>
    <row r="11" spans="1:8" x14ac:dyDescent="0.2">
      <c r="B11" s="8">
        <v>100</v>
      </c>
      <c r="C11">
        <v>1</v>
      </c>
      <c r="D11" s="10">
        <v>1</v>
      </c>
      <c r="E11" s="1">
        <v>6.3812514997924497E-3</v>
      </c>
      <c r="F11" s="12">
        <v>1</v>
      </c>
      <c r="G11" s="12">
        <v>1</v>
      </c>
      <c r="H11" s="1">
        <v>6.3812514997924497E-3</v>
      </c>
    </row>
    <row r="12" spans="1:8" x14ac:dyDescent="0.2">
      <c r="B12" s="9">
        <v>150</v>
      </c>
      <c r="C12" s="3">
        <v>0</v>
      </c>
      <c r="D12" s="11">
        <v>1</v>
      </c>
      <c r="E12" s="3"/>
      <c r="F12" s="12">
        <v>1</v>
      </c>
      <c r="G12" s="12">
        <v>0</v>
      </c>
      <c r="H12" s="1">
        <v>6.0474155305326599E-3</v>
      </c>
    </row>
    <row r="13" spans="1:8" x14ac:dyDescent="0.2">
      <c r="B13" s="8">
        <v>150</v>
      </c>
      <c r="C13">
        <v>0.25</v>
      </c>
      <c r="D13" s="10">
        <v>1</v>
      </c>
      <c r="F13" s="12">
        <v>1</v>
      </c>
      <c r="G13" s="12">
        <v>0.25</v>
      </c>
      <c r="H13" s="1">
        <v>6.0483988659330301E-3</v>
      </c>
    </row>
    <row r="14" spans="1:8" x14ac:dyDescent="0.2">
      <c r="B14" s="8">
        <v>150</v>
      </c>
      <c r="C14">
        <v>0.5</v>
      </c>
      <c r="D14" s="10">
        <v>1</v>
      </c>
      <c r="E14">
        <v>6.9423525882749302E-3</v>
      </c>
      <c r="F14" s="12">
        <v>1</v>
      </c>
      <c r="G14" s="12">
        <v>0.5</v>
      </c>
      <c r="H14" s="1">
        <v>6.1088576244354301E-3</v>
      </c>
    </row>
    <row r="15" spans="1:8" x14ac:dyDescent="0.2">
      <c r="B15" s="8">
        <v>150</v>
      </c>
      <c r="C15">
        <v>0.75</v>
      </c>
      <c r="D15" s="10">
        <v>1</v>
      </c>
      <c r="E15" s="1">
        <v>6.6368999146255896E-3</v>
      </c>
      <c r="F15" s="12">
        <v>1</v>
      </c>
      <c r="G15" s="12">
        <v>0.75</v>
      </c>
      <c r="H15" s="1">
        <v>6.2291577591849596E-3</v>
      </c>
    </row>
    <row r="16" spans="1:8" x14ac:dyDescent="0.2">
      <c r="B16" s="8">
        <v>150</v>
      </c>
      <c r="C16">
        <v>1</v>
      </c>
      <c r="D16" s="10">
        <v>1</v>
      </c>
      <c r="E16" s="1">
        <v>6.3791343949993803E-3</v>
      </c>
      <c r="F16" s="12">
        <v>1</v>
      </c>
      <c r="G16" s="12">
        <v>1</v>
      </c>
      <c r="H16" s="1">
        <v>6.3791343949993803E-3</v>
      </c>
    </row>
    <row r="17" spans="2:10" x14ac:dyDescent="0.2">
      <c r="B17" s="9">
        <v>200</v>
      </c>
      <c r="C17" s="3">
        <v>0</v>
      </c>
      <c r="D17" s="11">
        <v>1</v>
      </c>
      <c r="E17" s="3"/>
      <c r="F17" s="12">
        <v>1</v>
      </c>
      <c r="G17" s="12">
        <v>0</v>
      </c>
      <c r="H17" s="1">
        <v>6.0446001943455299E-3</v>
      </c>
    </row>
    <row r="18" spans="2:10" x14ac:dyDescent="0.2">
      <c r="B18" s="8">
        <v>200</v>
      </c>
      <c r="C18">
        <v>0.25</v>
      </c>
      <c r="D18" s="10">
        <v>1</v>
      </c>
      <c r="F18" s="12">
        <v>1</v>
      </c>
      <c r="G18" s="12">
        <v>0.25</v>
      </c>
      <c r="H18" s="1">
        <v>6.0455823637587201E-3</v>
      </c>
    </row>
    <row r="19" spans="2:10" x14ac:dyDescent="0.2">
      <c r="B19" s="8">
        <v>200</v>
      </c>
      <c r="C19">
        <v>0.5</v>
      </c>
      <c r="D19" s="10">
        <v>1</v>
      </c>
      <c r="F19" s="12">
        <v>1</v>
      </c>
      <c r="G19" s="12">
        <v>0.5</v>
      </c>
      <c r="H19" s="1">
        <v>6.1060766031167798E-3</v>
      </c>
    </row>
    <row r="20" spans="2:10" x14ac:dyDescent="0.2">
      <c r="B20" s="8">
        <v>200</v>
      </c>
      <c r="C20">
        <v>0.75</v>
      </c>
      <c r="D20" s="10">
        <v>1</v>
      </c>
      <c r="F20" s="12">
        <v>1</v>
      </c>
      <c r="G20" s="12">
        <v>0.75</v>
      </c>
      <c r="H20" s="1">
        <v>6.2297019751539201E-3</v>
      </c>
    </row>
    <row r="21" spans="2:10" x14ac:dyDescent="0.2">
      <c r="B21" s="8">
        <v>200</v>
      </c>
      <c r="C21">
        <v>1</v>
      </c>
      <c r="D21" s="10">
        <v>1</v>
      </c>
      <c r="F21" s="12">
        <v>1</v>
      </c>
      <c r="G21" s="12">
        <v>1</v>
      </c>
    </row>
    <row r="22" spans="2:10" x14ac:dyDescent="0.2">
      <c r="B22" s="9">
        <v>250</v>
      </c>
      <c r="C22" s="3">
        <v>0</v>
      </c>
      <c r="D22" s="11">
        <v>1</v>
      </c>
      <c r="E22" s="3"/>
      <c r="F22" s="12">
        <v>1</v>
      </c>
      <c r="G22" s="12">
        <v>0</v>
      </c>
      <c r="H22" s="1">
        <v>6.0437304682646499E-3</v>
      </c>
    </row>
    <row r="23" spans="2:10" x14ac:dyDescent="0.2">
      <c r="B23" s="8">
        <v>250</v>
      </c>
      <c r="C23">
        <v>0.25</v>
      </c>
      <c r="D23" s="10">
        <v>1</v>
      </c>
      <c r="F23" s="12">
        <v>1</v>
      </c>
      <c r="G23" s="12">
        <v>0.25</v>
      </c>
      <c r="H23" s="1">
        <v>6.0447318526691699E-3</v>
      </c>
    </row>
    <row r="24" spans="2:10" x14ac:dyDescent="0.2">
      <c r="B24" s="8">
        <v>250</v>
      </c>
      <c r="C24">
        <v>0.5</v>
      </c>
      <c r="D24" s="10">
        <v>1</v>
      </c>
      <c r="F24" s="12">
        <v>1</v>
      </c>
      <c r="G24" s="12">
        <v>0.5</v>
      </c>
      <c r="H24" s="1">
        <v>6.1047335840312099E-3</v>
      </c>
    </row>
    <row r="25" spans="2:10" x14ac:dyDescent="0.2">
      <c r="B25" s="8">
        <v>250</v>
      </c>
      <c r="C25">
        <v>0.75</v>
      </c>
      <c r="D25" s="10">
        <v>1</v>
      </c>
      <c r="F25" s="12">
        <v>1</v>
      </c>
      <c r="G25" s="12">
        <v>0.75</v>
      </c>
    </row>
    <row r="26" spans="2:10" x14ac:dyDescent="0.2">
      <c r="B26" s="8">
        <v>250</v>
      </c>
      <c r="C26">
        <v>1</v>
      </c>
      <c r="D26" s="10">
        <v>1</v>
      </c>
      <c r="F26" s="12">
        <v>1</v>
      </c>
      <c r="G26" s="12">
        <v>1</v>
      </c>
    </row>
    <row r="27" spans="2:10" x14ac:dyDescent="0.2">
      <c r="B27" s="9">
        <v>300</v>
      </c>
      <c r="C27" s="3">
        <v>0</v>
      </c>
      <c r="D27" s="11">
        <v>1</v>
      </c>
      <c r="E27" s="3"/>
      <c r="F27" s="12">
        <v>1</v>
      </c>
      <c r="G27" s="12">
        <v>0</v>
      </c>
      <c r="H27" s="1">
        <v>6.0408148154517801E-3</v>
      </c>
    </row>
    <row r="28" spans="2:10" x14ac:dyDescent="0.2">
      <c r="B28" s="8">
        <v>300</v>
      </c>
      <c r="C28">
        <v>0.25</v>
      </c>
      <c r="D28" s="10">
        <v>1</v>
      </c>
      <c r="F28" s="12">
        <v>1</v>
      </c>
      <c r="G28" s="12">
        <v>0.25</v>
      </c>
      <c r="H28" s="1">
        <v>6.0418082761340003E-3</v>
      </c>
    </row>
    <row r="29" spans="2:10" x14ac:dyDescent="0.2">
      <c r="B29" s="8">
        <v>300</v>
      </c>
      <c r="C29">
        <v>0.5</v>
      </c>
      <c r="D29" s="10">
        <v>1</v>
      </c>
      <c r="F29" s="12">
        <v>1</v>
      </c>
      <c r="G29" s="12">
        <v>0.5</v>
      </c>
      <c r="H29" s="1">
        <v>6.1015635709131396E-3</v>
      </c>
    </row>
    <row r="30" spans="2:10" x14ac:dyDescent="0.2">
      <c r="B30" s="8">
        <v>300</v>
      </c>
      <c r="C30">
        <v>0.75</v>
      </c>
      <c r="D30" s="10">
        <v>1</v>
      </c>
      <c r="F30" s="12">
        <v>1</v>
      </c>
      <c r="G30" s="12">
        <v>0.75</v>
      </c>
    </row>
    <row r="31" spans="2:10" x14ac:dyDescent="0.2">
      <c r="B31" s="8">
        <v>300</v>
      </c>
      <c r="C31">
        <v>1</v>
      </c>
      <c r="D31" s="10">
        <v>1</v>
      </c>
      <c r="F31" s="12">
        <v>1</v>
      </c>
      <c r="G31" s="12">
        <v>1</v>
      </c>
      <c r="I31" s="12">
        <v>325</v>
      </c>
      <c r="J31" s="12">
        <v>375</v>
      </c>
    </row>
    <row r="32" spans="2:10" x14ac:dyDescent="0.2">
      <c r="B32" s="9">
        <v>350</v>
      </c>
      <c r="C32" s="3">
        <v>0</v>
      </c>
      <c r="D32" s="11">
        <v>1</v>
      </c>
      <c r="E32" s="3"/>
      <c r="F32" s="12">
        <v>1</v>
      </c>
      <c r="G32" s="12">
        <v>0</v>
      </c>
      <c r="H32" s="1">
        <v>6.0402765202574203E-3</v>
      </c>
      <c r="I32" s="12">
        <v>6.0417340718294799E-3</v>
      </c>
      <c r="J32" s="1">
        <v>6.0409835309072199E-3</v>
      </c>
    </row>
    <row r="33" spans="2:10" x14ac:dyDescent="0.2">
      <c r="B33" s="8">
        <v>350</v>
      </c>
      <c r="C33">
        <v>0.25</v>
      </c>
      <c r="D33" s="10">
        <v>1</v>
      </c>
      <c r="F33" s="12">
        <v>1</v>
      </c>
      <c r="G33" s="12">
        <v>0.25</v>
      </c>
      <c r="H33" s="1">
        <v>6.0413109176984297E-3</v>
      </c>
      <c r="I33" s="1">
        <v>6.0427349768854902E-3</v>
      </c>
      <c r="J33" s="1">
        <v>6.0419831182830699E-3</v>
      </c>
    </row>
    <row r="34" spans="2:10" x14ac:dyDescent="0.2">
      <c r="B34" s="8">
        <v>350</v>
      </c>
      <c r="C34">
        <v>0.5</v>
      </c>
      <c r="D34" s="10">
        <v>1</v>
      </c>
      <c r="F34" s="12">
        <v>1</v>
      </c>
      <c r="G34" s="12">
        <v>0.5</v>
      </c>
    </row>
    <row r="35" spans="2:10" x14ac:dyDescent="0.2">
      <c r="B35" s="8">
        <v>350</v>
      </c>
      <c r="C35">
        <v>0.75</v>
      </c>
      <c r="D35" s="10">
        <v>1</v>
      </c>
      <c r="F35" s="12">
        <v>1</v>
      </c>
      <c r="G35" s="12">
        <v>0.75</v>
      </c>
    </row>
    <row r="36" spans="2:10" x14ac:dyDescent="0.2">
      <c r="B36" s="8">
        <v>350</v>
      </c>
      <c r="C36">
        <v>1</v>
      </c>
      <c r="D36" s="10">
        <v>1</v>
      </c>
      <c r="F36" s="12">
        <v>1</v>
      </c>
      <c r="G36" s="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CE86-C2A8-B84A-BA1F-DA65306C40F8}">
  <dimension ref="A1:I41"/>
  <sheetViews>
    <sheetView topLeftCell="A11" workbookViewId="0">
      <selection activeCell="F38" sqref="F38"/>
    </sheetView>
  </sheetViews>
  <sheetFormatPr baseColWidth="10" defaultRowHeight="16" x14ac:dyDescent="0.2"/>
  <sheetData>
    <row r="1" spans="1:7" x14ac:dyDescent="0.2">
      <c r="A1" t="s">
        <v>4</v>
      </c>
      <c r="B1" s="8" t="s">
        <v>0</v>
      </c>
      <c r="C1" t="s">
        <v>2</v>
      </c>
      <c r="D1" t="s">
        <v>3</v>
      </c>
      <c r="E1" t="s">
        <v>6</v>
      </c>
      <c r="G1" s="1"/>
    </row>
    <row r="2" spans="1:7" x14ac:dyDescent="0.2">
      <c r="B2" s="8">
        <v>0</v>
      </c>
      <c r="C2">
        <v>0</v>
      </c>
      <c r="E2" s="1">
        <v>5.1145803581743301E-3</v>
      </c>
      <c r="G2" s="1"/>
    </row>
    <row r="3" spans="1:7" x14ac:dyDescent="0.2">
      <c r="B3" s="8">
        <v>0</v>
      </c>
      <c r="C3">
        <v>0.25</v>
      </c>
      <c r="E3" s="1">
        <v>5.1145803581743301E-3</v>
      </c>
      <c r="G3" s="1"/>
    </row>
    <row r="4" spans="1:7" x14ac:dyDescent="0.2">
      <c r="B4" s="8">
        <v>0</v>
      </c>
      <c r="C4">
        <v>0.5</v>
      </c>
      <c r="E4" s="1">
        <v>5.1145803581743301E-3</v>
      </c>
      <c r="G4" s="1"/>
    </row>
    <row r="5" spans="1:7" x14ac:dyDescent="0.2">
      <c r="B5" s="8">
        <v>0</v>
      </c>
      <c r="C5">
        <v>0.75</v>
      </c>
      <c r="E5" s="1">
        <v>5.1145803581743301E-3</v>
      </c>
      <c r="G5" s="1"/>
    </row>
    <row r="6" spans="1:7" x14ac:dyDescent="0.2">
      <c r="B6" s="8">
        <v>0</v>
      </c>
      <c r="C6">
        <v>1</v>
      </c>
      <c r="E6" s="1">
        <v>5.1145803581743301E-3</v>
      </c>
      <c r="G6" s="1"/>
    </row>
    <row r="7" spans="1:7" x14ac:dyDescent="0.2">
      <c r="A7">
        <v>0.8</v>
      </c>
      <c r="B7" s="9">
        <v>50</v>
      </c>
      <c r="C7">
        <v>0</v>
      </c>
      <c r="D7">
        <v>1</v>
      </c>
      <c r="E7" s="3" t="s">
        <v>1</v>
      </c>
    </row>
    <row r="8" spans="1:7" x14ac:dyDescent="0.2">
      <c r="B8" s="8">
        <v>50</v>
      </c>
      <c r="C8">
        <v>0.25</v>
      </c>
      <c r="D8">
        <v>1</v>
      </c>
      <c r="E8" s="1">
        <v>4.7001557345773704E-3</v>
      </c>
    </row>
    <row r="9" spans="1:7" x14ac:dyDescent="0.2">
      <c r="B9" s="8">
        <v>50</v>
      </c>
      <c r="C9">
        <v>0.5</v>
      </c>
      <c r="D9">
        <v>1</v>
      </c>
      <c r="E9" s="1">
        <v>4.7379807595071101E-3</v>
      </c>
    </row>
    <row r="10" spans="1:7" x14ac:dyDescent="0.2">
      <c r="B10" s="8">
        <v>50</v>
      </c>
      <c r="C10">
        <v>0.75</v>
      </c>
      <c r="D10">
        <v>1</v>
      </c>
      <c r="E10" s="1">
        <v>4.8172203304148002E-3</v>
      </c>
    </row>
    <row r="11" spans="1:7" x14ac:dyDescent="0.2">
      <c r="B11" s="8">
        <v>50</v>
      </c>
      <c r="C11">
        <v>1</v>
      </c>
      <c r="D11">
        <v>1</v>
      </c>
      <c r="E11" s="1">
        <v>4.81236292137631E-3</v>
      </c>
    </row>
    <row r="12" spans="1:7" x14ac:dyDescent="0.2">
      <c r="B12" s="9">
        <v>100</v>
      </c>
      <c r="C12" s="3">
        <v>0</v>
      </c>
      <c r="D12" s="3">
        <v>1</v>
      </c>
      <c r="E12" s="3" t="s">
        <v>1</v>
      </c>
      <c r="F12" t="str">
        <f>IF(E12&lt;E7, "True", "False")</f>
        <v>False</v>
      </c>
    </row>
    <row r="13" spans="1:7" x14ac:dyDescent="0.2">
      <c r="B13" s="8">
        <v>100</v>
      </c>
      <c r="C13">
        <v>0.25</v>
      </c>
      <c r="D13">
        <v>1</v>
      </c>
      <c r="E13" s="1">
        <v>4.6749083440884298E-3</v>
      </c>
      <c r="F13" t="str">
        <f t="shared" ref="F13:F41" si="0">IF(E13&lt;E8, "True", "False")</f>
        <v>True</v>
      </c>
    </row>
    <row r="14" spans="1:7" x14ac:dyDescent="0.2">
      <c r="B14" s="8">
        <v>100</v>
      </c>
      <c r="C14">
        <v>0.5</v>
      </c>
      <c r="D14">
        <v>1</v>
      </c>
      <c r="E14" s="1">
        <v>4.7201007616545802E-3</v>
      </c>
      <c r="F14" t="str">
        <f t="shared" si="0"/>
        <v>True</v>
      </c>
    </row>
    <row r="15" spans="1:7" x14ac:dyDescent="0.2">
      <c r="B15" s="8">
        <v>100</v>
      </c>
      <c r="C15">
        <v>0.75</v>
      </c>
      <c r="D15">
        <v>1</v>
      </c>
      <c r="E15" s="1">
        <v>4.8024372799353897E-3</v>
      </c>
      <c r="F15" t="str">
        <f t="shared" si="0"/>
        <v>True</v>
      </c>
    </row>
    <row r="16" spans="1:7" x14ac:dyDescent="0.2">
      <c r="B16" s="8">
        <v>100</v>
      </c>
      <c r="C16">
        <v>1</v>
      </c>
      <c r="D16">
        <v>1</v>
      </c>
      <c r="E16" s="1">
        <v>4.8017410595252198E-3</v>
      </c>
      <c r="F16" t="str">
        <f t="shared" si="0"/>
        <v>True</v>
      </c>
    </row>
    <row r="17" spans="2:9" x14ac:dyDescent="0.2">
      <c r="B17" s="9">
        <v>150</v>
      </c>
      <c r="C17" s="3">
        <v>0</v>
      </c>
      <c r="D17" s="3">
        <v>1</v>
      </c>
      <c r="E17" s="3" t="s">
        <v>1</v>
      </c>
      <c r="F17" t="str">
        <f t="shared" si="0"/>
        <v>False</v>
      </c>
      <c r="I17" s="1">
        <v>4.5625222298767898E-3</v>
      </c>
    </row>
    <row r="18" spans="2:9" x14ac:dyDescent="0.2">
      <c r="B18" s="8">
        <v>150</v>
      </c>
      <c r="C18">
        <v>0.25</v>
      </c>
      <c r="D18">
        <v>1</v>
      </c>
      <c r="E18" s="1">
        <v>4.6650200817153001E-3</v>
      </c>
      <c r="F18" t="str">
        <f t="shared" si="0"/>
        <v>True</v>
      </c>
    </row>
    <row r="19" spans="2:9" x14ac:dyDescent="0.2">
      <c r="B19" s="8">
        <v>150</v>
      </c>
      <c r="C19">
        <v>0.5</v>
      </c>
      <c r="D19">
        <v>1</v>
      </c>
      <c r="E19" s="1">
        <v>4.7092162828889696E-3</v>
      </c>
      <c r="F19" t="str">
        <f t="shared" si="0"/>
        <v>True</v>
      </c>
    </row>
    <row r="20" spans="2:9" x14ac:dyDescent="0.2">
      <c r="B20" s="8">
        <v>150</v>
      </c>
      <c r="C20">
        <v>0.75</v>
      </c>
      <c r="D20">
        <v>1</v>
      </c>
      <c r="E20" s="1">
        <v>4.7964910762082697E-3</v>
      </c>
      <c r="F20" t="str">
        <f t="shared" si="0"/>
        <v>True</v>
      </c>
    </row>
    <row r="21" spans="2:9" x14ac:dyDescent="0.2">
      <c r="B21" s="8">
        <v>150</v>
      </c>
      <c r="C21">
        <v>1</v>
      </c>
      <c r="D21">
        <v>1</v>
      </c>
      <c r="E21" s="1">
        <v>4.7973470095318696E-3</v>
      </c>
      <c r="F21" t="str">
        <f t="shared" si="0"/>
        <v>True</v>
      </c>
    </row>
    <row r="22" spans="2:9" x14ac:dyDescent="0.2">
      <c r="B22" s="9">
        <v>200</v>
      </c>
      <c r="C22" s="3">
        <v>0</v>
      </c>
      <c r="D22" s="3">
        <v>1</v>
      </c>
      <c r="E22" s="3" t="s">
        <v>1</v>
      </c>
      <c r="F22" t="str">
        <f t="shared" si="0"/>
        <v>False</v>
      </c>
      <c r="I22" s="1">
        <v>4.5581653103507896E-3</v>
      </c>
    </row>
    <row r="23" spans="2:9" x14ac:dyDescent="0.2">
      <c r="B23" s="8">
        <v>200</v>
      </c>
      <c r="C23">
        <v>0.25</v>
      </c>
      <c r="D23">
        <v>1</v>
      </c>
      <c r="E23" s="1">
        <v>4.6606329260281401E-3</v>
      </c>
      <c r="F23" t="str">
        <f t="shared" si="0"/>
        <v>True</v>
      </c>
      <c r="I23" s="1">
        <v>4.5582630877896296E-3</v>
      </c>
    </row>
    <row r="24" spans="2:9" x14ac:dyDescent="0.2">
      <c r="B24" s="8">
        <v>200</v>
      </c>
      <c r="C24">
        <v>0.5</v>
      </c>
      <c r="D24">
        <v>1</v>
      </c>
      <c r="E24" s="1">
        <v>4.7054962760718997E-3</v>
      </c>
      <c r="F24" t="str">
        <f t="shared" si="0"/>
        <v>True</v>
      </c>
      <c r="I24" s="1">
        <v>4.5615757470680003E-3</v>
      </c>
    </row>
    <row r="25" spans="2:9" x14ac:dyDescent="0.2">
      <c r="B25" s="8">
        <v>200</v>
      </c>
      <c r="C25">
        <v>0.75</v>
      </c>
      <c r="D25">
        <v>1</v>
      </c>
      <c r="E25" s="1">
        <v>4.7984814520093096E-3</v>
      </c>
      <c r="F25" t="str">
        <f t="shared" si="0"/>
        <v>False</v>
      </c>
      <c r="I25" s="1">
        <v>4.6445419814096101E-3</v>
      </c>
    </row>
    <row r="26" spans="2:9" x14ac:dyDescent="0.2">
      <c r="B26" s="8">
        <v>200</v>
      </c>
      <c r="C26">
        <v>1</v>
      </c>
      <c r="D26">
        <v>1</v>
      </c>
      <c r="E26" s="1">
        <v>4.7948320176198099E-3</v>
      </c>
      <c r="F26" t="str">
        <f t="shared" si="0"/>
        <v>True</v>
      </c>
      <c r="I26">
        <f>E26</f>
        <v>4.7948320176198099E-3</v>
      </c>
    </row>
    <row r="27" spans="2:9" x14ac:dyDescent="0.2">
      <c r="B27" s="9">
        <v>250</v>
      </c>
      <c r="C27" s="3">
        <v>0</v>
      </c>
      <c r="D27" s="3">
        <v>1</v>
      </c>
      <c r="E27" s="3" t="s">
        <v>1</v>
      </c>
      <c r="F27" t="str">
        <f t="shared" si="0"/>
        <v>False</v>
      </c>
      <c r="G27">
        <v>1</v>
      </c>
      <c r="H27">
        <v>0</v>
      </c>
      <c r="I27" s="1">
        <v>4.5554762453793298E-3</v>
      </c>
    </row>
    <row r="28" spans="2:9" x14ac:dyDescent="0.2">
      <c r="B28" s="8">
        <v>250</v>
      </c>
      <c r="C28">
        <v>0.25</v>
      </c>
      <c r="D28">
        <v>1</v>
      </c>
      <c r="E28" s="1">
        <v>4.6585445764141201E-3</v>
      </c>
      <c r="F28" t="str">
        <f t="shared" si="0"/>
        <v>True</v>
      </c>
      <c r="G28">
        <v>1</v>
      </c>
      <c r="H28">
        <v>0.25</v>
      </c>
      <c r="I28" s="1">
        <v>4.5555407237981996E-3</v>
      </c>
    </row>
    <row r="29" spans="2:9" x14ac:dyDescent="0.2">
      <c r="B29" s="8">
        <v>250</v>
      </c>
      <c r="C29">
        <v>0.5</v>
      </c>
      <c r="D29">
        <v>1</v>
      </c>
      <c r="E29" s="1">
        <v>4.7030752198933797E-3</v>
      </c>
      <c r="F29" t="str">
        <f t="shared" si="0"/>
        <v>True</v>
      </c>
      <c r="G29">
        <v>1</v>
      </c>
      <c r="H29">
        <v>0.5</v>
      </c>
      <c r="I29" s="1">
        <v>4.55859302568237E-3</v>
      </c>
    </row>
    <row r="30" spans="2:9" x14ac:dyDescent="0.2">
      <c r="B30" s="8">
        <v>250</v>
      </c>
      <c r="C30">
        <v>0.75</v>
      </c>
      <c r="D30">
        <v>1</v>
      </c>
      <c r="E30" s="1">
        <v>4.7994471682937202E-3</v>
      </c>
      <c r="F30" t="str">
        <f t="shared" si="0"/>
        <v>False</v>
      </c>
      <c r="G30">
        <v>1</v>
      </c>
      <c r="H30">
        <v>0.75</v>
      </c>
      <c r="I30" s="1">
        <v>4.6420195639770402E-3</v>
      </c>
    </row>
    <row r="31" spans="2:9" x14ac:dyDescent="0.2">
      <c r="B31" s="8">
        <v>250</v>
      </c>
      <c r="C31">
        <v>1</v>
      </c>
      <c r="D31">
        <v>1</v>
      </c>
      <c r="E31" s="1">
        <v>4.79402541644431E-3</v>
      </c>
      <c r="F31" t="str">
        <f t="shared" si="0"/>
        <v>True</v>
      </c>
      <c r="G31">
        <v>1</v>
      </c>
      <c r="H31">
        <v>1</v>
      </c>
      <c r="I31">
        <f>E31</f>
        <v>4.79402541644431E-3</v>
      </c>
    </row>
    <row r="32" spans="2:9" x14ac:dyDescent="0.2">
      <c r="B32" s="9">
        <v>300</v>
      </c>
      <c r="C32" s="3">
        <v>0</v>
      </c>
      <c r="D32" s="3">
        <v>1</v>
      </c>
      <c r="E32" s="3" t="s">
        <v>1</v>
      </c>
      <c r="F32" t="str">
        <f t="shared" si="0"/>
        <v>False</v>
      </c>
      <c r="G32">
        <v>1</v>
      </c>
      <c r="H32">
        <v>0</v>
      </c>
      <c r="I32" s="1">
        <v>4.55339208646345E-3</v>
      </c>
    </row>
    <row r="33" spans="2:9" x14ac:dyDescent="0.2">
      <c r="B33" s="8">
        <v>300</v>
      </c>
      <c r="C33">
        <v>0.25</v>
      </c>
      <c r="D33">
        <v>1</v>
      </c>
      <c r="E33" s="1">
        <v>4.6608289270177504E-3</v>
      </c>
      <c r="F33" t="str">
        <f t="shared" si="0"/>
        <v>False</v>
      </c>
      <c r="G33">
        <v>1</v>
      </c>
      <c r="H33">
        <v>0.25</v>
      </c>
      <c r="I33" s="1">
        <v>4.5534482917114196E-3</v>
      </c>
    </row>
    <row r="34" spans="2:9" x14ac:dyDescent="0.2">
      <c r="B34" s="8">
        <v>300</v>
      </c>
      <c r="C34">
        <v>0.5</v>
      </c>
      <c r="D34">
        <v>1</v>
      </c>
      <c r="E34" s="1">
        <v>4.70374515785055E-3</v>
      </c>
      <c r="F34" t="str">
        <f t="shared" si="0"/>
        <v>False</v>
      </c>
      <c r="G34">
        <v>1</v>
      </c>
      <c r="H34">
        <v>0.5</v>
      </c>
      <c r="I34" s="1">
        <v>4.55621667684476E-3</v>
      </c>
    </row>
    <row r="35" spans="2:9" x14ac:dyDescent="0.2">
      <c r="B35" s="8">
        <v>300</v>
      </c>
      <c r="C35">
        <v>0.75</v>
      </c>
      <c r="D35">
        <v>1</v>
      </c>
      <c r="E35" s="1">
        <v>4.8001764330850901E-3</v>
      </c>
      <c r="F35" t="str">
        <f t="shared" si="0"/>
        <v>False</v>
      </c>
      <c r="G35">
        <v>1</v>
      </c>
      <c r="H35">
        <v>0.75</v>
      </c>
      <c r="I35" s="1">
        <v>4.6394939517361298E-3</v>
      </c>
    </row>
    <row r="36" spans="2:9" x14ac:dyDescent="0.2">
      <c r="B36" s="8">
        <v>300</v>
      </c>
      <c r="C36">
        <v>1</v>
      </c>
      <c r="D36">
        <v>1</v>
      </c>
      <c r="E36" s="7">
        <v>4.7934670237334597E-3</v>
      </c>
      <c r="F36" t="str">
        <f t="shared" si="0"/>
        <v>True</v>
      </c>
      <c r="G36">
        <v>1</v>
      </c>
      <c r="H36">
        <v>1</v>
      </c>
      <c r="I36">
        <f>E36</f>
        <v>4.7934670237334597E-3</v>
      </c>
    </row>
    <row r="37" spans="2:9" x14ac:dyDescent="0.2">
      <c r="B37" s="9">
        <v>350</v>
      </c>
      <c r="C37" s="3">
        <v>0</v>
      </c>
      <c r="D37" s="3">
        <v>1</v>
      </c>
      <c r="E37" s="3" t="s">
        <v>1</v>
      </c>
      <c r="F37" t="str">
        <f t="shared" si="0"/>
        <v>False</v>
      </c>
      <c r="I37" s="1">
        <v>4.5525284382368601E-3</v>
      </c>
    </row>
    <row r="38" spans="2:9" x14ac:dyDescent="0.2">
      <c r="B38" s="8">
        <v>350</v>
      </c>
      <c r="C38">
        <v>0.25</v>
      </c>
      <c r="D38">
        <v>1</v>
      </c>
      <c r="E38" s="1">
        <v>4.6601726129153996E-3</v>
      </c>
      <c r="F38" t="str">
        <f>IF(G38&lt;E33, "True", "False")</f>
        <v>False</v>
      </c>
      <c r="G38" s="1">
        <v>5.8636948731027004E-3</v>
      </c>
      <c r="I38" s="1">
        <v>4.5525917485841399E-3</v>
      </c>
    </row>
    <row r="39" spans="2:9" x14ac:dyDescent="0.2">
      <c r="B39" s="8">
        <v>350</v>
      </c>
      <c r="C39">
        <v>0.5</v>
      </c>
      <c r="D39">
        <v>1</v>
      </c>
      <c r="E39" s="1">
        <v>4.6997209864285501E-3</v>
      </c>
      <c r="F39" t="str">
        <f>IF(G39&lt;E34, "True", "False")</f>
        <v>False</v>
      </c>
      <c r="G39" s="1">
        <v>5.8081759511397603E-3</v>
      </c>
      <c r="I39" s="1">
        <v>4.5553651902398001E-3</v>
      </c>
    </row>
    <row r="40" spans="2:9" x14ac:dyDescent="0.2">
      <c r="B40" s="8">
        <v>350</v>
      </c>
      <c r="C40">
        <v>0.75</v>
      </c>
      <c r="D40">
        <v>1</v>
      </c>
      <c r="E40" s="1">
        <v>4.79905901286684E-3</v>
      </c>
      <c r="F40" t="str">
        <f>IF(G40&lt;E35, "True", "False")</f>
        <v>False</v>
      </c>
      <c r="G40" s="1">
        <v>5.8402948831744904E-3</v>
      </c>
      <c r="I40" s="1">
        <v>4.6388068656376897E-3</v>
      </c>
    </row>
    <row r="41" spans="2:9" x14ac:dyDescent="0.2">
      <c r="B41" s="8">
        <v>350</v>
      </c>
      <c r="C41">
        <v>1</v>
      </c>
      <c r="D41">
        <v>1</v>
      </c>
      <c r="E41" s="1">
        <v>4.7934146731095396E-3</v>
      </c>
      <c r="F41" t="str">
        <f>IF(G41&lt;E36, "True", "False")</f>
        <v>False</v>
      </c>
      <c r="G41" s="1">
        <v>5.8336522723635197E-3</v>
      </c>
      <c r="I41" s="1">
        <v>4.7934146731095396E-3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135E-1486-0345-A360-B5D100ABA6A2}">
  <dimension ref="A1:H36"/>
  <sheetViews>
    <sheetView workbookViewId="0">
      <selection sqref="A1:D1048576"/>
    </sheetView>
  </sheetViews>
  <sheetFormatPr baseColWidth="10" defaultRowHeight="16" x14ac:dyDescent="0.2"/>
  <sheetData>
    <row r="1" spans="1:5" x14ac:dyDescent="0.2">
      <c r="A1" t="s">
        <v>4</v>
      </c>
      <c r="B1" s="8" t="s">
        <v>0</v>
      </c>
      <c r="C1" t="s">
        <v>2</v>
      </c>
      <c r="D1" s="10" t="s">
        <v>3</v>
      </c>
      <c r="E1" s="1">
        <v>4.3097972905447703E-3</v>
      </c>
    </row>
    <row r="2" spans="1:5" x14ac:dyDescent="0.2">
      <c r="A2" s="3">
        <v>1</v>
      </c>
      <c r="B2" s="9">
        <v>50</v>
      </c>
      <c r="C2" s="3">
        <v>0</v>
      </c>
      <c r="D2" s="11">
        <v>1</v>
      </c>
    </row>
    <row r="3" spans="1:5" x14ac:dyDescent="0.2">
      <c r="B3" s="8"/>
      <c r="C3">
        <v>0.25</v>
      </c>
      <c r="D3" s="10">
        <v>1</v>
      </c>
    </row>
    <row r="4" spans="1:5" x14ac:dyDescent="0.2">
      <c r="B4" s="8"/>
      <c r="C4">
        <v>0.5</v>
      </c>
      <c r="D4" s="10">
        <v>1</v>
      </c>
    </row>
    <row r="5" spans="1:5" x14ac:dyDescent="0.2">
      <c r="B5" s="8"/>
      <c r="C5">
        <v>0.75</v>
      </c>
      <c r="D5" s="10">
        <v>1</v>
      </c>
    </row>
    <row r="6" spans="1:5" x14ac:dyDescent="0.2">
      <c r="B6" s="8"/>
      <c r="C6">
        <v>1</v>
      </c>
      <c r="D6" s="10">
        <v>1</v>
      </c>
    </row>
    <row r="7" spans="1:5" x14ac:dyDescent="0.2">
      <c r="B7" s="9">
        <v>100</v>
      </c>
      <c r="C7" s="3">
        <v>0</v>
      </c>
      <c r="D7" s="11">
        <v>1</v>
      </c>
    </row>
    <row r="8" spans="1:5" x14ac:dyDescent="0.2">
      <c r="B8" s="8"/>
      <c r="C8">
        <v>0.25</v>
      </c>
      <c r="D8" s="10">
        <v>1</v>
      </c>
    </row>
    <row r="9" spans="1:5" x14ac:dyDescent="0.2">
      <c r="B9" s="8"/>
      <c r="C9">
        <v>0.5</v>
      </c>
      <c r="D9" s="10">
        <v>1</v>
      </c>
    </row>
    <row r="10" spans="1:5" x14ac:dyDescent="0.2">
      <c r="B10" s="8"/>
      <c r="C10">
        <v>0.75</v>
      </c>
      <c r="D10" s="10">
        <v>1</v>
      </c>
    </row>
    <row r="11" spans="1:5" x14ac:dyDescent="0.2">
      <c r="B11" s="8"/>
      <c r="C11">
        <v>1</v>
      </c>
      <c r="D11" s="10">
        <v>1</v>
      </c>
    </row>
    <row r="12" spans="1:5" x14ac:dyDescent="0.2">
      <c r="B12" s="9">
        <v>150</v>
      </c>
      <c r="C12" s="3">
        <v>0</v>
      </c>
      <c r="D12" s="11">
        <v>1</v>
      </c>
    </row>
    <row r="13" spans="1:5" x14ac:dyDescent="0.2">
      <c r="B13" s="8"/>
      <c r="C13">
        <v>0.25</v>
      </c>
      <c r="D13" s="10">
        <v>1</v>
      </c>
    </row>
    <row r="14" spans="1:5" x14ac:dyDescent="0.2">
      <c r="B14" s="8"/>
      <c r="C14">
        <v>0.5</v>
      </c>
      <c r="D14" s="10">
        <v>1</v>
      </c>
    </row>
    <row r="15" spans="1:5" x14ac:dyDescent="0.2">
      <c r="B15" s="8"/>
      <c r="C15">
        <v>0.75</v>
      </c>
      <c r="D15" s="10">
        <v>1</v>
      </c>
    </row>
    <row r="16" spans="1:5" x14ac:dyDescent="0.2">
      <c r="B16" s="8"/>
      <c r="C16">
        <v>1</v>
      </c>
      <c r="D16" s="10">
        <v>1</v>
      </c>
    </row>
    <row r="17" spans="2:8" x14ac:dyDescent="0.2">
      <c r="B17" s="9">
        <v>200</v>
      </c>
      <c r="C17" s="3">
        <v>0</v>
      </c>
      <c r="D17" s="11">
        <v>1</v>
      </c>
    </row>
    <row r="18" spans="2:8" x14ac:dyDescent="0.2">
      <c r="B18" s="8"/>
      <c r="C18">
        <v>0.25</v>
      </c>
      <c r="D18" s="10">
        <v>1</v>
      </c>
    </row>
    <row r="19" spans="2:8" x14ac:dyDescent="0.2">
      <c r="B19" s="8"/>
      <c r="C19">
        <v>0.5</v>
      </c>
      <c r="D19" s="10">
        <v>1</v>
      </c>
    </row>
    <row r="20" spans="2:8" x14ac:dyDescent="0.2">
      <c r="B20" s="8"/>
      <c r="C20">
        <v>0.75</v>
      </c>
      <c r="D20" s="10">
        <v>1</v>
      </c>
    </row>
    <row r="21" spans="2:8" x14ac:dyDescent="0.2">
      <c r="B21" s="8"/>
      <c r="C21">
        <v>1</v>
      </c>
      <c r="D21" s="10">
        <v>1</v>
      </c>
    </row>
    <row r="22" spans="2:8" x14ac:dyDescent="0.2">
      <c r="B22" s="9">
        <v>250</v>
      </c>
      <c r="C22" s="3">
        <v>0</v>
      </c>
      <c r="D22" s="11">
        <v>1</v>
      </c>
    </row>
    <row r="23" spans="2:8" x14ac:dyDescent="0.2">
      <c r="B23" s="8"/>
      <c r="C23">
        <v>0.25</v>
      </c>
      <c r="D23" s="10">
        <v>1</v>
      </c>
    </row>
    <row r="24" spans="2:8" x14ac:dyDescent="0.2">
      <c r="B24" s="8"/>
      <c r="C24">
        <v>0.5</v>
      </c>
      <c r="D24" s="10">
        <v>1</v>
      </c>
    </row>
    <row r="25" spans="2:8" x14ac:dyDescent="0.2">
      <c r="B25" s="8"/>
      <c r="C25">
        <v>0.75</v>
      </c>
      <c r="D25" s="10">
        <v>1</v>
      </c>
    </row>
    <row r="26" spans="2:8" x14ac:dyDescent="0.2">
      <c r="B26" s="8"/>
      <c r="C26">
        <v>1</v>
      </c>
      <c r="D26" s="10">
        <v>1</v>
      </c>
    </row>
    <row r="27" spans="2:8" x14ac:dyDescent="0.2">
      <c r="B27" s="9">
        <v>300</v>
      </c>
      <c r="C27" s="3">
        <v>0</v>
      </c>
      <c r="D27" s="11">
        <v>1</v>
      </c>
      <c r="E27" s="1"/>
      <c r="H27" s="1">
        <v>4.1448112483401002E-3</v>
      </c>
    </row>
    <row r="28" spans="2:8" x14ac:dyDescent="0.2">
      <c r="B28" s="8"/>
      <c r="C28">
        <v>0.25</v>
      </c>
      <c r="D28" s="10">
        <v>1</v>
      </c>
      <c r="E28" s="1">
        <v>2.9430792662498099E-3</v>
      </c>
    </row>
    <row r="29" spans="2:8" x14ac:dyDescent="0.2">
      <c r="B29" s="8"/>
      <c r="C29">
        <v>0.5</v>
      </c>
      <c r="D29" s="10">
        <v>1</v>
      </c>
      <c r="E29" s="1">
        <v>3.4015719470457399E-3</v>
      </c>
      <c r="H29" s="1">
        <v>4.169224543994E-3</v>
      </c>
    </row>
    <row r="30" spans="2:8" x14ac:dyDescent="0.2">
      <c r="B30" s="8"/>
      <c r="C30">
        <v>0.75</v>
      </c>
      <c r="D30" s="10">
        <v>1</v>
      </c>
      <c r="E30" s="1">
        <v>3.6072859590204E-3</v>
      </c>
      <c r="H30" s="1">
        <v>4.1810122760981396E-3</v>
      </c>
    </row>
    <row r="31" spans="2:8" x14ac:dyDescent="0.2">
      <c r="B31" s="8"/>
      <c r="C31">
        <v>1</v>
      </c>
      <c r="D31" s="10">
        <v>1</v>
      </c>
      <c r="E31" s="1">
        <v>3.91151829536787E-3</v>
      </c>
    </row>
    <row r="32" spans="2:8" x14ac:dyDescent="0.2">
      <c r="B32" s="9">
        <v>350</v>
      </c>
      <c r="C32" s="3">
        <v>0</v>
      </c>
      <c r="D32" s="11">
        <v>1</v>
      </c>
    </row>
    <row r="33" spans="2:4" x14ac:dyDescent="0.2">
      <c r="B33" s="8"/>
      <c r="C33">
        <v>0.25</v>
      </c>
      <c r="D33" s="10">
        <v>1</v>
      </c>
    </row>
    <row r="34" spans="2:4" x14ac:dyDescent="0.2">
      <c r="B34" s="8"/>
      <c r="C34">
        <v>0.5</v>
      </c>
      <c r="D34" s="10">
        <v>1</v>
      </c>
    </row>
    <row r="35" spans="2:4" x14ac:dyDescent="0.2">
      <c r="B35" s="8"/>
      <c r="C35">
        <v>0.75</v>
      </c>
      <c r="D35" s="10">
        <v>1</v>
      </c>
    </row>
    <row r="36" spans="2:4" x14ac:dyDescent="0.2">
      <c r="B36" s="8"/>
      <c r="C36">
        <v>1</v>
      </c>
      <c r="D36" s="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fixed</vt:lpstr>
      <vt:lpstr>0.1</vt:lpstr>
      <vt:lpstr>0.125</vt:lpstr>
      <vt:lpstr>0.15</vt:lpstr>
      <vt:lpstr>0.2</vt:lpstr>
      <vt:lpstr>0.4</vt:lpstr>
      <vt:lpstr>0.5</vt:lpstr>
      <vt:lpstr>0.8</vt:lpstr>
      <vt:lpstr>1.0</vt:lpstr>
      <vt:lpstr>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2020-07-01T08:13:54Z</dcterms:created>
  <dcterms:modified xsi:type="dcterms:W3CDTF">2020-07-07T13:28:51Z</dcterms:modified>
</cp:coreProperties>
</file>