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lant/"/>
    </mc:Choice>
  </mc:AlternateContent>
  <xr:revisionPtr revIDLastSave="0" documentId="13_ncr:1_{ECB01D6C-9195-A844-B0CB-3A8BCE0B35E3}" xr6:coauthVersionLast="45" xr6:coauthVersionMax="45" xr10:uidLastSave="{00000000-0000-0000-0000-000000000000}"/>
  <bookViews>
    <workbookView xWindow="0" yWindow="0" windowWidth="12680" windowHeight="16000" firstSheet="1" activeTab="3" xr2:uid="{99851520-B8AF-3C4E-A645-70398CB9E897}"/>
  </bookViews>
  <sheets>
    <sheet name="fixed" sheetId="1" r:id="rId1"/>
    <sheet name="adapt" sheetId="2" r:id="rId2"/>
    <sheet name="0.1" sheetId="4" r:id="rId3"/>
    <sheet name="0.125" sheetId="12" r:id="rId4"/>
    <sheet name="0.15" sheetId="8" r:id="rId5"/>
    <sheet name="0.2" sheetId="5" r:id="rId6"/>
    <sheet name="0.4" sheetId="3" r:id="rId7"/>
    <sheet name="0.5" sheetId="10" r:id="rId8"/>
    <sheet name="0.8" sheetId="6" r:id="rId9"/>
    <sheet name="1.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6" l="1"/>
  <c r="I26" i="6"/>
  <c r="F34" i="8" l="1"/>
  <c r="F35" i="8"/>
  <c r="F36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7" i="8"/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7" i="4"/>
  <c r="F28" i="4"/>
  <c r="F29" i="4"/>
  <c r="F30" i="4"/>
  <c r="F31" i="4"/>
  <c r="F32" i="4"/>
  <c r="F33" i="4"/>
  <c r="F34" i="4"/>
  <c r="F35" i="4"/>
  <c r="F36" i="4"/>
  <c r="F31" i="3"/>
  <c r="F33" i="3"/>
  <c r="F34" i="3"/>
  <c r="F35" i="3"/>
  <c r="F36" i="3"/>
  <c r="F32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7" i="3"/>
  <c r="F22" i="4"/>
  <c r="F23" i="4"/>
  <c r="F24" i="4"/>
  <c r="F25" i="4"/>
  <c r="F26" i="4"/>
  <c r="F12" i="4"/>
  <c r="F13" i="4"/>
  <c r="F14" i="4"/>
  <c r="F15" i="4"/>
  <c r="F16" i="4"/>
  <c r="F17" i="4"/>
  <c r="F18" i="4"/>
  <c r="F19" i="4"/>
  <c r="F20" i="4"/>
  <c r="F21" i="4"/>
  <c r="F8" i="4"/>
  <c r="F9" i="4"/>
  <c r="F10" i="4"/>
  <c r="F11" i="4"/>
  <c r="F7" i="4"/>
  <c r="H3" i="2" l="1"/>
  <c r="H49" i="2"/>
  <c r="D49" i="2"/>
  <c r="E49" i="2"/>
  <c r="F49" i="2"/>
  <c r="G49" i="2"/>
  <c r="C49" i="2"/>
</calcChain>
</file>

<file path=xl/sharedStrings.xml><?xml version="1.0" encoding="utf-8"?>
<sst xmlns="http://schemas.openxmlformats.org/spreadsheetml/2006/main" count="38" uniqueCount="9">
  <si>
    <t>MESH ERROR</t>
  </si>
  <si>
    <t>alpha</t>
  </si>
  <si>
    <t>diverged</t>
  </si>
  <si>
    <t>Time</t>
  </si>
  <si>
    <t>beta</t>
  </si>
  <si>
    <t>gamma</t>
  </si>
  <si>
    <t>dx</t>
  </si>
  <si>
    <t>dy = 0.4</t>
  </si>
  <si>
    <t>try 0.125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</si>
</sst>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11" fontId="1" fillId="0" borderId="0" xfId="0" applyNumberFormat="1" applyFont="1" applyFill="1"/>
    <xf numFmtId="0" fontId="2" fillId="0" borderId="0" xfId="0" applyFont="1" applyFill="1"/>
    <xf numFmtId="0" fontId="0" fillId="2" borderId="0" xfId="0" applyFill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3" fillId="0" borderId="2" xfId="0" applyFont="1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H6"/>
  <sheetViews>
    <sheetView workbookViewId="0">
      <selection activeCell="F4" sqref="F4"/>
    </sheetView>
  </sheetViews>
  <sheetFormatPr baseColWidth="10" defaultRowHeight="16" x14ac:dyDescent="0.2"/>
  <sheetData>
    <row r="1" spans="1:8" x14ac:dyDescent="0.2">
      <c r="A1">
        <v>0.1</v>
      </c>
      <c r="C1">
        <v>0.2</v>
      </c>
      <c r="D1">
        <v>0.25</v>
      </c>
      <c r="E1">
        <v>0.4</v>
      </c>
      <c r="F1">
        <v>0.5</v>
      </c>
      <c r="G1">
        <v>0.8</v>
      </c>
      <c r="H1">
        <v>2</v>
      </c>
    </row>
    <row r="3" spans="1:8" x14ac:dyDescent="0.2">
      <c r="A3" s="1">
        <v>1144.3931605815801</v>
      </c>
      <c r="B3" s="1">
        <v>370</v>
      </c>
      <c r="C3" s="1">
        <v>1157.7527747154199</v>
      </c>
      <c r="D3" s="1">
        <v>382</v>
      </c>
      <c r="E3" s="1">
        <v>1243.3688571452999</v>
      </c>
      <c r="F3" s="1">
        <v>404.61088204383799</v>
      </c>
      <c r="G3" s="1">
        <v>1610.6244647502899</v>
      </c>
      <c r="H3" s="1">
        <v>6246.7534189224198</v>
      </c>
    </row>
    <row r="4" spans="1:8" x14ac:dyDescent="0.2">
      <c r="A4">
        <v>5.60049827805571E-2</v>
      </c>
      <c r="B4" s="1">
        <v>3.1866459215260899E-2</v>
      </c>
      <c r="C4">
        <v>2.5475580847068701E-2</v>
      </c>
      <c r="D4" s="1">
        <v>1.16884206840688E-2</v>
      </c>
      <c r="E4">
        <v>8.7896855170538496E-3</v>
      </c>
      <c r="F4" s="1">
        <v>6.8085321198976803E-3</v>
      </c>
      <c r="G4" s="1">
        <v>5.1145803581743301E-3</v>
      </c>
      <c r="H4" s="1">
        <v>1.7197552544430199E-3</v>
      </c>
    </row>
    <row r="5" spans="1:8" x14ac:dyDescent="0.2">
      <c r="A5" s="1"/>
      <c r="B5" s="1"/>
      <c r="H5" s="1"/>
    </row>
    <row r="6" spans="1:8" x14ac:dyDescent="0.2">
      <c r="B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135E-1486-0345-A360-B5D100ABA6A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4F2B-D15F-3243-B5FF-F5508965DC2F}">
  <dimension ref="A1:P96"/>
  <sheetViews>
    <sheetView workbookViewId="0">
      <selection activeCell="J9" sqref="J9"/>
    </sheetView>
  </sheetViews>
  <sheetFormatPr baseColWidth="10" defaultRowHeight="16" x14ac:dyDescent="0.2"/>
  <cols>
    <col min="1" max="1" width="12.33203125" bestFit="1" customWidth="1"/>
  </cols>
  <sheetData>
    <row r="1" spans="1:16" x14ac:dyDescent="0.2">
      <c r="A1" t="s">
        <v>0</v>
      </c>
      <c r="B1" t="s">
        <v>1</v>
      </c>
      <c r="C1">
        <v>0.1</v>
      </c>
      <c r="D1">
        <v>0.2</v>
      </c>
      <c r="E1">
        <v>0.4</v>
      </c>
      <c r="F1">
        <v>0.8</v>
      </c>
      <c r="G1">
        <v>2</v>
      </c>
      <c r="H1">
        <v>4</v>
      </c>
    </row>
    <row r="2" spans="1:16" x14ac:dyDescent="0.2">
      <c r="C2" s="1"/>
      <c r="D2" s="1"/>
      <c r="E2" s="1"/>
    </row>
    <row r="3" spans="1:16" x14ac:dyDescent="0.2">
      <c r="B3">
        <v>0</v>
      </c>
      <c r="C3" s="1">
        <v>5.5595700302706802E-2</v>
      </c>
      <c r="D3" s="1">
        <v>2.5446205347324901E-2</v>
      </c>
      <c r="E3">
        <v>8.3497481355310696E-3</v>
      </c>
      <c r="F3" s="1">
        <v>5.1145803581743301E-3</v>
      </c>
      <c r="G3" s="1">
        <v>1.7368926435469101E-3</v>
      </c>
      <c r="H3" s="6">
        <f>fixed!I4</f>
        <v>0</v>
      </c>
      <c r="I3">
        <v>8.3497407963544108E-3</v>
      </c>
      <c r="J3" s="1"/>
      <c r="L3" s="1"/>
      <c r="O3" s="3"/>
      <c r="P3" s="3"/>
    </row>
    <row r="4" spans="1:16" x14ac:dyDescent="0.2">
      <c r="B4">
        <v>1</v>
      </c>
      <c r="C4" s="6"/>
      <c r="D4" s="1"/>
      <c r="E4" s="1">
        <v>8.8644686031902602E-3</v>
      </c>
      <c r="F4" s="6"/>
      <c r="G4" s="6"/>
      <c r="H4" s="6"/>
      <c r="I4" s="1"/>
      <c r="J4" s="1"/>
      <c r="L4" s="1"/>
      <c r="O4" s="3"/>
      <c r="P4" s="3"/>
    </row>
    <row r="5" spans="1:16" x14ac:dyDescent="0.2">
      <c r="B5">
        <v>2</v>
      </c>
      <c r="C5" s="6"/>
      <c r="D5" s="1"/>
      <c r="E5">
        <v>8.6256263885823997E-3</v>
      </c>
      <c r="F5" s="6"/>
      <c r="G5" s="6"/>
      <c r="H5" s="6"/>
      <c r="I5" s="1"/>
      <c r="J5" s="1"/>
      <c r="L5" s="1"/>
      <c r="O5" s="3"/>
      <c r="P5" s="3"/>
    </row>
    <row r="6" spans="1:16" x14ac:dyDescent="0.2">
      <c r="B6">
        <v>3</v>
      </c>
      <c r="C6" s="6"/>
      <c r="D6" s="1"/>
      <c r="E6" s="1">
        <v>8.4801827709098491E-3</v>
      </c>
      <c r="F6" s="6"/>
      <c r="G6" s="6"/>
      <c r="P6" s="3"/>
    </row>
    <row r="7" spans="1:16" x14ac:dyDescent="0.2">
      <c r="B7">
        <v>4</v>
      </c>
      <c r="C7" s="6"/>
      <c r="D7" s="1"/>
      <c r="E7">
        <v>8.4277861580169793E-3</v>
      </c>
      <c r="F7" s="6"/>
      <c r="G7" s="6"/>
      <c r="H7" s="6"/>
      <c r="I7" s="1"/>
      <c r="J7" s="1"/>
      <c r="L7" s="1"/>
      <c r="O7" s="3"/>
      <c r="P7" s="3"/>
    </row>
    <row r="8" spans="1:16" x14ac:dyDescent="0.2">
      <c r="B8">
        <v>5</v>
      </c>
      <c r="C8" s="6">
        <v>5.5595700302676097E-2</v>
      </c>
      <c r="D8" s="6">
        <v>1.76201594689347E-2</v>
      </c>
      <c r="E8" s="1"/>
      <c r="F8" s="9"/>
      <c r="I8">
        <v>8.3039461924852998E-3</v>
      </c>
    </row>
    <row r="9" spans="1:16" x14ac:dyDescent="0.2">
      <c r="B9">
        <v>7</v>
      </c>
      <c r="C9" s="6"/>
      <c r="D9" s="6"/>
      <c r="E9" s="1">
        <v>8.4342071973306197E-3</v>
      </c>
      <c r="F9" s="9"/>
      <c r="I9" s="1"/>
      <c r="J9" t="s">
        <v>8</v>
      </c>
    </row>
    <row r="10" spans="1:16" x14ac:dyDescent="0.2">
      <c r="B10">
        <v>9</v>
      </c>
      <c r="C10" s="6"/>
      <c r="D10" s="6"/>
      <c r="E10" s="1">
        <v>8.4505209186612404E-3</v>
      </c>
      <c r="F10" s="9"/>
      <c r="I10" s="1"/>
      <c r="J10">
        <v>0.25</v>
      </c>
    </row>
    <row r="11" spans="1:16" ht="19" x14ac:dyDescent="0.25">
      <c r="B11" s="11">
        <v>10</v>
      </c>
      <c r="C11" s="6">
        <v>5.2712208227163E-2</v>
      </c>
      <c r="D11" s="5">
        <v>1.7344368984342499E-2</v>
      </c>
      <c r="E11">
        <v>8.4654928864660202E-3</v>
      </c>
      <c r="F11" s="9"/>
      <c r="G11" s="4"/>
      <c r="I11">
        <v>8.1355161208344594E-3</v>
      </c>
      <c r="J11" s="1">
        <v>0.5</v>
      </c>
      <c r="L11" s="1"/>
      <c r="O11" s="3"/>
      <c r="P11" s="3"/>
    </row>
    <row r="12" spans="1:16" x14ac:dyDescent="0.2">
      <c r="B12">
        <v>15</v>
      </c>
      <c r="C12" s="1">
        <v>4.6735391599867601E-2</v>
      </c>
      <c r="D12" s="1">
        <v>1.73456419085425E-2</v>
      </c>
      <c r="E12">
        <v>8.5370266353663495E-3</v>
      </c>
      <c r="F12" s="9"/>
      <c r="I12">
        <v>8.1260322072416891E-3</v>
      </c>
      <c r="J12" s="1"/>
      <c r="L12" s="1"/>
      <c r="O12" s="3"/>
      <c r="P12" s="3"/>
    </row>
    <row r="13" spans="1:16" ht="19" x14ac:dyDescent="0.25">
      <c r="B13">
        <v>20</v>
      </c>
      <c r="C13" s="1">
        <v>4.6002800184355201E-2</v>
      </c>
      <c r="D13">
        <v>1.7353457149362001E-2</v>
      </c>
      <c r="E13">
        <v>8.1601919118229702E-3</v>
      </c>
      <c r="F13" s="9"/>
      <c r="G13" s="4"/>
      <c r="I13">
        <v>8.0972073546514405E-3</v>
      </c>
      <c r="L13" s="1"/>
      <c r="O13" s="3"/>
      <c r="P13" s="3"/>
    </row>
    <row r="14" spans="1:16" x14ac:dyDescent="0.2">
      <c r="B14">
        <v>25</v>
      </c>
      <c r="C14">
        <v>5.1467975531005503E-2</v>
      </c>
      <c r="D14" s="1">
        <v>1.7373117634837801E-2</v>
      </c>
      <c r="F14" s="9"/>
      <c r="I14">
        <v>8.0745268098255298E-3</v>
      </c>
      <c r="L14" s="1"/>
      <c r="O14" s="3"/>
      <c r="P14" s="3"/>
    </row>
    <row r="15" spans="1:16" x14ac:dyDescent="0.2">
      <c r="B15">
        <v>30</v>
      </c>
      <c r="C15" s="1">
        <v>4.5340538722358499E-2</v>
      </c>
      <c r="D15">
        <v>1.7396444785191499E-2</v>
      </c>
      <c r="F15" s="9"/>
      <c r="I15">
        <v>8.0596556710234891E-3</v>
      </c>
      <c r="L15" s="1"/>
      <c r="O15" s="3"/>
      <c r="P15" s="3"/>
    </row>
    <row r="16" spans="1:16" x14ac:dyDescent="0.2">
      <c r="B16">
        <v>35</v>
      </c>
      <c r="C16">
        <v>4.5161477263699401E-2</v>
      </c>
      <c r="D16">
        <v>1.74267514256039E-2</v>
      </c>
      <c r="E16" s="9"/>
      <c r="F16" s="9"/>
      <c r="I16">
        <v>8.0483168994621192E-3</v>
      </c>
      <c r="L16" s="1"/>
      <c r="O16" s="3"/>
      <c r="P16" s="3"/>
    </row>
    <row r="17" spans="2:16" x14ac:dyDescent="0.2">
      <c r="B17">
        <v>40</v>
      </c>
      <c r="C17">
        <v>4.5031841696542403E-2</v>
      </c>
      <c r="D17">
        <v>1.7462174510302401E-2</v>
      </c>
      <c r="E17" s="9"/>
      <c r="F17" s="7"/>
      <c r="I17">
        <v>8.0415232199037099E-3</v>
      </c>
      <c r="L17" s="1"/>
      <c r="O17" s="3"/>
      <c r="P17" s="3"/>
    </row>
    <row r="18" spans="2:16" x14ac:dyDescent="0.2">
      <c r="B18">
        <v>45</v>
      </c>
      <c r="C18" s="12">
        <v>4.4935205784121801E-2</v>
      </c>
      <c r="D18" s="8" t="s">
        <v>2</v>
      </c>
      <c r="E18" s="8"/>
      <c r="F18" s="7"/>
      <c r="I18">
        <v>8.0353058863451097E-3</v>
      </c>
      <c r="L18" s="1"/>
      <c r="O18" s="3"/>
      <c r="P18" s="3"/>
    </row>
    <row r="19" spans="2:16" ht="19" x14ac:dyDescent="0.25">
      <c r="B19">
        <v>50</v>
      </c>
      <c r="C19" s="12">
        <v>4.4861913154185799E-2</v>
      </c>
      <c r="D19" s="9"/>
      <c r="E19" s="8"/>
      <c r="F19" s="10"/>
      <c r="I19">
        <v>8.0302652218883601E-3</v>
      </c>
      <c r="L19" s="1"/>
      <c r="O19" s="3"/>
      <c r="P19" s="3"/>
    </row>
    <row r="20" spans="2:16" x14ac:dyDescent="0.2">
      <c r="B20">
        <v>55</v>
      </c>
      <c r="C20">
        <v>4.4792513541795802E-2</v>
      </c>
      <c r="D20" s="9"/>
      <c r="E20" s="7"/>
      <c r="F20" s="7"/>
      <c r="I20">
        <v>8.0252743745338993E-3</v>
      </c>
      <c r="L20" s="1"/>
      <c r="O20" s="3"/>
      <c r="P20" s="3"/>
    </row>
    <row r="21" spans="2:16" ht="19" x14ac:dyDescent="0.25">
      <c r="B21">
        <v>60</v>
      </c>
      <c r="C21">
        <v>4.4744042565739002E-2</v>
      </c>
      <c r="D21" s="8"/>
      <c r="E21" s="7"/>
      <c r="F21" s="10"/>
      <c r="I21">
        <v>8.0223613635460808E-3</v>
      </c>
      <c r="L21" s="1"/>
      <c r="O21" s="3"/>
      <c r="P21" s="3"/>
    </row>
    <row r="22" spans="2:16" ht="19" x14ac:dyDescent="0.25">
      <c r="B22">
        <v>65</v>
      </c>
      <c r="D22" s="8"/>
      <c r="E22" s="7"/>
      <c r="F22" s="10"/>
      <c r="I22">
        <v>8.0199632915285701E-3</v>
      </c>
      <c r="L22" s="1"/>
      <c r="O22" s="3"/>
      <c r="P22" s="3"/>
    </row>
    <row r="23" spans="2:16" x14ac:dyDescent="0.2">
      <c r="B23">
        <v>70</v>
      </c>
      <c r="C23">
        <v>4.4696579604711198E-2</v>
      </c>
      <c r="E23" s="7"/>
      <c r="F23" s="7"/>
      <c r="I23">
        <v>8.0178933977277499E-3</v>
      </c>
      <c r="L23" s="1"/>
      <c r="O23" s="3"/>
      <c r="P23" s="3"/>
    </row>
    <row r="24" spans="2:16" x14ac:dyDescent="0.2">
      <c r="B24">
        <v>75</v>
      </c>
      <c r="E24" s="7"/>
      <c r="F24" s="7"/>
      <c r="I24">
        <v>8.0164866296931307E-3</v>
      </c>
      <c r="L24" s="1"/>
      <c r="O24" s="3"/>
      <c r="P24" s="3"/>
    </row>
    <row r="25" spans="2:16" x14ac:dyDescent="0.2">
      <c r="B25">
        <v>80</v>
      </c>
      <c r="C25">
        <v>4.4626153722659698E-2</v>
      </c>
      <c r="D25" s="8"/>
      <c r="E25" s="7"/>
      <c r="F25" s="7"/>
      <c r="I25">
        <v>8.0146182452235301E-3</v>
      </c>
      <c r="L25" s="1"/>
      <c r="O25" s="3"/>
      <c r="P25" s="3"/>
    </row>
    <row r="26" spans="2:16" x14ac:dyDescent="0.2">
      <c r="B26">
        <v>85</v>
      </c>
      <c r="D26" s="8"/>
      <c r="E26" s="7"/>
      <c r="F26" s="7"/>
      <c r="I26">
        <v>8.01271455319978E-3</v>
      </c>
      <c r="L26" s="1"/>
      <c r="O26" s="3"/>
      <c r="P26" s="3"/>
    </row>
    <row r="27" spans="2:16" x14ac:dyDescent="0.2">
      <c r="B27">
        <v>90</v>
      </c>
      <c r="C27">
        <v>4.4569604313836497E-2</v>
      </c>
      <c r="D27" s="8"/>
      <c r="E27" s="7"/>
      <c r="F27" s="7"/>
      <c r="I27">
        <v>8.0128527926507306E-3</v>
      </c>
      <c r="L27" s="1"/>
      <c r="O27" s="3"/>
      <c r="P27" s="3"/>
    </row>
    <row r="28" spans="2:16" x14ac:dyDescent="0.2">
      <c r="B28">
        <v>100</v>
      </c>
      <c r="C28">
        <v>4.4532125209255702E-2</v>
      </c>
      <c r="D28" s="1"/>
      <c r="E28" s="2"/>
      <c r="F28" s="2"/>
      <c r="H28" s="1">
        <v>5.1520025184293897E-2</v>
      </c>
      <c r="I28">
        <v>8.0101497514225104E-3</v>
      </c>
    </row>
    <row r="29" spans="2:16" x14ac:dyDescent="0.2">
      <c r="B29">
        <v>110</v>
      </c>
      <c r="C29">
        <v>4.4495069106714198E-2</v>
      </c>
      <c r="D29" s="1"/>
      <c r="E29" s="2"/>
      <c r="F29" s="2"/>
      <c r="I29" s="1"/>
      <c r="L29" s="1"/>
    </row>
    <row r="30" spans="2:16" x14ac:dyDescent="0.2">
      <c r="B30">
        <v>120</v>
      </c>
      <c r="C30">
        <v>4.4469704831765301E-2</v>
      </c>
      <c r="D30" s="1"/>
      <c r="E30" s="2"/>
      <c r="F30" s="2"/>
      <c r="I30" s="11">
        <v>8.0100974528166894E-3</v>
      </c>
      <c r="L30" s="1"/>
      <c r="O30" s="3"/>
      <c r="P30" s="3"/>
    </row>
    <row r="31" spans="2:16" x14ac:dyDescent="0.2">
      <c r="B31">
        <v>125</v>
      </c>
      <c r="C31">
        <v>4.44470777715881E-2</v>
      </c>
      <c r="D31" s="1"/>
      <c r="E31" s="2"/>
      <c r="F31" s="2"/>
      <c r="I31" s="1"/>
      <c r="L31" s="1"/>
      <c r="O31" s="3"/>
      <c r="P31" s="3"/>
    </row>
    <row r="32" spans="2:16" x14ac:dyDescent="0.2">
      <c r="B32">
        <v>150</v>
      </c>
      <c r="C32">
        <v>4.4435220360267397E-2</v>
      </c>
      <c r="D32" s="1"/>
      <c r="H32">
        <v>5.1504344062586901E-2</v>
      </c>
      <c r="I32" s="1">
        <v>8.0162901923584301E-3</v>
      </c>
      <c r="L32" s="1"/>
    </row>
    <row r="33" spans="1:12" x14ac:dyDescent="0.2">
      <c r="B33">
        <v>175</v>
      </c>
      <c r="C33">
        <v>4.4399049390956402E-2</v>
      </c>
      <c r="I33" s="1">
        <v>8.0093731182729593E-3</v>
      </c>
      <c r="L33" s="1"/>
    </row>
    <row r="34" spans="1:12" x14ac:dyDescent="0.2">
      <c r="B34">
        <v>200</v>
      </c>
      <c r="C34">
        <v>4.43731634267229E-2</v>
      </c>
      <c r="H34">
        <v>5.1343240215056297E-2</v>
      </c>
      <c r="I34" s="1">
        <v>8.0171579997723903E-3</v>
      </c>
      <c r="L34" s="1"/>
    </row>
    <row r="35" spans="1:12" x14ac:dyDescent="0.2">
      <c r="B35">
        <v>250</v>
      </c>
      <c r="C35">
        <v>4.4329480099391402E-2</v>
      </c>
      <c r="H35">
        <v>5.1363758741799402E-2</v>
      </c>
      <c r="I35" s="1"/>
      <c r="L35" s="1"/>
    </row>
    <row r="36" spans="1:12" x14ac:dyDescent="0.2">
      <c r="B36">
        <v>275</v>
      </c>
      <c r="C36">
        <v>4.4308386845249299E-2</v>
      </c>
      <c r="I36" s="1"/>
      <c r="L36" s="1"/>
    </row>
    <row r="37" spans="1:12" x14ac:dyDescent="0.2">
      <c r="B37" s="11">
        <v>300</v>
      </c>
      <c r="C37" s="11">
        <v>4.4263902418949397E-2</v>
      </c>
      <c r="H37">
        <v>5.1340390702214703E-2</v>
      </c>
      <c r="I37" s="1"/>
      <c r="L37" s="1"/>
    </row>
    <row r="38" spans="1:12" x14ac:dyDescent="0.2">
      <c r="B38">
        <v>325</v>
      </c>
      <c r="C38">
        <v>4.4293628681987697E-2</v>
      </c>
      <c r="I38" s="1"/>
      <c r="L38" s="1"/>
    </row>
    <row r="39" spans="1:12" x14ac:dyDescent="0.2">
      <c r="B39">
        <v>350</v>
      </c>
      <c r="C39">
        <v>4.4314699002134902E-2</v>
      </c>
      <c r="H39">
        <v>5.1318394337351303E-2</v>
      </c>
      <c r="I39" s="1"/>
      <c r="L39" s="1"/>
    </row>
    <row r="40" spans="1:12" x14ac:dyDescent="0.2">
      <c r="C40">
        <v>4.4313128261450903E-2</v>
      </c>
      <c r="I40" s="1"/>
      <c r="L40" s="1"/>
    </row>
    <row r="41" spans="1:12" x14ac:dyDescent="0.2">
      <c r="C41" s="1">
        <v>4.48568303191147E-2</v>
      </c>
      <c r="I41" s="1"/>
      <c r="L41" s="1"/>
    </row>
    <row r="42" spans="1:12" x14ac:dyDescent="0.2">
      <c r="I42" s="1"/>
      <c r="L42" s="1"/>
    </row>
    <row r="43" spans="1:12" x14ac:dyDescent="0.2">
      <c r="I43" s="1"/>
      <c r="L43" s="1"/>
    </row>
    <row r="44" spans="1:12" x14ac:dyDescent="0.2">
      <c r="I44" s="1"/>
      <c r="L44" s="1"/>
    </row>
    <row r="45" spans="1:12" x14ac:dyDescent="0.2">
      <c r="I45" s="1"/>
      <c r="L45" s="1"/>
    </row>
    <row r="46" spans="1:12" x14ac:dyDescent="0.2">
      <c r="I46" s="1"/>
      <c r="L46" s="1"/>
    </row>
    <row r="47" spans="1:12" x14ac:dyDescent="0.2">
      <c r="I47" s="1"/>
      <c r="L47" s="1"/>
    </row>
    <row r="48" spans="1:12" x14ac:dyDescent="0.2">
      <c r="A48" t="s">
        <v>3</v>
      </c>
      <c r="B48" t="s">
        <v>1</v>
      </c>
      <c r="C48" s="1">
        <v>0.1</v>
      </c>
      <c r="D48">
        <v>0.2</v>
      </c>
      <c r="E48">
        <v>0.4</v>
      </c>
      <c r="F48">
        <v>0.8</v>
      </c>
      <c r="G48">
        <v>2</v>
      </c>
      <c r="H48">
        <v>4</v>
      </c>
      <c r="I48" s="1"/>
      <c r="L48" s="1"/>
    </row>
    <row r="49" spans="2:12" x14ac:dyDescent="0.2">
      <c r="B49">
        <v>0</v>
      </c>
      <c r="C49">
        <f>fixed!A3</f>
        <v>1144.3931605815801</v>
      </c>
      <c r="D49">
        <f>fixed!C3</f>
        <v>1157.7527747154199</v>
      </c>
      <c r="E49">
        <f>fixed!E3</f>
        <v>1243.3688571452999</v>
      </c>
      <c r="F49">
        <f>fixed!G3</f>
        <v>1610.6244647502899</v>
      </c>
      <c r="G49">
        <f>fixed!H3</f>
        <v>6246.7534189224198</v>
      </c>
      <c r="H49">
        <f>fixed!I3</f>
        <v>0</v>
      </c>
      <c r="I49" s="1"/>
      <c r="L49" s="1"/>
    </row>
    <row r="50" spans="2:12" x14ac:dyDescent="0.2">
      <c r="B50">
        <v>1</v>
      </c>
      <c r="E50" s="1">
        <v>1340.9280591011</v>
      </c>
      <c r="I50" s="1"/>
      <c r="L50" s="1"/>
    </row>
    <row r="51" spans="2:12" x14ac:dyDescent="0.2">
      <c r="B51">
        <v>2</v>
      </c>
      <c r="E51" s="1">
        <v>1383.5069971084499</v>
      </c>
      <c r="I51" s="1"/>
      <c r="L51" s="1"/>
    </row>
    <row r="52" spans="2:12" x14ac:dyDescent="0.2">
      <c r="B52">
        <v>3</v>
      </c>
      <c r="E52">
        <v>1388.21255469322</v>
      </c>
      <c r="I52" s="1"/>
      <c r="L52" s="1"/>
    </row>
    <row r="53" spans="2:12" x14ac:dyDescent="0.2">
      <c r="B53">
        <v>4</v>
      </c>
      <c r="E53" s="1">
        <v>1380.90068769454</v>
      </c>
      <c r="I53" s="1"/>
      <c r="L53" s="1"/>
    </row>
    <row r="54" spans="2:12" x14ac:dyDescent="0.2">
      <c r="B54">
        <v>5</v>
      </c>
      <c r="C54" s="1">
        <v>1010.88963317871</v>
      </c>
      <c r="D54" s="1">
        <v>1379.45138192176</v>
      </c>
      <c r="E54" s="1">
        <v>1378.09907078742</v>
      </c>
      <c r="F54" s="1"/>
      <c r="I54" s="1"/>
      <c r="L54" s="1"/>
    </row>
    <row r="55" spans="2:12" x14ac:dyDescent="0.2">
      <c r="B55">
        <v>10</v>
      </c>
      <c r="C55" s="1">
        <v>932.11316132545403</v>
      </c>
      <c r="D55" s="1">
        <v>1367.7532413005799</v>
      </c>
      <c r="E55" s="1"/>
      <c r="I55" s="1"/>
      <c r="L55" s="1"/>
    </row>
    <row r="56" spans="2:12" x14ac:dyDescent="0.2">
      <c r="B56">
        <v>15</v>
      </c>
      <c r="C56" s="1">
        <v>887.86614537238995</v>
      </c>
      <c r="D56" s="1">
        <v>1335.8250384330699</v>
      </c>
      <c r="I56" s="1"/>
      <c r="L56" s="1"/>
    </row>
    <row r="57" spans="2:12" x14ac:dyDescent="0.2">
      <c r="B57">
        <v>20</v>
      </c>
      <c r="C57" s="1">
        <v>863.38618588447503</v>
      </c>
      <c r="D57" s="1">
        <v>1292.56865835189</v>
      </c>
      <c r="F57" s="1"/>
      <c r="I57" s="1"/>
      <c r="L57" s="1"/>
    </row>
    <row r="58" spans="2:12" x14ac:dyDescent="0.2">
      <c r="B58">
        <v>25</v>
      </c>
      <c r="C58" s="1">
        <v>835.77226805686905</v>
      </c>
      <c r="D58" s="1">
        <v>1287.5806083679199</v>
      </c>
      <c r="E58" s="1"/>
      <c r="F58" s="1"/>
      <c r="I58" s="1"/>
      <c r="L58" s="1"/>
    </row>
    <row r="59" spans="2:12" x14ac:dyDescent="0.2">
      <c r="B59">
        <v>30</v>
      </c>
      <c r="C59" s="1">
        <v>904.17546582221905</v>
      </c>
      <c r="D59" s="1">
        <v>1252.26647472381</v>
      </c>
      <c r="E59" s="1"/>
      <c r="F59" s="1"/>
      <c r="I59" s="1"/>
      <c r="L59" s="1"/>
    </row>
    <row r="60" spans="2:12" x14ac:dyDescent="0.2">
      <c r="B60">
        <v>35</v>
      </c>
      <c r="C60" s="1">
        <v>896.77180457115105</v>
      </c>
      <c r="D60" s="1">
        <v>1243.74392938613</v>
      </c>
      <c r="E60" s="1"/>
      <c r="F60" s="1"/>
      <c r="I60" s="1"/>
      <c r="L60" s="1"/>
    </row>
    <row r="61" spans="2:12" x14ac:dyDescent="0.2">
      <c r="B61">
        <v>40</v>
      </c>
      <c r="C61" s="1">
        <v>883.34712934493996</v>
      </c>
      <c r="D61" s="1">
        <v>1215.4765021800899</v>
      </c>
      <c r="E61" s="1"/>
      <c r="I61" s="1"/>
      <c r="L61" s="1"/>
    </row>
    <row r="62" spans="2:12" x14ac:dyDescent="0.2">
      <c r="B62">
        <v>45</v>
      </c>
      <c r="C62" s="1">
        <v>868.002351522445</v>
      </c>
      <c r="D62" s="1"/>
      <c r="E62" s="1"/>
      <c r="I62" s="1"/>
      <c r="L62" s="1"/>
    </row>
    <row r="63" spans="2:12" x14ac:dyDescent="0.2">
      <c r="B63">
        <v>50</v>
      </c>
      <c r="C63" s="1">
        <v>859.55771112442005</v>
      </c>
      <c r="D63" s="1"/>
    </row>
    <row r="64" spans="2:12" x14ac:dyDescent="0.2">
      <c r="B64">
        <v>55</v>
      </c>
      <c r="C64" s="1">
        <v>856.44174027442898</v>
      </c>
      <c r="D64" s="1"/>
      <c r="I64" s="1"/>
      <c r="L64" s="1"/>
    </row>
    <row r="65" spans="2:12" x14ac:dyDescent="0.2">
      <c r="B65">
        <v>60</v>
      </c>
      <c r="C65" s="1">
        <v>841.55790805816605</v>
      </c>
      <c r="D65" s="1"/>
      <c r="I65" s="1"/>
      <c r="L65" s="1"/>
    </row>
    <row r="66" spans="2:12" x14ac:dyDescent="0.2">
      <c r="B66">
        <v>70</v>
      </c>
      <c r="C66" s="1">
        <v>837.26189565658501</v>
      </c>
      <c r="I66" s="1"/>
      <c r="L66" s="1"/>
    </row>
    <row r="67" spans="2:12" x14ac:dyDescent="0.2">
      <c r="B67">
        <v>80</v>
      </c>
      <c r="C67" s="1">
        <v>824.66886329650799</v>
      </c>
      <c r="D67" s="1"/>
      <c r="I67" s="1"/>
      <c r="L67" s="1"/>
    </row>
    <row r="68" spans="2:12" x14ac:dyDescent="0.2">
      <c r="B68">
        <v>90</v>
      </c>
      <c r="C68" s="1">
        <v>815.69546175002995</v>
      </c>
      <c r="I68" s="1"/>
      <c r="L68" s="1"/>
    </row>
    <row r="69" spans="2:12" x14ac:dyDescent="0.2">
      <c r="B69">
        <v>100</v>
      </c>
      <c r="C69" s="1">
        <v>802.45673966407696</v>
      </c>
      <c r="D69" s="1"/>
      <c r="I69" s="1"/>
      <c r="L69" s="1"/>
    </row>
    <row r="70" spans="2:12" x14ac:dyDescent="0.2">
      <c r="B70">
        <v>110</v>
      </c>
      <c r="C70" s="1">
        <v>804.03609299659695</v>
      </c>
      <c r="I70" s="1"/>
      <c r="L70" s="1"/>
    </row>
    <row r="71" spans="2:12" x14ac:dyDescent="0.2">
      <c r="B71">
        <v>120</v>
      </c>
      <c r="C71" s="1">
        <v>795.53332209587097</v>
      </c>
      <c r="D71" s="1"/>
      <c r="I71" s="1"/>
      <c r="L71" s="1"/>
    </row>
    <row r="72" spans="2:12" x14ac:dyDescent="0.2">
      <c r="B72">
        <v>125</v>
      </c>
      <c r="C72" s="1">
        <v>789.49693870544399</v>
      </c>
      <c r="D72" s="1"/>
      <c r="G72" s="3"/>
      <c r="I72" s="1"/>
      <c r="L72" s="1"/>
    </row>
    <row r="73" spans="2:12" x14ac:dyDescent="0.2">
      <c r="B73">
        <v>150</v>
      </c>
      <c r="C73" s="1">
        <v>775.15068769454899</v>
      </c>
      <c r="I73" s="1"/>
      <c r="L73" s="1"/>
    </row>
    <row r="74" spans="2:12" x14ac:dyDescent="0.2">
      <c r="B74">
        <v>175</v>
      </c>
      <c r="C74" s="1">
        <v>782.10671830177296</v>
      </c>
      <c r="I74" s="1"/>
      <c r="L74" s="1"/>
    </row>
    <row r="75" spans="2:12" x14ac:dyDescent="0.2">
      <c r="B75">
        <v>200</v>
      </c>
      <c r="C75" s="1">
        <v>784.44908809661797</v>
      </c>
      <c r="I75" s="1"/>
      <c r="L75" s="1"/>
    </row>
    <row r="76" spans="2:12" x14ac:dyDescent="0.2">
      <c r="B76">
        <v>250</v>
      </c>
      <c r="C76" s="1">
        <v>817.04511213302601</v>
      </c>
      <c r="I76" s="1"/>
      <c r="L76" s="1"/>
    </row>
    <row r="77" spans="2:12" x14ac:dyDescent="0.2">
      <c r="B77">
        <v>275</v>
      </c>
      <c r="C77" s="1">
        <v>797.82857918739296</v>
      </c>
      <c r="I77" s="1"/>
      <c r="L77" s="1"/>
    </row>
    <row r="78" spans="2:12" x14ac:dyDescent="0.2">
      <c r="B78">
        <v>300</v>
      </c>
      <c r="C78" s="1">
        <v>806.27686357498101</v>
      </c>
      <c r="I78" s="1"/>
      <c r="L78" s="1"/>
    </row>
    <row r="79" spans="2:12" x14ac:dyDescent="0.2">
      <c r="B79">
        <v>325</v>
      </c>
      <c r="C79" s="1">
        <v>892.32747101783696</v>
      </c>
      <c r="I79" s="1"/>
      <c r="L79" s="1"/>
    </row>
    <row r="80" spans="2:12" x14ac:dyDescent="0.2">
      <c r="B80">
        <v>350</v>
      </c>
      <c r="C80" s="1">
        <v>978.15172815322796</v>
      </c>
      <c r="I80" s="1"/>
      <c r="L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359-65C4-E347-A123-29BAA95554DA}">
  <dimension ref="A1:G36"/>
  <sheetViews>
    <sheetView workbookViewId="0">
      <selection activeCell="F27" sqref="F27"/>
    </sheetView>
  </sheetViews>
  <sheetFormatPr baseColWidth="10" defaultRowHeight="16" x14ac:dyDescent="0.2"/>
  <sheetData>
    <row r="1" spans="1:6" x14ac:dyDescent="0.2">
      <c r="A1" t="s">
        <v>6</v>
      </c>
      <c r="B1" t="s">
        <v>1</v>
      </c>
      <c r="C1" t="s">
        <v>4</v>
      </c>
      <c r="D1" t="s">
        <v>5</v>
      </c>
      <c r="E1" s="1">
        <v>5.5595700302706802E-2</v>
      </c>
    </row>
    <row r="2" spans="1:6" x14ac:dyDescent="0.2">
      <c r="A2">
        <v>0.1</v>
      </c>
      <c r="B2">
        <v>50</v>
      </c>
      <c r="C2">
        <v>0</v>
      </c>
      <c r="D2">
        <v>1</v>
      </c>
      <c r="E2" s="1">
        <v>4.4792513541795503E-2</v>
      </c>
    </row>
    <row r="3" spans="1:6" x14ac:dyDescent="0.2">
      <c r="C3">
        <v>0.25</v>
      </c>
      <c r="D3">
        <v>1</v>
      </c>
      <c r="E3" s="1">
        <v>4.47887801053529E-2</v>
      </c>
    </row>
    <row r="4" spans="1:6" x14ac:dyDescent="0.2">
      <c r="C4">
        <v>0.5</v>
      </c>
      <c r="D4">
        <v>1</v>
      </c>
      <c r="E4" s="1">
        <v>4.8415619322017101E-2</v>
      </c>
    </row>
    <row r="5" spans="1:6" x14ac:dyDescent="0.2">
      <c r="C5">
        <v>0.75</v>
      </c>
      <c r="D5">
        <v>1</v>
      </c>
      <c r="E5" s="1">
        <v>5.0808486877216098E-2</v>
      </c>
    </row>
    <row r="6" spans="1:6" x14ac:dyDescent="0.2">
      <c r="C6">
        <v>1</v>
      </c>
      <c r="D6">
        <v>1</v>
      </c>
      <c r="E6" s="1">
        <v>5.16610969196502E-2</v>
      </c>
    </row>
    <row r="7" spans="1:6" x14ac:dyDescent="0.2">
      <c r="B7" s="13">
        <v>100</v>
      </c>
      <c r="C7" s="13">
        <v>0</v>
      </c>
      <c r="D7" s="13">
        <v>1</v>
      </c>
      <c r="E7" s="13">
        <v>4.4495069106713997E-2</v>
      </c>
      <c r="F7" t="str">
        <f>IF(E7&lt;E2, "True", "False")</f>
        <v>True</v>
      </c>
    </row>
    <row r="8" spans="1:6" x14ac:dyDescent="0.2">
      <c r="C8">
        <v>0.25</v>
      </c>
      <c r="D8">
        <v>1</v>
      </c>
      <c r="E8" s="1">
        <v>4.4482974823905203E-2</v>
      </c>
      <c r="F8" t="str">
        <f t="shared" ref="F8:F36" si="0">IF(E8&lt;E3, "True", "False")</f>
        <v>True</v>
      </c>
    </row>
    <row r="9" spans="1:6" x14ac:dyDescent="0.2">
      <c r="C9">
        <v>0.5</v>
      </c>
      <c r="D9">
        <v>1</v>
      </c>
      <c r="E9" s="1">
        <v>4.8228914728796E-2</v>
      </c>
      <c r="F9" t="str">
        <f t="shared" si="0"/>
        <v>True</v>
      </c>
    </row>
    <row r="10" spans="1:6" x14ac:dyDescent="0.2">
      <c r="C10">
        <v>0.75</v>
      </c>
      <c r="D10">
        <v>1</v>
      </c>
      <c r="E10" s="1">
        <v>5.0673004055014501E-2</v>
      </c>
      <c r="F10" t="str">
        <f t="shared" si="0"/>
        <v>True</v>
      </c>
    </row>
    <row r="11" spans="1:6" x14ac:dyDescent="0.2">
      <c r="C11">
        <v>1</v>
      </c>
      <c r="D11">
        <v>1</v>
      </c>
      <c r="E11" s="1">
        <v>5.1520025184293897E-2</v>
      </c>
      <c r="F11" t="str">
        <f t="shared" si="0"/>
        <v>True</v>
      </c>
    </row>
    <row r="12" spans="1:6" x14ac:dyDescent="0.2">
      <c r="B12" s="13">
        <v>150</v>
      </c>
      <c r="C12" s="13">
        <v>0</v>
      </c>
      <c r="D12" s="13">
        <v>1</v>
      </c>
      <c r="E12" s="13">
        <v>4.4399049390956298E-2</v>
      </c>
      <c r="F12" t="str">
        <f t="shared" si="0"/>
        <v>True</v>
      </c>
    </row>
    <row r="13" spans="1:6" x14ac:dyDescent="0.2">
      <c r="C13">
        <v>0.25</v>
      </c>
      <c r="D13">
        <v>1</v>
      </c>
      <c r="E13" s="1">
        <v>4.4383701446614097E-2</v>
      </c>
      <c r="F13" t="str">
        <f t="shared" si="0"/>
        <v>True</v>
      </c>
    </row>
    <row r="14" spans="1:6" x14ac:dyDescent="0.2">
      <c r="C14">
        <v>0.5</v>
      </c>
      <c r="D14">
        <v>1</v>
      </c>
      <c r="E14" s="1">
        <v>4.8162880850209297E-2</v>
      </c>
      <c r="F14" t="str">
        <f t="shared" si="0"/>
        <v>True</v>
      </c>
    </row>
    <row r="15" spans="1:6" x14ac:dyDescent="0.2">
      <c r="C15">
        <v>0.75</v>
      </c>
      <c r="D15">
        <v>1</v>
      </c>
      <c r="E15" s="1">
        <v>5.06054992217497E-2</v>
      </c>
      <c r="F15" t="str">
        <f t="shared" si="0"/>
        <v>True</v>
      </c>
    </row>
    <row r="16" spans="1:6" x14ac:dyDescent="0.2">
      <c r="C16">
        <v>1</v>
      </c>
      <c r="D16">
        <v>1</v>
      </c>
      <c r="E16" s="1">
        <v>5.1504344062586901E-2</v>
      </c>
      <c r="F16" t="str">
        <f t="shared" si="0"/>
        <v>True</v>
      </c>
    </row>
    <row r="17" spans="2:7" x14ac:dyDescent="0.2">
      <c r="B17" s="13">
        <v>200</v>
      </c>
      <c r="C17" s="13">
        <v>0</v>
      </c>
      <c r="D17" s="13">
        <v>1</v>
      </c>
      <c r="E17" s="13">
        <v>4.4341320863284503E-2</v>
      </c>
      <c r="F17" t="str">
        <f t="shared" si="0"/>
        <v>True</v>
      </c>
    </row>
    <row r="18" spans="2:7" x14ac:dyDescent="0.2">
      <c r="C18">
        <v>0.25</v>
      </c>
      <c r="D18">
        <v>1</v>
      </c>
      <c r="E18" s="1">
        <v>4.4320320395224197E-2</v>
      </c>
      <c r="F18" t="str">
        <f t="shared" si="0"/>
        <v>True</v>
      </c>
    </row>
    <row r="19" spans="2:7" x14ac:dyDescent="0.2">
      <c r="C19">
        <v>0.5</v>
      </c>
      <c r="D19">
        <v>1</v>
      </c>
      <c r="E19" s="1">
        <v>4.8142528339606902E-2</v>
      </c>
      <c r="F19" t="str">
        <f t="shared" si="0"/>
        <v>True</v>
      </c>
    </row>
    <row r="20" spans="2:7" x14ac:dyDescent="0.2">
      <c r="C20">
        <v>0.75</v>
      </c>
      <c r="D20">
        <v>1</v>
      </c>
      <c r="E20" s="1">
        <v>5.0596045665751398E-2</v>
      </c>
      <c r="F20" t="str">
        <f t="shared" si="0"/>
        <v>True</v>
      </c>
    </row>
    <row r="21" spans="2:7" x14ac:dyDescent="0.2">
      <c r="C21">
        <v>1</v>
      </c>
      <c r="D21">
        <v>1</v>
      </c>
      <c r="E21" s="1">
        <v>5.1343240215056603E-2</v>
      </c>
      <c r="F21" t="str">
        <f t="shared" si="0"/>
        <v>True</v>
      </c>
    </row>
    <row r="22" spans="2:7" x14ac:dyDescent="0.2">
      <c r="B22" s="13">
        <v>250</v>
      </c>
      <c r="C22" s="13">
        <v>0</v>
      </c>
      <c r="D22" s="13">
        <v>1</v>
      </c>
      <c r="E22" s="13">
        <v>4.4329480099391402E-2</v>
      </c>
      <c r="F22" t="str">
        <f t="shared" si="0"/>
        <v>True</v>
      </c>
    </row>
    <row r="23" spans="2:7" x14ac:dyDescent="0.2">
      <c r="C23">
        <v>0.25</v>
      </c>
      <c r="D23">
        <v>1</v>
      </c>
      <c r="E23" s="1">
        <v>4.43087488456557E-2</v>
      </c>
      <c r="F23" t="str">
        <f t="shared" si="0"/>
        <v>True</v>
      </c>
    </row>
    <row r="24" spans="2:7" x14ac:dyDescent="0.2">
      <c r="C24">
        <v>0.5</v>
      </c>
      <c r="D24">
        <v>1</v>
      </c>
      <c r="E24" s="1">
        <v>4.8115822380074703E-2</v>
      </c>
      <c r="F24" t="str">
        <f t="shared" si="0"/>
        <v>True</v>
      </c>
    </row>
    <row r="25" spans="2:7" x14ac:dyDescent="0.2">
      <c r="C25">
        <v>0.75</v>
      </c>
      <c r="D25">
        <v>1</v>
      </c>
      <c r="E25" s="1">
        <v>5.0546563402737402E-2</v>
      </c>
      <c r="F25" t="str">
        <f t="shared" si="0"/>
        <v>True</v>
      </c>
    </row>
    <row r="26" spans="2:7" x14ac:dyDescent="0.2">
      <c r="C26">
        <v>1</v>
      </c>
      <c r="D26">
        <v>1</v>
      </c>
      <c r="E26" s="1">
        <v>5.1363758741799298E-2</v>
      </c>
      <c r="F26" t="str">
        <f t="shared" si="0"/>
        <v>False</v>
      </c>
    </row>
    <row r="27" spans="2:7" x14ac:dyDescent="0.2">
      <c r="B27" s="13">
        <v>300</v>
      </c>
      <c r="C27" s="13">
        <v>0</v>
      </c>
      <c r="D27" s="13">
        <v>1</v>
      </c>
      <c r="E27" s="14">
        <v>4.4263902418949203E-2</v>
      </c>
      <c r="F27" t="str">
        <f t="shared" si="0"/>
        <v>True</v>
      </c>
      <c r="G27">
        <v>325</v>
      </c>
    </row>
    <row r="28" spans="2:7" x14ac:dyDescent="0.2">
      <c r="C28">
        <v>0.25</v>
      </c>
      <c r="D28">
        <v>1</v>
      </c>
      <c r="E28" s="5">
        <v>4.4244153002981297E-2</v>
      </c>
      <c r="F28" t="str">
        <f t="shared" si="0"/>
        <v>True</v>
      </c>
      <c r="G28" s="1">
        <v>4.42721367107227E-2</v>
      </c>
    </row>
    <row r="29" spans="2:7" x14ac:dyDescent="0.2">
      <c r="C29">
        <v>0.5</v>
      </c>
      <c r="D29">
        <v>1</v>
      </c>
      <c r="E29" s="1">
        <v>4.8141960567740699E-2</v>
      </c>
      <c r="F29" t="str">
        <f t="shared" si="0"/>
        <v>False</v>
      </c>
    </row>
    <row r="30" spans="2:7" x14ac:dyDescent="0.2">
      <c r="C30">
        <v>0.75</v>
      </c>
      <c r="D30">
        <v>1</v>
      </c>
      <c r="E30" s="1">
        <v>5.0557677888535803E-2</v>
      </c>
      <c r="F30" t="str">
        <f t="shared" si="0"/>
        <v>False</v>
      </c>
    </row>
    <row r="31" spans="2:7" x14ac:dyDescent="0.2">
      <c r="C31">
        <v>1</v>
      </c>
      <c r="D31">
        <v>1</v>
      </c>
      <c r="E31" s="1">
        <v>5.1340390702214703E-2</v>
      </c>
      <c r="F31" t="str">
        <f t="shared" si="0"/>
        <v>True</v>
      </c>
    </row>
    <row r="32" spans="2:7" x14ac:dyDescent="0.2">
      <c r="B32" s="13">
        <v>350</v>
      </c>
      <c r="C32" s="13">
        <v>0</v>
      </c>
      <c r="D32" s="13">
        <v>1</v>
      </c>
      <c r="E32" s="14">
        <v>4.4314699002134701E-2</v>
      </c>
      <c r="F32" s="16" t="str">
        <f t="shared" si="0"/>
        <v>False</v>
      </c>
    </row>
    <row r="33" spans="3:6" x14ac:dyDescent="0.2">
      <c r="C33">
        <v>0.25</v>
      </c>
      <c r="D33">
        <v>1</v>
      </c>
      <c r="E33" s="1">
        <v>4.4282503900253803E-2</v>
      </c>
      <c r="F33" t="str">
        <f t="shared" si="0"/>
        <v>False</v>
      </c>
    </row>
    <row r="34" spans="3:6" x14ac:dyDescent="0.2">
      <c r="C34">
        <v>0.5</v>
      </c>
      <c r="D34">
        <v>1</v>
      </c>
      <c r="E34" s="1">
        <v>4.8064237614482398E-2</v>
      </c>
      <c r="F34" t="str">
        <f t="shared" si="0"/>
        <v>True</v>
      </c>
    </row>
    <row r="35" spans="3:6" x14ac:dyDescent="0.2">
      <c r="C35">
        <v>0.75</v>
      </c>
      <c r="D35">
        <v>1</v>
      </c>
      <c r="E35" s="1">
        <v>5.0550601311936998E-2</v>
      </c>
      <c r="F35" t="str">
        <f t="shared" si="0"/>
        <v>True</v>
      </c>
    </row>
    <row r="36" spans="3:6" x14ac:dyDescent="0.2">
      <c r="C36">
        <v>1</v>
      </c>
      <c r="D36">
        <v>1</v>
      </c>
      <c r="E36" s="1">
        <v>5.13183943373514E-2</v>
      </c>
      <c r="F36" t="str">
        <f t="shared" si="0"/>
        <v>True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180E-05EC-D144-B916-0150246D9643}">
  <dimension ref="A1"/>
  <sheetViews>
    <sheetView tabSelected="1" workbookViewId="0">
      <selection activeCell="E16" sqref="E16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1D8B-2BE7-3A46-95D9-453F4ADFFC0B}">
  <dimension ref="A1:H36"/>
  <sheetViews>
    <sheetView workbookViewId="0">
      <selection activeCell="D8" sqref="D8"/>
    </sheetView>
  </sheetViews>
  <sheetFormatPr baseColWidth="10" defaultRowHeight="16" x14ac:dyDescent="0.2"/>
  <sheetData>
    <row r="1" spans="1:7" x14ac:dyDescent="0.2">
      <c r="A1" t="s">
        <v>6</v>
      </c>
      <c r="B1" t="s">
        <v>1</v>
      </c>
      <c r="C1" t="s">
        <v>4</v>
      </c>
      <c r="D1" t="s">
        <v>5</v>
      </c>
      <c r="E1" s="1">
        <v>3.1866459215260899E-2</v>
      </c>
      <c r="G1" s="1"/>
    </row>
    <row r="2" spans="1:7" x14ac:dyDescent="0.2">
      <c r="A2">
        <v>0.15</v>
      </c>
      <c r="B2">
        <v>50</v>
      </c>
      <c r="C2">
        <v>0</v>
      </c>
      <c r="D2">
        <v>1</v>
      </c>
      <c r="E2" s="1">
        <v>1.9582434781353599E-2</v>
      </c>
    </row>
    <row r="3" spans="1:7" x14ac:dyDescent="0.2">
      <c r="C3">
        <v>0.25</v>
      </c>
      <c r="D3">
        <v>1</v>
      </c>
      <c r="E3" s="1">
        <v>2.2229619340714501E-2</v>
      </c>
    </row>
    <row r="4" spans="1:7" x14ac:dyDescent="0.2">
      <c r="C4">
        <v>0.5</v>
      </c>
      <c r="D4">
        <v>1</v>
      </c>
      <c r="E4" s="1">
        <v>2.20625493147289E-2</v>
      </c>
    </row>
    <row r="5" spans="1:7" x14ac:dyDescent="0.2">
      <c r="C5">
        <v>0.75</v>
      </c>
      <c r="D5">
        <v>1</v>
      </c>
      <c r="E5" s="1">
        <v>2.3437747188459399E-2</v>
      </c>
    </row>
    <row r="6" spans="1:7" x14ac:dyDescent="0.2">
      <c r="C6">
        <v>1</v>
      </c>
      <c r="D6">
        <v>1</v>
      </c>
      <c r="E6" s="1">
        <v>2.40132921536069E-2</v>
      </c>
    </row>
    <row r="7" spans="1:7" x14ac:dyDescent="0.2">
      <c r="B7" s="13">
        <v>100</v>
      </c>
      <c r="C7" s="13">
        <v>0</v>
      </c>
      <c r="D7" s="13">
        <v>1</v>
      </c>
      <c r="E7" s="1">
        <v>1.9351910776955802E-2</v>
      </c>
      <c r="F7" t="str">
        <f>IF(E7&lt;E2, "True", "False")</f>
        <v>True</v>
      </c>
    </row>
    <row r="8" spans="1:7" x14ac:dyDescent="0.2">
      <c r="C8">
        <v>0.25</v>
      </c>
      <c r="D8">
        <v>1</v>
      </c>
      <c r="E8" s="1">
        <v>2.2146612219059801E-2</v>
      </c>
      <c r="F8" t="str">
        <f t="shared" ref="F8:F36" si="0">IF(E8&lt;E3, "True", "False")</f>
        <v>True</v>
      </c>
    </row>
    <row r="9" spans="1:7" x14ac:dyDescent="0.2">
      <c r="C9">
        <v>0.5</v>
      </c>
      <c r="D9">
        <v>1</v>
      </c>
      <c r="E9" s="1">
        <v>2.1975255527696899E-2</v>
      </c>
      <c r="F9" t="str">
        <f t="shared" si="0"/>
        <v>True</v>
      </c>
    </row>
    <row r="10" spans="1:7" x14ac:dyDescent="0.2">
      <c r="C10">
        <v>0.75</v>
      </c>
      <c r="D10">
        <v>1</v>
      </c>
      <c r="E10" s="1"/>
      <c r="F10" t="str">
        <f t="shared" si="0"/>
        <v>True</v>
      </c>
    </row>
    <row r="11" spans="1:7" x14ac:dyDescent="0.2">
      <c r="C11">
        <v>1</v>
      </c>
      <c r="D11">
        <v>1</v>
      </c>
      <c r="E11" s="1">
        <v>2.4230269801281099E-2</v>
      </c>
      <c r="F11" t="str">
        <f t="shared" si="0"/>
        <v>False</v>
      </c>
    </row>
    <row r="12" spans="1:7" x14ac:dyDescent="0.2">
      <c r="B12" s="13">
        <v>150</v>
      </c>
      <c r="C12" s="13">
        <v>0</v>
      </c>
      <c r="D12" s="13">
        <v>1</v>
      </c>
      <c r="E12" s="1">
        <v>1.9273714533955499E-2</v>
      </c>
      <c r="F12" t="str">
        <f t="shared" si="0"/>
        <v>True</v>
      </c>
    </row>
    <row r="13" spans="1:7" x14ac:dyDescent="0.2">
      <c r="C13">
        <v>0.25</v>
      </c>
      <c r="D13">
        <v>1</v>
      </c>
      <c r="E13" s="1"/>
      <c r="F13" t="str">
        <f t="shared" si="0"/>
        <v>True</v>
      </c>
    </row>
    <row r="14" spans="1:7" x14ac:dyDescent="0.2">
      <c r="C14">
        <v>0.5</v>
      </c>
      <c r="D14">
        <v>1</v>
      </c>
      <c r="E14" s="1">
        <v>2.1949044373976299E-2</v>
      </c>
      <c r="F14" t="str">
        <f t="shared" si="0"/>
        <v>True</v>
      </c>
    </row>
    <row r="15" spans="1:7" x14ac:dyDescent="0.2">
      <c r="C15">
        <v>0.75</v>
      </c>
      <c r="D15">
        <v>1</v>
      </c>
      <c r="E15" s="1"/>
      <c r="F15" t="str">
        <f t="shared" si="0"/>
        <v>False</v>
      </c>
    </row>
    <row r="16" spans="1:7" x14ac:dyDescent="0.2">
      <c r="C16">
        <v>1</v>
      </c>
      <c r="D16">
        <v>1</v>
      </c>
      <c r="E16" s="1">
        <v>2.43044685716765E-2</v>
      </c>
      <c r="F16" t="str">
        <f t="shared" si="0"/>
        <v>False</v>
      </c>
    </row>
    <row r="17" spans="2:8" x14ac:dyDescent="0.2">
      <c r="B17" s="13">
        <v>200</v>
      </c>
      <c r="C17" s="13">
        <v>0</v>
      </c>
      <c r="D17" s="13">
        <v>1</v>
      </c>
      <c r="E17" s="1">
        <v>1.92341139765939E-2</v>
      </c>
      <c r="F17" t="str">
        <f t="shared" si="0"/>
        <v>True</v>
      </c>
    </row>
    <row r="18" spans="2:8" x14ac:dyDescent="0.2">
      <c r="C18">
        <v>0.25</v>
      </c>
      <c r="D18">
        <v>1</v>
      </c>
      <c r="E18" s="1"/>
      <c r="F18" t="str">
        <f t="shared" si="0"/>
        <v>False</v>
      </c>
    </row>
    <row r="19" spans="2:8" x14ac:dyDescent="0.2">
      <c r="C19">
        <v>0.5</v>
      </c>
      <c r="D19">
        <v>1</v>
      </c>
      <c r="E19" s="1">
        <v>2.19392197503839E-2</v>
      </c>
      <c r="F19" t="str">
        <f t="shared" si="0"/>
        <v>True</v>
      </c>
    </row>
    <row r="20" spans="2:8" x14ac:dyDescent="0.2">
      <c r="C20">
        <v>0.75</v>
      </c>
      <c r="D20">
        <v>1</v>
      </c>
      <c r="E20" s="1"/>
      <c r="F20" t="str">
        <f t="shared" si="0"/>
        <v>False</v>
      </c>
    </row>
    <row r="21" spans="2:8" x14ac:dyDescent="0.2">
      <c r="C21">
        <v>1</v>
      </c>
      <c r="D21">
        <v>1</v>
      </c>
      <c r="E21" s="1">
        <v>2.4322221194389902E-2</v>
      </c>
      <c r="F21" t="str">
        <f t="shared" si="0"/>
        <v>False</v>
      </c>
    </row>
    <row r="22" spans="2:8" x14ac:dyDescent="0.2">
      <c r="B22" s="13">
        <v>250</v>
      </c>
      <c r="C22" s="13">
        <v>0</v>
      </c>
      <c r="D22" s="13">
        <v>1</v>
      </c>
      <c r="E22" s="1">
        <v>1.9205302770926101E-2</v>
      </c>
      <c r="F22" t="str">
        <f t="shared" si="0"/>
        <v>True</v>
      </c>
    </row>
    <row r="23" spans="2:8" x14ac:dyDescent="0.2">
      <c r="C23">
        <v>0.25</v>
      </c>
      <c r="D23">
        <v>1</v>
      </c>
      <c r="E23" s="1"/>
      <c r="F23" t="str">
        <f t="shared" si="0"/>
        <v>False</v>
      </c>
    </row>
    <row r="24" spans="2:8" x14ac:dyDescent="0.2">
      <c r="C24">
        <v>0.5</v>
      </c>
      <c r="D24">
        <v>1</v>
      </c>
      <c r="E24" s="1">
        <v>2.19263277758493E-2</v>
      </c>
      <c r="F24" t="str">
        <f t="shared" si="0"/>
        <v>True</v>
      </c>
    </row>
    <row r="25" spans="2:8" x14ac:dyDescent="0.2">
      <c r="C25">
        <v>0.75</v>
      </c>
      <c r="D25">
        <v>1</v>
      </c>
      <c r="E25" s="1"/>
      <c r="F25" t="str">
        <f t="shared" si="0"/>
        <v>False</v>
      </c>
    </row>
    <row r="26" spans="2:8" x14ac:dyDescent="0.2">
      <c r="C26">
        <v>1</v>
      </c>
      <c r="D26">
        <v>1</v>
      </c>
      <c r="E26" s="1">
        <v>2.43600496508279E-2</v>
      </c>
      <c r="F26" t="str">
        <f t="shared" si="0"/>
        <v>False</v>
      </c>
    </row>
    <row r="27" spans="2:8" x14ac:dyDescent="0.2">
      <c r="B27" s="13">
        <v>300</v>
      </c>
      <c r="C27" s="13">
        <v>0</v>
      </c>
      <c r="D27" s="13">
        <v>1</v>
      </c>
      <c r="E27" s="5">
        <v>1.9190382767914699E-2</v>
      </c>
      <c r="F27" t="str">
        <f t="shared" si="0"/>
        <v>True</v>
      </c>
    </row>
    <row r="28" spans="2:8" x14ac:dyDescent="0.2">
      <c r="C28">
        <v>0.25</v>
      </c>
      <c r="D28">
        <v>1</v>
      </c>
      <c r="E28" s="1"/>
      <c r="F28" t="str">
        <f t="shared" si="0"/>
        <v>False</v>
      </c>
    </row>
    <row r="29" spans="2:8" x14ac:dyDescent="0.2">
      <c r="C29">
        <v>0.5</v>
      </c>
      <c r="D29">
        <v>1</v>
      </c>
      <c r="E29" s="1">
        <v>2.19373794708024E-2</v>
      </c>
      <c r="F29" t="str">
        <f t="shared" si="0"/>
        <v>False</v>
      </c>
    </row>
    <row r="30" spans="2:8" x14ac:dyDescent="0.2">
      <c r="C30">
        <v>0.75</v>
      </c>
      <c r="D30">
        <v>1</v>
      </c>
      <c r="E30" s="1"/>
      <c r="F30" t="str">
        <f t="shared" si="0"/>
        <v>False</v>
      </c>
    </row>
    <row r="31" spans="2:8" x14ac:dyDescent="0.2">
      <c r="C31">
        <v>1</v>
      </c>
      <c r="D31">
        <v>1</v>
      </c>
      <c r="E31" s="1">
        <v>2.4335814632783101E-2</v>
      </c>
      <c r="F31" t="str">
        <f t="shared" si="0"/>
        <v>True</v>
      </c>
      <c r="G31">
        <v>325</v>
      </c>
      <c r="H31">
        <v>375</v>
      </c>
    </row>
    <row r="32" spans="2:8" x14ac:dyDescent="0.2">
      <c r="B32" s="13">
        <v>350</v>
      </c>
      <c r="C32" s="13">
        <v>0</v>
      </c>
      <c r="D32" s="13">
        <v>1</v>
      </c>
      <c r="E32" s="5">
        <v>1.91890509245407E-2</v>
      </c>
      <c r="F32" t="str">
        <f t="shared" si="0"/>
        <v>True</v>
      </c>
      <c r="G32" s="1">
        <v>1.9203328678375001E-2</v>
      </c>
      <c r="H32" s="1">
        <v>1.91949270526665E-2</v>
      </c>
    </row>
    <row r="33" spans="3:6" x14ac:dyDescent="0.2">
      <c r="C33">
        <v>0.25</v>
      </c>
      <c r="D33">
        <v>1</v>
      </c>
      <c r="E33" s="1"/>
      <c r="F33" t="str">
        <f t="shared" si="0"/>
        <v>False</v>
      </c>
    </row>
    <row r="34" spans="3:6" x14ac:dyDescent="0.2">
      <c r="C34">
        <v>0.5</v>
      </c>
      <c r="D34">
        <v>1</v>
      </c>
      <c r="E34" s="1">
        <v>2.19096613545499E-2</v>
      </c>
      <c r="F34" t="str">
        <f t="shared" si="0"/>
        <v>True</v>
      </c>
    </row>
    <row r="35" spans="3:6" x14ac:dyDescent="0.2">
      <c r="C35">
        <v>0.75</v>
      </c>
      <c r="D35">
        <v>1</v>
      </c>
      <c r="E35" s="1"/>
      <c r="F35" t="str">
        <f t="shared" si="0"/>
        <v>False</v>
      </c>
    </row>
    <row r="36" spans="3:6" x14ac:dyDescent="0.2">
      <c r="C36">
        <v>1</v>
      </c>
      <c r="D36">
        <v>1</v>
      </c>
      <c r="E36" s="1">
        <v>2.4384896904988001E-2</v>
      </c>
      <c r="F36" t="str">
        <f t="shared" si="0"/>
        <v>False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EB4-CF5B-4142-8BCC-C2D15285107C}">
  <dimension ref="A1:G36"/>
  <sheetViews>
    <sheetView workbookViewId="0">
      <selection activeCell="G26" sqref="G26"/>
    </sheetView>
  </sheetViews>
  <sheetFormatPr baseColWidth="10" defaultRowHeight="16" x14ac:dyDescent="0.2"/>
  <sheetData>
    <row r="1" spans="1:7" x14ac:dyDescent="0.2">
      <c r="A1" t="s">
        <v>6</v>
      </c>
      <c r="B1" t="s">
        <v>1</v>
      </c>
      <c r="C1" t="s">
        <v>4</v>
      </c>
      <c r="D1" t="s">
        <v>5</v>
      </c>
      <c r="E1" s="1">
        <v>2.2309570588242001E-2</v>
      </c>
      <c r="G1" s="1"/>
    </row>
    <row r="2" spans="1:7" x14ac:dyDescent="0.2">
      <c r="A2">
        <v>0.2</v>
      </c>
      <c r="B2">
        <v>50</v>
      </c>
      <c r="C2">
        <v>0</v>
      </c>
      <c r="D2">
        <v>1</v>
      </c>
      <c r="E2" s="1">
        <v>1.2849358689938599E-2</v>
      </c>
      <c r="G2" s="1"/>
    </row>
    <row r="3" spans="1:7" x14ac:dyDescent="0.2">
      <c r="A3" t="s">
        <v>7</v>
      </c>
      <c r="C3">
        <v>0.25</v>
      </c>
      <c r="D3">
        <v>1</v>
      </c>
      <c r="E3" s="1">
        <v>1.41573269899769E-2</v>
      </c>
      <c r="G3" s="1"/>
    </row>
    <row r="4" spans="1:7" x14ac:dyDescent="0.2">
      <c r="C4">
        <v>0.5</v>
      </c>
      <c r="D4">
        <v>1</v>
      </c>
    </row>
    <row r="5" spans="1:7" x14ac:dyDescent="0.2">
      <c r="C5">
        <v>0.75</v>
      </c>
      <c r="D5">
        <v>1</v>
      </c>
    </row>
    <row r="6" spans="1:7" x14ac:dyDescent="0.2">
      <c r="C6">
        <v>1</v>
      </c>
      <c r="D6">
        <v>1</v>
      </c>
    </row>
    <row r="7" spans="1:7" x14ac:dyDescent="0.2">
      <c r="B7" s="13">
        <v>100</v>
      </c>
      <c r="C7" s="13">
        <v>0</v>
      </c>
      <c r="D7" s="13">
        <v>1</v>
      </c>
      <c r="E7" s="1">
        <v>1.2768622151550999E-2</v>
      </c>
      <c r="G7" s="1"/>
    </row>
    <row r="8" spans="1:7" x14ac:dyDescent="0.2">
      <c r="C8">
        <v>0.25</v>
      </c>
      <c r="D8">
        <v>1</v>
      </c>
      <c r="E8" s="1">
        <v>1.3970156521705499E-2</v>
      </c>
    </row>
    <row r="9" spans="1:7" x14ac:dyDescent="0.2">
      <c r="C9">
        <v>0.5</v>
      </c>
      <c r="D9">
        <v>1</v>
      </c>
    </row>
    <row r="10" spans="1:7" x14ac:dyDescent="0.2">
      <c r="C10">
        <v>0.75</v>
      </c>
      <c r="D10">
        <v>1</v>
      </c>
    </row>
    <row r="11" spans="1:7" x14ac:dyDescent="0.2">
      <c r="C11">
        <v>1</v>
      </c>
      <c r="D11">
        <v>1</v>
      </c>
    </row>
    <row r="12" spans="1:7" x14ac:dyDescent="0.2">
      <c r="B12" s="13">
        <v>150</v>
      </c>
      <c r="C12" s="13">
        <v>0</v>
      </c>
      <c r="D12" s="13">
        <v>1</v>
      </c>
      <c r="E12" s="1">
        <v>1.27577451630966E-2</v>
      </c>
      <c r="G12" s="1"/>
    </row>
    <row r="13" spans="1:7" x14ac:dyDescent="0.2">
      <c r="C13">
        <v>0.25</v>
      </c>
      <c r="D13">
        <v>1</v>
      </c>
      <c r="E13" s="1">
        <v>1.39106924007117E-2</v>
      </c>
      <c r="G13" s="1"/>
    </row>
    <row r="14" spans="1:7" x14ac:dyDescent="0.2">
      <c r="C14">
        <v>0.5</v>
      </c>
      <c r="D14">
        <v>1</v>
      </c>
    </row>
    <row r="15" spans="1:7" x14ac:dyDescent="0.2">
      <c r="C15">
        <v>0.75</v>
      </c>
      <c r="D15">
        <v>1</v>
      </c>
    </row>
    <row r="16" spans="1:7" x14ac:dyDescent="0.2">
      <c r="C16">
        <v>1</v>
      </c>
      <c r="D16">
        <v>1</v>
      </c>
    </row>
    <row r="17" spans="2:7" x14ac:dyDescent="0.2">
      <c r="B17" s="13">
        <v>200</v>
      </c>
      <c r="C17" s="13">
        <v>0</v>
      </c>
      <c r="D17" s="13">
        <v>1</v>
      </c>
      <c r="E17" s="1">
        <v>1.27432990150456E-2</v>
      </c>
      <c r="G17" s="1"/>
    </row>
    <row r="18" spans="2:7" x14ac:dyDescent="0.2">
      <c r="C18">
        <v>0.25</v>
      </c>
      <c r="D18">
        <v>1</v>
      </c>
      <c r="E18" s="1">
        <v>1.3883020240157799E-2</v>
      </c>
    </row>
    <row r="19" spans="2:7" x14ac:dyDescent="0.2">
      <c r="C19">
        <v>0.5</v>
      </c>
      <c r="D19">
        <v>1</v>
      </c>
    </row>
    <row r="20" spans="2:7" x14ac:dyDescent="0.2">
      <c r="C20">
        <v>0.75</v>
      </c>
      <c r="D20">
        <v>1</v>
      </c>
    </row>
    <row r="21" spans="2:7" x14ac:dyDescent="0.2">
      <c r="C21">
        <v>1</v>
      </c>
      <c r="D21">
        <v>1</v>
      </c>
    </row>
    <row r="22" spans="2:7" x14ac:dyDescent="0.2">
      <c r="B22" s="13">
        <v>250</v>
      </c>
      <c r="C22" s="13">
        <v>0</v>
      </c>
      <c r="D22" s="13">
        <v>1</v>
      </c>
      <c r="E22" s="1">
        <v>1.2732530236297101E-2</v>
      </c>
      <c r="G22" s="1"/>
    </row>
    <row r="23" spans="2:7" x14ac:dyDescent="0.2">
      <c r="C23">
        <v>0.25</v>
      </c>
      <c r="D23">
        <v>1</v>
      </c>
      <c r="E23" s="1">
        <v>1.3863374749396E-2</v>
      </c>
    </row>
    <row r="24" spans="2:7" x14ac:dyDescent="0.2">
      <c r="C24">
        <v>0.5</v>
      </c>
      <c r="D24">
        <v>1</v>
      </c>
    </row>
    <row r="25" spans="2:7" x14ac:dyDescent="0.2">
      <c r="C25">
        <v>0.75</v>
      </c>
      <c r="D25">
        <v>1</v>
      </c>
    </row>
    <row r="26" spans="2:7" x14ac:dyDescent="0.2">
      <c r="C26">
        <v>1</v>
      </c>
      <c r="D26">
        <v>1</v>
      </c>
    </row>
    <row r="27" spans="2:7" x14ac:dyDescent="0.2">
      <c r="B27" s="13">
        <v>300</v>
      </c>
      <c r="C27" s="13">
        <v>0</v>
      </c>
      <c r="D27" s="13">
        <v>1</v>
      </c>
      <c r="E27" s="5">
        <v>1.2728431872777101E-2</v>
      </c>
    </row>
    <row r="28" spans="2:7" x14ac:dyDescent="0.2">
      <c r="C28">
        <v>0.25</v>
      </c>
      <c r="D28">
        <v>1</v>
      </c>
      <c r="E28" s="1">
        <v>1.3852285081871699E-2</v>
      </c>
      <c r="G28" s="1"/>
    </row>
    <row r="29" spans="2:7" x14ac:dyDescent="0.2">
      <c r="C29">
        <v>0.5</v>
      </c>
      <c r="D29">
        <v>1</v>
      </c>
      <c r="E29" s="1">
        <v>1.5826976627802102E-2</v>
      </c>
    </row>
    <row r="30" spans="2:7" x14ac:dyDescent="0.2">
      <c r="C30">
        <v>0.75</v>
      </c>
      <c r="D30">
        <v>1</v>
      </c>
      <c r="E30" s="1">
        <v>1.7101039873273698E-2</v>
      </c>
    </row>
    <row r="31" spans="2:7" x14ac:dyDescent="0.2">
      <c r="C31">
        <v>1</v>
      </c>
      <c r="D31">
        <v>1</v>
      </c>
      <c r="E31" s="1">
        <v>1.74754075575267E-2</v>
      </c>
    </row>
    <row r="32" spans="2:7" x14ac:dyDescent="0.2">
      <c r="B32" s="13">
        <v>350</v>
      </c>
      <c r="C32" s="13">
        <v>0</v>
      </c>
      <c r="D32" s="13">
        <v>1</v>
      </c>
      <c r="E32" s="1">
        <v>1.27293761077137E-2</v>
      </c>
    </row>
    <row r="33" spans="3:7" x14ac:dyDescent="0.2">
      <c r="C33">
        <v>0.25</v>
      </c>
      <c r="D33">
        <v>1</v>
      </c>
      <c r="G33" s="1"/>
    </row>
    <row r="34" spans="3:7" x14ac:dyDescent="0.2">
      <c r="C34">
        <v>0.5</v>
      </c>
      <c r="D34">
        <v>1</v>
      </c>
      <c r="G34" s="1"/>
    </row>
    <row r="35" spans="3:7" x14ac:dyDescent="0.2">
      <c r="C35">
        <v>0.75</v>
      </c>
      <c r="D35">
        <v>1</v>
      </c>
    </row>
    <row r="36" spans="3:7" x14ac:dyDescent="0.2">
      <c r="C36">
        <v>1</v>
      </c>
      <c r="D3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134-ABBB-5C45-8321-ABA89FC8486C}">
  <dimension ref="A1:L36"/>
  <sheetViews>
    <sheetView topLeftCell="B2" workbookViewId="0">
      <selection activeCell="I19" sqref="I19"/>
    </sheetView>
  </sheetViews>
  <sheetFormatPr baseColWidth="10" defaultRowHeight="16" x14ac:dyDescent="0.2"/>
  <sheetData>
    <row r="1" spans="1:6" x14ac:dyDescent="0.2">
      <c r="A1" t="s">
        <v>6</v>
      </c>
      <c r="B1" t="s">
        <v>1</v>
      </c>
      <c r="C1" t="s">
        <v>4</v>
      </c>
      <c r="D1" t="s">
        <v>5</v>
      </c>
      <c r="E1">
        <v>8.3497407963544108E-3</v>
      </c>
    </row>
    <row r="2" spans="1:6" x14ac:dyDescent="0.2">
      <c r="A2">
        <v>0.4</v>
      </c>
      <c r="B2" s="13">
        <v>50</v>
      </c>
      <c r="C2" s="13">
        <v>0</v>
      </c>
      <c r="D2" s="13">
        <v>1</v>
      </c>
      <c r="E2" s="13">
        <v>8.6309754285178904E-3</v>
      </c>
    </row>
    <row r="3" spans="1:6" x14ac:dyDescent="0.2">
      <c r="C3">
        <v>0.25</v>
      </c>
      <c r="D3">
        <v>1</v>
      </c>
      <c r="E3" s="1">
        <v>8.3800746637328703E-3</v>
      </c>
    </row>
    <row r="4" spans="1:6" x14ac:dyDescent="0.2">
      <c r="C4">
        <v>0.5</v>
      </c>
      <c r="D4">
        <v>1</v>
      </c>
      <c r="E4" s="1">
        <v>7.9954489388698296E-3</v>
      </c>
    </row>
    <row r="5" spans="1:6" x14ac:dyDescent="0.2">
      <c r="C5">
        <v>0.75</v>
      </c>
      <c r="D5">
        <v>1</v>
      </c>
      <c r="E5" s="1">
        <v>8.0296226337325301E-3</v>
      </c>
    </row>
    <row r="6" spans="1:6" x14ac:dyDescent="0.2">
      <c r="C6">
        <v>1</v>
      </c>
      <c r="D6">
        <v>1</v>
      </c>
      <c r="E6" s="1">
        <v>8.0302652218883497E-3</v>
      </c>
    </row>
    <row r="7" spans="1:6" x14ac:dyDescent="0.2">
      <c r="B7" s="13">
        <v>100</v>
      </c>
      <c r="C7" s="13">
        <v>0</v>
      </c>
      <c r="D7" s="13">
        <v>1</v>
      </c>
      <c r="E7" s="13">
        <v>8.75407030229086E-3</v>
      </c>
      <c r="F7" s="13" t="str">
        <f>IF(E7&lt;E2, "True", "False")</f>
        <v>False</v>
      </c>
    </row>
    <row r="8" spans="1:6" x14ac:dyDescent="0.2">
      <c r="C8">
        <v>0.25</v>
      </c>
      <c r="D8">
        <v>1</v>
      </c>
      <c r="E8" s="1">
        <v>8.4200750741296009E-3</v>
      </c>
      <c r="F8" t="str">
        <f t="shared" ref="F8:F26" si="0">IF(E8&lt;E3, "True", "False")</f>
        <v>False</v>
      </c>
    </row>
    <row r="9" spans="1:6" x14ac:dyDescent="0.2">
      <c r="C9">
        <v>0.5</v>
      </c>
      <c r="D9">
        <v>1</v>
      </c>
      <c r="E9" s="1">
        <v>7.9801104199045507E-3</v>
      </c>
      <c r="F9" t="str">
        <f t="shared" si="0"/>
        <v>True</v>
      </c>
    </row>
    <row r="10" spans="1:6" x14ac:dyDescent="0.2">
      <c r="C10">
        <v>0.75</v>
      </c>
      <c r="D10">
        <v>1</v>
      </c>
      <c r="E10" s="1">
        <v>7.9901827554147396E-3</v>
      </c>
      <c r="F10" t="str">
        <f t="shared" si="0"/>
        <v>True</v>
      </c>
    </row>
    <row r="11" spans="1:6" x14ac:dyDescent="0.2">
      <c r="C11">
        <v>1</v>
      </c>
      <c r="D11">
        <v>1</v>
      </c>
      <c r="E11">
        <v>8.0101497514224896E-3</v>
      </c>
      <c r="F11" t="str">
        <f t="shared" si="0"/>
        <v>True</v>
      </c>
    </row>
    <row r="12" spans="1:6" x14ac:dyDescent="0.2">
      <c r="B12" s="13">
        <v>150</v>
      </c>
      <c r="C12" s="13">
        <v>0</v>
      </c>
      <c r="D12" s="13">
        <v>1</v>
      </c>
      <c r="E12" s="14">
        <v>8.81679431920015E-3</v>
      </c>
      <c r="F12" s="13" t="str">
        <f t="shared" si="0"/>
        <v>False</v>
      </c>
    </row>
    <row r="13" spans="1:6" x14ac:dyDescent="0.2">
      <c r="C13">
        <v>0.25</v>
      </c>
      <c r="D13">
        <v>1</v>
      </c>
      <c r="E13" s="1">
        <v>8.4374082999642205E-3</v>
      </c>
      <c r="F13" t="str">
        <f t="shared" si="0"/>
        <v>False</v>
      </c>
    </row>
    <row r="14" spans="1:6" x14ac:dyDescent="0.2">
      <c r="C14">
        <v>0.5</v>
      </c>
      <c r="D14">
        <v>1</v>
      </c>
      <c r="E14" s="1">
        <v>7.9861962014177602E-3</v>
      </c>
      <c r="F14" t="str">
        <f t="shared" si="0"/>
        <v>False</v>
      </c>
    </row>
    <row r="15" spans="1:6" x14ac:dyDescent="0.2">
      <c r="C15">
        <v>0.75</v>
      </c>
      <c r="D15">
        <v>1</v>
      </c>
      <c r="E15" s="1">
        <v>7.9764684996303306E-3</v>
      </c>
      <c r="F15" t="str">
        <f t="shared" si="0"/>
        <v>True</v>
      </c>
    </row>
    <row r="16" spans="1:6" x14ac:dyDescent="0.2">
      <c r="C16">
        <v>1</v>
      </c>
      <c r="D16">
        <v>1</v>
      </c>
      <c r="E16" s="1">
        <v>8.0162901923584093E-3</v>
      </c>
      <c r="F16" t="str">
        <f t="shared" si="0"/>
        <v>False</v>
      </c>
    </row>
    <row r="17" spans="2:12" x14ac:dyDescent="0.2">
      <c r="B17" s="13">
        <v>200</v>
      </c>
      <c r="C17" s="13">
        <v>0</v>
      </c>
      <c r="D17" s="13">
        <v>1</v>
      </c>
      <c r="E17" s="14">
        <v>8.8643575798228701E-3</v>
      </c>
      <c r="F17" s="13" t="str">
        <f t="shared" si="0"/>
        <v>False</v>
      </c>
    </row>
    <row r="18" spans="2:12" x14ac:dyDescent="0.2">
      <c r="C18">
        <v>0.25</v>
      </c>
      <c r="D18">
        <v>1</v>
      </c>
      <c r="E18" s="1">
        <v>8.4469095240785504E-3</v>
      </c>
      <c r="F18" t="str">
        <f t="shared" si="0"/>
        <v>False</v>
      </c>
      <c r="I18" s="1">
        <v>8.0137988053328602E-3</v>
      </c>
    </row>
    <row r="19" spans="2:12" x14ac:dyDescent="0.2">
      <c r="C19">
        <v>0.5</v>
      </c>
      <c r="D19">
        <v>1</v>
      </c>
      <c r="E19" s="1">
        <v>7.9893692321374304E-3</v>
      </c>
      <c r="F19" t="str">
        <f t="shared" si="0"/>
        <v>False</v>
      </c>
      <c r="I19" s="1">
        <v>8.0135016873920106E-3</v>
      </c>
    </row>
    <row r="20" spans="2:12" x14ac:dyDescent="0.2">
      <c r="C20">
        <v>0.75</v>
      </c>
      <c r="D20">
        <v>1</v>
      </c>
      <c r="E20" s="1">
        <v>7.9715811756777694E-3</v>
      </c>
      <c r="F20" t="str">
        <f t="shared" si="0"/>
        <v>True</v>
      </c>
    </row>
    <row r="21" spans="2:12" x14ac:dyDescent="0.2">
      <c r="C21">
        <v>1</v>
      </c>
      <c r="D21">
        <v>1</v>
      </c>
      <c r="E21" s="1">
        <v>8.0171579997724094E-3</v>
      </c>
      <c r="F21" t="str">
        <f t="shared" si="0"/>
        <v>False</v>
      </c>
      <c r="I21" s="1">
        <v>8.0140325301835003E-3</v>
      </c>
    </row>
    <row r="22" spans="2:12" x14ac:dyDescent="0.2">
      <c r="B22" s="13">
        <v>250</v>
      </c>
      <c r="C22" s="13">
        <v>0</v>
      </c>
      <c r="D22" s="13">
        <v>1</v>
      </c>
      <c r="E22" s="13">
        <v>8.8843204384945196E-3</v>
      </c>
      <c r="F22" s="13" t="str">
        <f t="shared" si="0"/>
        <v>False</v>
      </c>
      <c r="G22" s="22">
        <v>1</v>
      </c>
      <c r="H22" s="22">
        <v>0</v>
      </c>
      <c r="I22" s="1">
        <v>8.0075651082040008E-3</v>
      </c>
    </row>
    <row r="23" spans="2:12" x14ac:dyDescent="0.2">
      <c r="C23">
        <v>0.25</v>
      </c>
      <c r="D23">
        <v>1</v>
      </c>
      <c r="E23">
        <v>8.45223830094592E-3</v>
      </c>
      <c r="F23" t="str">
        <f t="shared" si="0"/>
        <v>False</v>
      </c>
      <c r="G23">
        <v>1</v>
      </c>
      <c r="H23">
        <v>0.25</v>
      </c>
      <c r="I23" s="1">
        <v>8.00731891757815E-3</v>
      </c>
    </row>
    <row r="24" spans="2:12" x14ac:dyDescent="0.2">
      <c r="C24">
        <v>0.5</v>
      </c>
      <c r="D24">
        <v>1</v>
      </c>
      <c r="E24" s="1">
        <v>7.9898786284256108E-3</v>
      </c>
      <c r="F24" t="str">
        <f t="shared" si="0"/>
        <v>False</v>
      </c>
      <c r="G24">
        <v>1</v>
      </c>
      <c r="H24">
        <v>0.5</v>
      </c>
      <c r="I24" s="1">
        <v>8.0070602111635605E-3</v>
      </c>
    </row>
    <row r="25" spans="2:12" x14ac:dyDescent="0.2">
      <c r="C25">
        <v>0.75</v>
      </c>
      <c r="D25">
        <v>1</v>
      </c>
      <c r="E25" s="1">
        <v>7.9708011166678694E-3</v>
      </c>
      <c r="F25" t="str">
        <f t="shared" si="0"/>
        <v>True</v>
      </c>
      <c r="I25" s="1">
        <v>8.0038434849911307E-3</v>
      </c>
    </row>
    <row r="26" spans="2:12" x14ac:dyDescent="0.2">
      <c r="C26">
        <v>1</v>
      </c>
      <c r="D26">
        <v>1</v>
      </c>
      <c r="E26" s="1">
        <v>8.0064652724703908E-3</v>
      </c>
      <c r="F26" t="str">
        <f t="shared" si="0"/>
        <v>True</v>
      </c>
      <c r="I26" s="1">
        <v>8.0064652724703908E-3</v>
      </c>
    </row>
    <row r="27" spans="2:12" x14ac:dyDescent="0.2">
      <c r="B27" s="13">
        <v>300</v>
      </c>
      <c r="C27" s="13">
        <v>0</v>
      </c>
      <c r="D27" s="13">
        <v>1</v>
      </c>
      <c r="E27" s="13">
        <v>8.9043627861760104E-3</v>
      </c>
      <c r="F27" s="13"/>
      <c r="L27" s="1">
        <v>8.0106739020152397E-3</v>
      </c>
    </row>
    <row r="28" spans="2:12" x14ac:dyDescent="0.2">
      <c r="C28">
        <v>0.25</v>
      </c>
      <c r="D28">
        <v>1</v>
      </c>
      <c r="E28" s="1">
        <v>8.4563104705392394E-3</v>
      </c>
      <c r="L28" s="1">
        <v>8.0104290584905903E-3</v>
      </c>
    </row>
    <row r="29" spans="2:12" x14ac:dyDescent="0.2">
      <c r="C29">
        <v>0.5</v>
      </c>
      <c r="D29">
        <v>1</v>
      </c>
      <c r="E29" s="1">
        <v>7.9907362764377095E-3</v>
      </c>
      <c r="F29">
        <v>375</v>
      </c>
      <c r="G29">
        <v>400</v>
      </c>
      <c r="H29">
        <v>425</v>
      </c>
      <c r="I29">
        <v>450</v>
      </c>
      <c r="J29">
        <v>325</v>
      </c>
      <c r="L29" s="1">
        <v>8.0101613146867003E-3</v>
      </c>
    </row>
    <row r="30" spans="2:12" x14ac:dyDescent="0.2">
      <c r="C30">
        <v>0.75</v>
      </c>
      <c r="D30">
        <v>1</v>
      </c>
      <c r="E30" s="5">
        <v>7.9684942433464693E-3</v>
      </c>
      <c r="F30" s="1">
        <v>7.9679617847508103E-3</v>
      </c>
      <c r="G30" s="1">
        <v>7.9669703939552403E-3</v>
      </c>
      <c r="H30" s="1">
        <v>7.97069580073307E-3</v>
      </c>
      <c r="I30" t="s">
        <v>2</v>
      </c>
      <c r="J30" s="1">
        <v>7.9690287718201594E-3</v>
      </c>
    </row>
    <row r="31" spans="2:12" x14ac:dyDescent="0.2">
      <c r="C31">
        <v>1</v>
      </c>
      <c r="D31">
        <v>1</v>
      </c>
      <c r="E31" s="1">
        <v>8.0050662672826005E-3</v>
      </c>
      <c r="F31" s="15" t="str">
        <f>IF(E31&lt;E26, "True", "False")</f>
        <v>True</v>
      </c>
    </row>
    <row r="32" spans="2:12" x14ac:dyDescent="0.2">
      <c r="B32" s="13">
        <v>350</v>
      </c>
      <c r="C32" s="13">
        <v>0</v>
      </c>
      <c r="D32" s="13">
        <v>1</v>
      </c>
      <c r="E32" s="13">
        <v>8.9318539569025798E-3</v>
      </c>
      <c r="F32" t="str">
        <f>IF(E32&lt;E27, "True", "False")</f>
        <v>False</v>
      </c>
    </row>
    <row r="33" spans="3:6" x14ac:dyDescent="0.2">
      <c r="C33">
        <v>0.25</v>
      </c>
      <c r="D33">
        <v>1</v>
      </c>
      <c r="E33" s="1">
        <v>8.4598685523599605E-3</v>
      </c>
      <c r="F33" t="str">
        <f t="shared" ref="F33:F37" si="1">IF(E33&lt;E28, "True", "False")</f>
        <v>False</v>
      </c>
    </row>
    <row r="34" spans="3:6" x14ac:dyDescent="0.2">
      <c r="C34">
        <v>0.5</v>
      </c>
      <c r="D34">
        <v>1</v>
      </c>
      <c r="E34" s="1">
        <v>7.9918534104271004E-3</v>
      </c>
      <c r="F34" t="str">
        <f t="shared" si="1"/>
        <v>False</v>
      </c>
    </row>
    <row r="35" spans="3:6" x14ac:dyDescent="0.2">
      <c r="C35">
        <v>0.75</v>
      </c>
      <c r="D35">
        <v>1</v>
      </c>
      <c r="E35" s="1">
        <v>7.9677493242531101E-3</v>
      </c>
      <c r="F35" t="str">
        <f t="shared" si="1"/>
        <v>True</v>
      </c>
    </row>
    <row r="36" spans="3:6" x14ac:dyDescent="0.2">
      <c r="C36">
        <v>1</v>
      </c>
      <c r="D36">
        <v>1</v>
      </c>
      <c r="E36" s="1">
        <v>8.0123418660105299E-3</v>
      </c>
      <c r="F36" t="str">
        <f t="shared" si="1"/>
        <v>False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558-85A7-3C4B-8605-F72FABC027AC}">
  <dimension ref="A1:J36"/>
  <sheetViews>
    <sheetView topLeftCell="B2" workbookViewId="0">
      <selection activeCell="J32" sqref="J32"/>
    </sheetView>
  </sheetViews>
  <sheetFormatPr baseColWidth="10" defaultRowHeight="16" x14ac:dyDescent="0.2"/>
  <cols>
    <col min="2" max="2" width="10.83203125" style="18"/>
    <col min="4" max="4" width="10.83203125" style="20"/>
  </cols>
  <sheetData>
    <row r="1" spans="1:8" x14ac:dyDescent="0.2">
      <c r="A1" t="s">
        <v>6</v>
      </c>
      <c r="B1" s="18" t="s">
        <v>1</v>
      </c>
      <c r="C1" t="s">
        <v>4</v>
      </c>
      <c r="D1" s="20" t="s">
        <v>5</v>
      </c>
      <c r="E1" s="1">
        <v>6.8085321198976803E-3</v>
      </c>
    </row>
    <row r="2" spans="1:8" x14ac:dyDescent="0.2">
      <c r="A2" s="13">
        <v>0.5</v>
      </c>
      <c r="B2" s="19">
        <v>50</v>
      </c>
      <c r="C2" s="13">
        <v>0</v>
      </c>
      <c r="D2" s="21">
        <v>1</v>
      </c>
      <c r="E2" s="1">
        <v>8.2685257697816695E-3</v>
      </c>
    </row>
    <row r="3" spans="1:8" x14ac:dyDescent="0.2">
      <c r="C3">
        <v>0.25</v>
      </c>
      <c r="D3" s="20">
        <v>1</v>
      </c>
      <c r="E3" s="1">
        <v>7.2740807076998497E-3</v>
      </c>
    </row>
    <row r="4" spans="1:8" x14ac:dyDescent="0.2">
      <c r="C4">
        <v>0.5</v>
      </c>
      <c r="D4" s="20">
        <v>1</v>
      </c>
      <c r="E4" s="1">
        <v>6.88314918791937E-3</v>
      </c>
    </row>
    <row r="5" spans="1:8" x14ac:dyDescent="0.2">
      <c r="C5">
        <v>0.75</v>
      </c>
      <c r="D5" s="20">
        <v>1</v>
      </c>
      <c r="E5" s="1">
        <v>6.6200893669130503E-3</v>
      </c>
    </row>
    <row r="6" spans="1:8" x14ac:dyDescent="0.2">
      <c r="C6">
        <v>1</v>
      </c>
      <c r="D6" s="20">
        <v>1</v>
      </c>
      <c r="E6" s="1">
        <v>6.3817042699676899E-3</v>
      </c>
    </row>
    <row r="7" spans="1:8" x14ac:dyDescent="0.2">
      <c r="B7" s="19">
        <v>100</v>
      </c>
      <c r="C7" s="13">
        <v>0</v>
      </c>
      <c r="D7" s="21">
        <v>1</v>
      </c>
      <c r="E7" s="1">
        <v>8.5749904140200207E-3</v>
      </c>
      <c r="F7" s="22">
        <v>1</v>
      </c>
      <c r="G7" s="22">
        <v>0</v>
      </c>
      <c r="H7" s="1">
        <v>6.0513574841206397E-3</v>
      </c>
    </row>
    <row r="8" spans="1:8" x14ac:dyDescent="0.2">
      <c r="C8">
        <v>0.25</v>
      </c>
      <c r="D8" s="20">
        <v>1</v>
      </c>
      <c r="E8" s="1">
        <v>7.3923574460744001E-3</v>
      </c>
      <c r="F8" s="22">
        <v>1</v>
      </c>
      <c r="G8" s="22">
        <v>0.25</v>
      </c>
      <c r="H8" s="1">
        <v>6.0523052352873001E-3</v>
      </c>
    </row>
    <row r="9" spans="1:8" x14ac:dyDescent="0.2">
      <c r="C9">
        <v>0.5</v>
      </c>
      <c r="D9" s="20">
        <v>1</v>
      </c>
      <c r="E9" s="1">
        <v>6.9270974764442999E-3</v>
      </c>
      <c r="F9" s="22">
        <v>1</v>
      </c>
      <c r="G9" s="22">
        <v>0.5</v>
      </c>
      <c r="H9" s="1">
        <v>6.1117852355934603E-3</v>
      </c>
    </row>
    <row r="10" spans="1:8" x14ac:dyDescent="0.2">
      <c r="C10">
        <v>0.75</v>
      </c>
      <c r="D10" s="20">
        <v>1</v>
      </c>
      <c r="E10" s="1">
        <v>6.62929523889862E-3</v>
      </c>
      <c r="F10" s="22">
        <v>1</v>
      </c>
      <c r="G10" s="22">
        <v>0.75</v>
      </c>
      <c r="H10" s="1">
        <v>6.2300499614355897E-3</v>
      </c>
    </row>
    <row r="11" spans="1:8" x14ac:dyDescent="0.2">
      <c r="C11">
        <v>1</v>
      </c>
      <c r="D11" s="20">
        <v>1</v>
      </c>
      <c r="E11" s="1">
        <v>6.3812514997924497E-3</v>
      </c>
      <c r="F11" s="22">
        <v>1</v>
      </c>
      <c r="G11" s="22">
        <v>1</v>
      </c>
      <c r="H11" s="1">
        <v>6.3812514997924497E-3</v>
      </c>
    </row>
    <row r="12" spans="1:8" x14ac:dyDescent="0.2">
      <c r="B12" s="19">
        <v>150</v>
      </c>
      <c r="C12" s="13">
        <v>0</v>
      </c>
      <c r="D12" s="21">
        <v>1</v>
      </c>
      <c r="E12" s="13"/>
      <c r="F12" s="22">
        <v>1</v>
      </c>
      <c r="G12" s="22">
        <v>0</v>
      </c>
      <c r="H12" s="1">
        <v>6.0474155305326599E-3</v>
      </c>
    </row>
    <row r="13" spans="1:8" x14ac:dyDescent="0.2">
      <c r="C13">
        <v>0.25</v>
      </c>
      <c r="D13" s="20">
        <v>1</v>
      </c>
      <c r="F13" s="22">
        <v>1</v>
      </c>
      <c r="G13" s="22">
        <v>0.25</v>
      </c>
      <c r="H13" s="1">
        <v>6.0483988659330301E-3</v>
      </c>
    </row>
    <row r="14" spans="1:8" x14ac:dyDescent="0.2">
      <c r="C14">
        <v>0.5</v>
      </c>
      <c r="D14" s="20">
        <v>1</v>
      </c>
      <c r="E14">
        <v>6.9423525882749302E-3</v>
      </c>
      <c r="F14" s="22">
        <v>1</v>
      </c>
      <c r="G14" s="22">
        <v>0.5</v>
      </c>
      <c r="H14" s="1">
        <v>6.1088576244354301E-3</v>
      </c>
    </row>
    <row r="15" spans="1:8" x14ac:dyDescent="0.2">
      <c r="C15">
        <v>0.75</v>
      </c>
      <c r="D15" s="20">
        <v>1</v>
      </c>
      <c r="E15" s="1">
        <v>6.6368999146255896E-3</v>
      </c>
      <c r="F15" s="22">
        <v>1</v>
      </c>
      <c r="G15" s="22">
        <v>0.75</v>
      </c>
      <c r="H15" s="1">
        <v>6.2291577591849596E-3</v>
      </c>
    </row>
    <row r="16" spans="1:8" x14ac:dyDescent="0.2">
      <c r="C16">
        <v>1</v>
      </c>
      <c r="D16" s="20">
        <v>1</v>
      </c>
      <c r="E16" s="1">
        <v>6.3791343949993803E-3</v>
      </c>
      <c r="F16" s="22">
        <v>1</v>
      </c>
      <c r="G16" s="22">
        <v>1</v>
      </c>
      <c r="H16" s="1">
        <v>6.3791343949993803E-3</v>
      </c>
    </row>
    <row r="17" spans="2:10" x14ac:dyDescent="0.2">
      <c r="B17" s="19">
        <v>200</v>
      </c>
      <c r="C17" s="13">
        <v>0</v>
      </c>
      <c r="D17" s="21">
        <v>1</v>
      </c>
      <c r="E17" s="13"/>
      <c r="F17" s="22">
        <v>1</v>
      </c>
      <c r="G17" s="22">
        <v>0</v>
      </c>
      <c r="H17" s="1">
        <v>6.0446001943455299E-3</v>
      </c>
    </row>
    <row r="18" spans="2:10" x14ac:dyDescent="0.2">
      <c r="C18">
        <v>0.25</v>
      </c>
      <c r="D18" s="20">
        <v>1</v>
      </c>
      <c r="F18" s="22">
        <v>1</v>
      </c>
      <c r="G18" s="22">
        <v>0.25</v>
      </c>
      <c r="H18" s="1">
        <v>6.0455823637587201E-3</v>
      </c>
    </row>
    <row r="19" spans="2:10" x14ac:dyDescent="0.2">
      <c r="C19">
        <v>0.5</v>
      </c>
      <c r="D19" s="20">
        <v>1</v>
      </c>
      <c r="F19" s="22">
        <v>1</v>
      </c>
      <c r="G19" s="22">
        <v>0.5</v>
      </c>
      <c r="H19" s="1">
        <v>6.1060766031167798E-3</v>
      </c>
    </row>
    <row r="20" spans="2:10" x14ac:dyDescent="0.2">
      <c r="C20">
        <v>0.75</v>
      </c>
      <c r="D20" s="20">
        <v>1</v>
      </c>
      <c r="F20" s="22">
        <v>1</v>
      </c>
      <c r="G20" s="22">
        <v>0.75</v>
      </c>
      <c r="H20" s="1">
        <v>6.2297019751539201E-3</v>
      </c>
    </row>
    <row r="21" spans="2:10" x14ac:dyDescent="0.2">
      <c r="C21">
        <v>1</v>
      </c>
      <c r="D21" s="20">
        <v>1</v>
      </c>
      <c r="F21" s="22">
        <v>1</v>
      </c>
      <c r="G21" s="22">
        <v>1</v>
      </c>
    </row>
    <row r="22" spans="2:10" x14ac:dyDescent="0.2">
      <c r="B22" s="19">
        <v>250</v>
      </c>
      <c r="C22" s="13">
        <v>0</v>
      </c>
      <c r="D22" s="21">
        <v>1</v>
      </c>
      <c r="E22" s="13"/>
      <c r="F22" s="22">
        <v>1</v>
      </c>
      <c r="G22" s="22">
        <v>0</v>
      </c>
      <c r="H22" s="1">
        <v>6.0437304682646499E-3</v>
      </c>
    </row>
    <row r="23" spans="2:10" x14ac:dyDescent="0.2">
      <c r="C23">
        <v>0.25</v>
      </c>
      <c r="D23" s="20">
        <v>1</v>
      </c>
      <c r="F23" s="22">
        <v>1</v>
      </c>
      <c r="G23" s="22">
        <v>0.25</v>
      </c>
      <c r="H23" s="1">
        <v>6.0447318526691699E-3</v>
      </c>
    </row>
    <row r="24" spans="2:10" x14ac:dyDescent="0.2">
      <c r="C24">
        <v>0.5</v>
      </c>
      <c r="D24" s="20">
        <v>1</v>
      </c>
      <c r="F24" s="22">
        <v>1</v>
      </c>
      <c r="G24" s="22">
        <v>0.5</v>
      </c>
      <c r="H24" s="1">
        <v>6.1047335840312099E-3</v>
      </c>
    </row>
    <row r="25" spans="2:10" x14ac:dyDescent="0.2">
      <c r="C25">
        <v>0.75</v>
      </c>
      <c r="D25" s="20">
        <v>1</v>
      </c>
      <c r="F25" s="22">
        <v>1</v>
      </c>
      <c r="G25" s="22">
        <v>0.75</v>
      </c>
    </row>
    <row r="26" spans="2:10" x14ac:dyDescent="0.2">
      <c r="C26">
        <v>1</v>
      </c>
      <c r="D26" s="20">
        <v>1</v>
      </c>
      <c r="F26" s="22">
        <v>1</v>
      </c>
      <c r="G26" s="22">
        <v>1</v>
      </c>
    </row>
    <row r="27" spans="2:10" x14ac:dyDescent="0.2">
      <c r="B27" s="19">
        <v>300</v>
      </c>
      <c r="C27" s="13">
        <v>0</v>
      </c>
      <c r="D27" s="21">
        <v>1</v>
      </c>
      <c r="E27" s="13"/>
      <c r="F27" s="22">
        <v>1</v>
      </c>
      <c r="G27" s="22">
        <v>0</v>
      </c>
      <c r="H27" s="1">
        <v>6.0408148154517801E-3</v>
      </c>
    </row>
    <row r="28" spans="2:10" x14ac:dyDescent="0.2">
      <c r="C28">
        <v>0.25</v>
      </c>
      <c r="D28" s="20">
        <v>1</v>
      </c>
      <c r="F28" s="22">
        <v>1</v>
      </c>
      <c r="G28" s="22">
        <v>0.25</v>
      </c>
      <c r="H28" s="1">
        <v>6.0418082761340003E-3</v>
      </c>
    </row>
    <row r="29" spans="2:10" x14ac:dyDescent="0.2">
      <c r="C29">
        <v>0.5</v>
      </c>
      <c r="D29" s="20">
        <v>1</v>
      </c>
      <c r="F29" s="22">
        <v>1</v>
      </c>
      <c r="G29" s="22">
        <v>0.5</v>
      </c>
      <c r="H29" s="1">
        <v>6.1015635709131396E-3</v>
      </c>
    </row>
    <row r="30" spans="2:10" x14ac:dyDescent="0.2">
      <c r="C30">
        <v>0.75</v>
      </c>
      <c r="D30" s="20">
        <v>1</v>
      </c>
      <c r="F30" s="22">
        <v>1</v>
      </c>
      <c r="G30" s="22">
        <v>0.75</v>
      </c>
    </row>
    <row r="31" spans="2:10" x14ac:dyDescent="0.2">
      <c r="C31">
        <v>1</v>
      </c>
      <c r="D31" s="20">
        <v>1</v>
      </c>
      <c r="F31" s="22">
        <v>1</v>
      </c>
      <c r="G31" s="22">
        <v>1</v>
      </c>
      <c r="I31" s="22">
        <v>325</v>
      </c>
      <c r="J31" s="22">
        <v>375</v>
      </c>
    </row>
    <row r="32" spans="2:10" x14ac:dyDescent="0.2">
      <c r="B32" s="19">
        <v>350</v>
      </c>
      <c r="C32" s="13">
        <v>0</v>
      </c>
      <c r="D32" s="21">
        <v>1</v>
      </c>
      <c r="E32" s="13"/>
      <c r="F32" s="22">
        <v>1</v>
      </c>
      <c r="G32" s="22">
        <v>0</v>
      </c>
      <c r="H32" s="1">
        <v>6.0402765202574203E-3</v>
      </c>
      <c r="I32" s="22">
        <v>6.0417340718294799E-3</v>
      </c>
      <c r="J32" s="1">
        <v>6.0409835309072199E-3</v>
      </c>
    </row>
    <row r="33" spans="3:10" x14ac:dyDescent="0.2">
      <c r="C33">
        <v>0.25</v>
      </c>
      <c r="D33" s="20">
        <v>1</v>
      </c>
      <c r="F33" s="22">
        <v>1</v>
      </c>
      <c r="G33" s="22">
        <v>0.25</v>
      </c>
      <c r="H33" s="1">
        <v>6.0413109176984297E-3</v>
      </c>
      <c r="I33" s="1">
        <v>6.0427349768854902E-3</v>
      </c>
      <c r="J33" s="1">
        <v>6.0419831182830699E-3</v>
      </c>
    </row>
    <row r="34" spans="3:10" x14ac:dyDescent="0.2">
      <c r="C34">
        <v>0.5</v>
      </c>
      <c r="D34" s="20">
        <v>1</v>
      </c>
      <c r="F34" s="22">
        <v>1</v>
      </c>
      <c r="G34" s="22">
        <v>0.5</v>
      </c>
    </row>
    <row r="35" spans="3:10" x14ac:dyDescent="0.2">
      <c r="C35">
        <v>0.75</v>
      </c>
      <c r="D35" s="20">
        <v>1</v>
      </c>
      <c r="F35" s="22">
        <v>1</v>
      </c>
      <c r="G35" s="22">
        <v>0.75</v>
      </c>
    </row>
    <row r="36" spans="3:10" x14ac:dyDescent="0.2">
      <c r="C36">
        <v>1</v>
      </c>
      <c r="D36" s="20">
        <v>1</v>
      </c>
      <c r="F36" s="22">
        <v>1</v>
      </c>
      <c r="G36" s="2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E86-C2A8-B84A-BA1F-DA65306C40F8}">
  <dimension ref="A1:I36"/>
  <sheetViews>
    <sheetView workbookViewId="0">
      <selection activeCell="I32" sqref="I32"/>
    </sheetView>
  </sheetViews>
  <sheetFormatPr baseColWidth="10" defaultRowHeight="16" x14ac:dyDescent="0.2"/>
  <sheetData>
    <row r="1" spans="1:7" x14ac:dyDescent="0.2">
      <c r="A1" t="s">
        <v>6</v>
      </c>
      <c r="B1" t="s">
        <v>1</v>
      </c>
      <c r="C1" t="s">
        <v>4</v>
      </c>
      <c r="D1" t="s">
        <v>5</v>
      </c>
      <c r="E1" s="1">
        <v>5.1145803581743301E-3</v>
      </c>
      <c r="G1" s="1"/>
    </row>
    <row r="2" spans="1:7" x14ac:dyDescent="0.2">
      <c r="A2">
        <v>0.8</v>
      </c>
      <c r="B2">
        <v>50</v>
      </c>
      <c r="C2">
        <v>0</v>
      </c>
      <c r="D2">
        <v>1</v>
      </c>
      <c r="E2" s="13" t="s">
        <v>2</v>
      </c>
    </row>
    <row r="3" spans="1:7" x14ac:dyDescent="0.2">
      <c r="C3">
        <v>0.25</v>
      </c>
      <c r="D3">
        <v>1</v>
      </c>
      <c r="E3" s="1">
        <v>4.7001557345773704E-3</v>
      </c>
    </row>
    <row r="4" spans="1:7" x14ac:dyDescent="0.2">
      <c r="C4">
        <v>0.5</v>
      </c>
      <c r="D4">
        <v>1</v>
      </c>
      <c r="E4" s="1">
        <v>4.7379807595071101E-3</v>
      </c>
    </row>
    <row r="5" spans="1:7" x14ac:dyDescent="0.2">
      <c r="C5">
        <v>0.75</v>
      </c>
      <c r="D5">
        <v>1</v>
      </c>
      <c r="E5" s="1">
        <v>4.8172203304148002E-3</v>
      </c>
    </row>
    <row r="6" spans="1:7" x14ac:dyDescent="0.2">
      <c r="C6">
        <v>1</v>
      </c>
      <c r="D6">
        <v>1</v>
      </c>
      <c r="E6" s="1">
        <v>4.81236292137631E-3</v>
      </c>
    </row>
    <row r="7" spans="1:7" x14ac:dyDescent="0.2">
      <c r="B7" s="13">
        <v>100</v>
      </c>
      <c r="C7" s="13">
        <v>0</v>
      </c>
      <c r="D7" s="13">
        <v>1</v>
      </c>
      <c r="E7" s="13" t="s">
        <v>2</v>
      </c>
      <c r="F7" t="str">
        <f>IF(E7&lt;E2, "True", "False")</f>
        <v>False</v>
      </c>
    </row>
    <row r="8" spans="1:7" x14ac:dyDescent="0.2">
      <c r="C8">
        <v>0.25</v>
      </c>
      <c r="D8">
        <v>1</v>
      </c>
      <c r="E8" s="1">
        <v>4.6749083440884298E-3</v>
      </c>
      <c r="F8" t="str">
        <f t="shared" ref="F8:F36" si="0">IF(E8&lt;E3, "True", "False")</f>
        <v>True</v>
      </c>
    </row>
    <row r="9" spans="1:7" x14ac:dyDescent="0.2">
      <c r="C9">
        <v>0.5</v>
      </c>
      <c r="D9">
        <v>1</v>
      </c>
      <c r="E9" s="1">
        <v>4.7201007616545802E-3</v>
      </c>
      <c r="F9" t="str">
        <f t="shared" si="0"/>
        <v>True</v>
      </c>
    </row>
    <row r="10" spans="1:7" x14ac:dyDescent="0.2">
      <c r="C10">
        <v>0.75</v>
      </c>
      <c r="D10">
        <v>1</v>
      </c>
      <c r="E10" s="1">
        <v>4.8024372799353897E-3</v>
      </c>
      <c r="F10" t="str">
        <f t="shared" si="0"/>
        <v>True</v>
      </c>
    </row>
    <row r="11" spans="1:7" x14ac:dyDescent="0.2">
      <c r="C11">
        <v>1</v>
      </c>
      <c r="D11">
        <v>1</v>
      </c>
      <c r="E11" s="1">
        <v>4.8017410595252198E-3</v>
      </c>
      <c r="F11" t="str">
        <f t="shared" si="0"/>
        <v>True</v>
      </c>
    </row>
    <row r="12" spans="1:7" x14ac:dyDescent="0.2">
      <c r="B12" s="13">
        <v>150</v>
      </c>
      <c r="C12" s="13">
        <v>0</v>
      </c>
      <c r="D12" s="13">
        <v>1</v>
      </c>
      <c r="E12" s="13" t="s">
        <v>2</v>
      </c>
      <c r="F12" t="str">
        <f t="shared" si="0"/>
        <v>False</v>
      </c>
    </row>
    <row r="13" spans="1:7" x14ac:dyDescent="0.2">
      <c r="C13">
        <v>0.25</v>
      </c>
      <c r="D13">
        <v>1</v>
      </c>
      <c r="E13" s="1">
        <v>4.6650200817153001E-3</v>
      </c>
      <c r="F13" t="str">
        <f t="shared" si="0"/>
        <v>True</v>
      </c>
    </row>
    <row r="14" spans="1:7" x14ac:dyDescent="0.2">
      <c r="C14">
        <v>0.5</v>
      </c>
      <c r="D14">
        <v>1</v>
      </c>
      <c r="E14" s="1">
        <v>4.7092162828889696E-3</v>
      </c>
      <c r="F14" t="str">
        <f t="shared" si="0"/>
        <v>True</v>
      </c>
    </row>
    <row r="15" spans="1:7" x14ac:dyDescent="0.2">
      <c r="C15">
        <v>0.75</v>
      </c>
      <c r="D15">
        <v>1</v>
      </c>
      <c r="E15" s="1">
        <v>4.7964910762082697E-3</v>
      </c>
      <c r="F15" t="str">
        <f t="shared" si="0"/>
        <v>True</v>
      </c>
    </row>
    <row r="16" spans="1:7" x14ac:dyDescent="0.2">
      <c r="C16">
        <v>1</v>
      </c>
      <c r="D16">
        <v>1</v>
      </c>
      <c r="E16" s="1">
        <v>4.7973470095318696E-3</v>
      </c>
      <c r="F16" t="str">
        <f t="shared" si="0"/>
        <v>True</v>
      </c>
    </row>
    <row r="17" spans="2:9" x14ac:dyDescent="0.2">
      <c r="B17" s="13">
        <v>200</v>
      </c>
      <c r="C17" s="13">
        <v>0</v>
      </c>
      <c r="D17" s="13">
        <v>1</v>
      </c>
      <c r="E17" s="13" t="s">
        <v>2</v>
      </c>
      <c r="F17" t="str">
        <f t="shared" si="0"/>
        <v>False</v>
      </c>
    </row>
    <row r="18" spans="2:9" x14ac:dyDescent="0.2">
      <c r="C18">
        <v>0.25</v>
      </c>
      <c r="D18">
        <v>1</v>
      </c>
      <c r="E18" s="1">
        <v>4.6606329260281401E-3</v>
      </c>
      <c r="F18" t="str">
        <f t="shared" si="0"/>
        <v>True</v>
      </c>
    </row>
    <row r="19" spans="2:9" x14ac:dyDescent="0.2">
      <c r="C19">
        <v>0.5</v>
      </c>
      <c r="D19">
        <v>1</v>
      </c>
      <c r="E19" s="1">
        <v>4.7054962760718997E-3</v>
      </c>
      <c r="F19" t="str">
        <f t="shared" si="0"/>
        <v>True</v>
      </c>
    </row>
    <row r="20" spans="2:9" x14ac:dyDescent="0.2">
      <c r="C20">
        <v>0.75</v>
      </c>
      <c r="D20">
        <v>1</v>
      </c>
      <c r="E20" s="1">
        <v>4.7984814520093096E-3</v>
      </c>
      <c r="F20" t="str">
        <f t="shared" si="0"/>
        <v>False</v>
      </c>
    </row>
    <row r="21" spans="2:9" x14ac:dyDescent="0.2">
      <c r="C21">
        <v>1</v>
      </c>
      <c r="D21">
        <v>1</v>
      </c>
      <c r="E21" s="1">
        <v>4.7948320176198099E-3</v>
      </c>
      <c r="F21" t="str">
        <f t="shared" si="0"/>
        <v>True</v>
      </c>
    </row>
    <row r="22" spans="2:9" x14ac:dyDescent="0.2">
      <c r="B22" s="13">
        <v>250</v>
      </c>
      <c r="C22" s="13">
        <v>0</v>
      </c>
      <c r="D22" s="13">
        <v>1</v>
      </c>
      <c r="E22" s="13" t="s">
        <v>2</v>
      </c>
      <c r="F22" t="str">
        <f t="shared" si="0"/>
        <v>False</v>
      </c>
      <c r="G22">
        <v>1</v>
      </c>
      <c r="H22">
        <v>0</v>
      </c>
      <c r="I22" s="1">
        <v>4.5554762453793298E-3</v>
      </c>
    </row>
    <row r="23" spans="2:9" x14ac:dyDescent="0.2">
      <c r="C23">
        <v>0.25</v>
      </c>
      <c r="D23">
        <v>1</v>
      </c>
      <c r="E23" s="1">
        <v>4.6585445764141201E-3</v>
      </c>
      <c r="F23" t="str">
        <f t="shared" si="0"/>
        <v>True</v>
      </c>
      <c r="G23">
        <v>1</v>
      </c>
      <c r="H23">
        <v>0.25</v>
      </c>
      <c r="I23" s="1">
        <v>4.5555407237981996E-3</v>
      </c>
    </row>
    <row r="24" spans="2:9" x14ac:dyDescent="0.2">
      <c r="C24">
        <v>0.5</v>
      </c>
      <c r="D24">
        <v>1</v>
      </c>
      <c r="E24" s="1">
        <v>4.7030752198933797E-3</v>
      </c>
      <c r="F24" t="str">
        <f t="shared" si="0"/>
        <v>True</v>
      </c>
      <c r="G24">
        <v>1</v>
      </c>
      <c r="H24">
        <v>0.5</v>
      </c>
      <c r="I24" s="1">
        <v>4.55859302568237E-3</v>
      </c>
    </row>
    <row r="25" spans="2:9" x14ac:dyDescent="0.2">
      <c r="C25">
        <v>0.75</v>
      </c>
      <c r="D25">
        <v>1</v>
      </c>
      <c r="E25" s="1">
        <v>4.7994471682937202E-3</v>
      </c>
      <c r="F25" t="str">
        <f t="shared" si="0"/>
        <v>False</v>
      </c>
      <c r="G25">
        <v>1</v>
      </c>
      <c r="H25">
        <v>0.75</v>
      </c>
      <c r="I25" s="1">
        <v>4.6420195639770402E-3</v>
      </c>
    </row>
    <row r="26" spans="2:9" x14ac:dyDescent="0.2">
      <c r="C26">
        <v>1</v>
      </c>
      <c r="D26">
        <v>1</v>
      </c>
      <c r="E26" s="1">
        <v>4.79402541644431E-3</v>
      </c>
      <c r="F26" t="str">
        <f t="shared" si="0"/>
        <v>True</v>
      </c>
      <c r="G26">
        <v>1</v>
      </c>
      <c r="H26">
        <v>1</v>
      </c>
      <c r="I26">
        <f>E26</f>
        <v>4.79402541644431E-3</v>
      </c>
    </row>
    <row r="27" spans="2:9" x14ac:dyDescent="0.2">
      <c r="B27" s="13">
        <v>300</v>
      </c>
      <c r="C27" s="13">
        <v>0</v>
      </c>
      <c r="D27" s="13">
        <v>1</v>
      </c>
      <c r="E27" s="13" t="s">
        <v>2</v>
      </c>
      <c r="F27" t="str">
        <f t="shared" si="0"/>
        <v>False</v>
      </c>
      <c r="G27">
        <v>1</v>
      </c>
      <c r="H27">
        <v>0</v>
      </c>
    </row>
    <row r="28" spans="2:9" x14ac:dyDescent="0.2">
      <c r="C28">
        <v>0.25</v>
      </c>
      <c r="D28">
        <v>1</v>
      </c>
      <c r="E28" s="1">
        <v>4.6608289270177504E-3</v>
      </c>
      <c r="F28" t="str">
        <f t="shared" si="0"/>
        <v>False</v>
      </c>
      <c r="G28">
        <v>1</v>
      </c>
      <c r="H28">
        <v>0.25</v>
      </c>
    </row>
    <row r="29" spans="2:9" x14ac:dyDescent="0.2">
      <c r="C29">
        <v>0.5</v>
      </c>
      <c r="D29">
        <v>1</v>
      </c>
      <c r="E29" s="1">
        <v>4.70374515785055E-3</v>
      </c>
      <c r="F29" t="str">
        <f t="shared" si="0"/>
        <v>False</v>
      </c>
      <c r="G29">
        <v>1</v>
      </c>
      <c r="H29">
        <v>0.5</v>
      </c>
      <c r="I29" s="1">
        <v>4.55621667684476E-3</v>
      </c>
    </row>
    <row r="30" spans="2:9" x14ac:dyDescent="0.2">
      <c r="C30">
        <v>0.75</v>
      </c>
      <c r="D30">
        <v>1</v>
      </c>
      <c r="E30" s="1">
        <v>4.8001764330850901E-3</v>
      </c>
      <c r="F30" t="str">
        <f t="shared" si="0"/>
        <v>False</v>
      </c>
      <c r="G30">
        <v>1</v>
      </c>
      <c r="H30">
        <v>0.75</v>
      </c>
      <c r="I30" s="1">
        <v>4.6394939517361298E-3</v>
      </c>
    </row>
    <row r="31" spans="2:9" x14ac:dyDescent="0.2">
      <c r="C31">
        <v>1</v>
      </c>
      <c r="D31">
        <v>1</v>
      </c>
      <c r="E31" s="17">
        <v>4.7934670237334597E-3</v>
      </c>
      <c r="F31" t="str">
        <f t="shared" si="0"/>
        <v>True</v>
      </c>
      <c r="G31">
        <v>1</v>
      </c>
      <c r="H31">
        <v>1</v>
      </c>
      <c r="I31">
        <f>E31</f>
        <v>4.7934670237334597E-3</v>
      </c>
    </row>
    <row r="32" spans="2:9" x14ac:dyDescent="0.2">
      <c r="B32" s="13">
        <v>350</v>
      </c>
      <c r="C32" s="13">
        <v>0</v>
      </c>
      <c r="D32" s="13">
        <v>1</v>
      </c>
      <c r="E32" s="1"/>
      <c r="F32" t="str">
        <f t="shared" si="0"/>
        <v>True</v>
      </c>
    </row>
    <row r="33" spans="3:6" x14ac:dyDescent="0.2">
      <c r="C33">
        <v>0.25</v>
      </c>
      <c r="D33">
        <v>1</v>
      </c>
      <c r="E33" s="1"/>
      <c r="F33" t="str">
        <f t="shared" si="0"/>
        <v>True</v>
      </c>
    </row>
    <row r="34" spans="3:6" x14ac:dyDescent="0.2">
      <c r="C34">
        <v>0.5</v>
      </c>
      <c r="D34">
        <v>1</v>
      </c>
      <c r="E34" s="1"/>
      <c r="F34" t="str">
        <f t="shared" si="0"/>
        <v>True</v>
      </c>
    </row>
    <row r="35" spans="3:6" x14ac:dyDescent="0.2">
      <c r="C35">
        <v>0.75</v>
      </c>
      <c r="D35">
        <v>1</v>
      </c>
      <c r="E35" s="1"/>
      <c r="F35" t="str">
        <f t="shared" si="0"/>
        <v>True</v>
      </c>
    </row>
    <row r="36" spans="3:6" x14ac:dyDescent="0.2">
      <c r="C36">
        <v>1</v>
      </c>
      <c r="D36">
        <v>1</v>
      </c>
      <c r="E36" s="1"/>
      <c r="F36" t="str">
        <f t="shared" si="0"/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</vt:lpstr>
      <vt:lpstr>adapt</vt:lpstr>
      <vt:lpstr>0.1</vt:lpstr>
      <vt:lpstr>0.125</vt:lpstr>
      <vt:lpstr>0.15</vt:lpstr>
      <vt:lpstr>0.2</vt:lpstr>
      <vt:lpstr>0.4</vt:lpstr>
      <vt:lpstr>0.5</vt:lpstr>
      <vt:lpstr>0.8</vt:lpstr>
      <vt:lpstr>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2020-07-04T19:14:13Z</dcterms:modified>
</cp:coreProperties>
</file>