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CC882CBC-9EC9-A644-A095-184A6F6889A1}" xr6:coauthVersionLast="47" xr6:coauthVersionMax="47" xr10:uidLastSave="{00000000-0000-0000-0000-000000000000}"/>
  <bookViews>
    <workbookView xWindow="0" yWindow="0" windowWidth="28800" windowHeight="18000" firstSheet="5" activeTab="13"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234"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7" l="1"/>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<sst xmlns="http://schemas.openxmlformats.org/spreadsheetml/2006/main" count="15179" uniqueCount="1730">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</sst>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2">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9" borderId="4" xfId="0" applyFont="1" applyFill="1" applyBorder="1" applyAlignment="1">
      <alignment wrapText="1"/>
    </xf>
    <xf numFmtId="0" fontId="0" fillId="9" borderId="6" xfId="0" applyFont="1" applyFill="1" applyBorder="1" applyAlignment="1">
      <alignment wrapText="1"/>
    </xf>
    <xf numFmtId="0" fontId="0" fillId="9" borderId="3" xfId="0" applyFont="1" applyFill="1" applyBorder="1" applyAlignment="1">
      <alignment wrapText="1"/>
    </xf>
  </cellXfs>
  <cellStyles count="4">
    <cellStyle name="Comma" xfId="1" builtinId="3"/>
    <cellStyle name="Hyperlink" xfId="3" builtinId="8"/>
    <cellStyle name="Normal" xfId="0" builtinId="0"/>
    <cellStyle name="Note" xfId="2" builtinId="10"/>
  </cellStyles>
  <dxfs count="16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0" activePane="bottomLeft" state="frozen"/>
      <selection pane="bottomLeft" activeCell="D24" sqref="D24"/>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8" t="s">
        <v>1610</v>
      </c>
      <c r="D1" s="158" t="s">
        <v>1611</v>
      </c>
      <c r="E1" s="159" t="s">
        <v>1612</v>
      </c>
      <c r="F1" s="158" t="s">
        <v>1609</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944</v>
      </c>
      <c r="D20" t="s">
        <v>944</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944</v>
      </c>
      <c r="D36" t="s">
        <v>944</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81" activePane="bottomLeft" state="frozen"/>
      <selection pane="bottomLeft" activeCell="C100" sqref="C10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1610</v>
      </c>
      <c r="D1" s="40" t="s">
        <v>1611</v>
      </c>
      <c r="E1" s="92" t="s">
        <v>1612</v>
      </c>
      <c r="F1" s="43" t="s">
        <v>1609</v>
      </c>
      <c r="G1" s="87" t="s">
        <v>61</v>
      </c>
      <c r="H1" s="25">
        <f>SUM(G2:G256)</f>
        <v>135508</v>
      </c>
      <c r="I1" s="25" t="s">
        <v>1226</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951</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952</v>
      </c>
      <c r="C16" s="25" t="s">
        <v>86</v>
      </c>
      <c r="D16" s="27" t="s">
        <v>86</v>
      </c>
      <c r="E16" s="27" t="s">
        <v>86</v>
      </c>
      <c r="F16" s="49" t="s">
        <v>88</v>
      </c>
      <c r="G16" s="26">
        <v>4</v>
      </c>
    </row>
    <row r="17" spans="1:7" ht="16">
      <c r="A17" s="27"/>
      <c r="B17" s="27" t="s">
        <v>953</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954</v>
      </c>
      <c r="C21" s="25" t="s">
        <v>86</v>
      </c>
      <c r="D21" s="27" t="s">
        <v>86</v>
      </c>
      <c r="E21" s="27" t="s">
        <v>86</v>
      </c>
      <c r="F21" s="49" t="s">
        <v>88</v>
      </c>
      <c r="G21" s="26">
        <v>19</v>
      </c>
    </row>
    <row r="22" spans="1:7" ht="16">
      <c r="A22" s="27"/>
      <c r="B22" s="27" t="s">
        <v>955</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956</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957</v>
      </c>
      <c r="C43" s="25" t="s">
        <v>86</v>
      </c>
      <c r="D43" s="27" t="s">
        <v>86</v>
      </c>
      <c r="E43" s="27" t="s">
        <v>86</v>
      </c>
      <c r="F43" s="49" t="s">
        <v>88</v>
      </c>
      <c r="G43" s="26">
        <v>0</v>
      </c>
    </row>
    <row r="44" spans="1:7" ht="16">
      <c r="A44" s="27"/>
      <c r="B44" s="27" t="s">
        <v>958</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959</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1220</v>
      </c>
      <c r="D57" s="27" t="s">
        <v>1220</v>
      </c>
      <c r="E57" s="27" t="s">
        <v>932</v>
      </c>
      <c r="F57" s="49" t="s">
        <v>24</v>
      </c>
      <c r="G57" s="26">
        <v>1641</v>
      </c>
    </row>
    <row r="58" spans="1:7" ht="16">
      <c r="A58" s="27"/>
      <c r="B58" s="27" t="s">
        <v>960</v>
      </c>
      <c r="C58" s="66" t="s">
        <v>1221</v>
      </c>
      <c r="D58" s="65" t="s">
        <v>1221</v>
      </c>
      <c r="E58" s="27" t="s">
        <v>932</v>
      </c>
      <c r="F58" s="49" t="s">
        <v>24</v>
      </c>
      <c r="G58" s="26">
        <v>55</v>
      </c>
    </row>
    <row r="59" spans="1:7" ht="16">
      <c r="A59" s="27"/>
      <c r="B59" s="27" t="s">
        <v>961</v>
      </c>
      <c r="C59" s="25" t="s">
        <v>1221</v>
      </c>
      <c r="D59" s="27" t="s">
        <v>1221</v>
      </c>
      <c r="E59" s="27" t="s">
        <v>932</v>
      </c>
      <c r="F59" s="49" t="s">
        <v>24</v>
      </c>
      <c r="G59" s="26">
        <v>371</v>
      </c>
    </row>
    <row r="60" spans="1:7" ht="16">
      <c r="A60" s="27"/>
      <c r="B60" s="27" t="s">
        <v>962</v>
      </c>
      <c r="C60" s="25" t="s">
        <v>1221</v>
      </c>
      <c r="D60" s="27" t="s">
        <v>1221</v>
      </c>
      <c r="E60" s="27" t="s">
        <v>932</v>
      </c>
      <c r="F60" s="49" t="s">
        <v>24</v>
      </c>
      <c r="G60" s="26">
        <v>156</v>
      </c>
    </row>
    <row r="61" spans="1:7" ht="16">
      <c r="A61" s="27"/>
      <c r="B61" s="27" t="s">
        <v>963</v>
      </c>
      <c r="C61" s="25" t="s">
        <v>1221</v>
      </c>
      <c r="D61" s="27" t="s">
        <v>1221</v>
      </c>
      <c r="E61" s="27" t="s">
        <v>932</v>
      </c>
      <c r="F61" s="49" t="s">
        <v>24</v>
      </c>
      <c r="G61" s="26">
        <v>102</v>
      </c>
    </row>
    <row r="62" spans="1:7" ht="16">
      <c r="A62" s="27"/>
      <c r="B62" s="27" t="s">
        <v>964</v>
      </c>
      <c r="C62" s="25" t="s">
        <v>1221</v>
      </c>
      <c r="D62" s="27" t="s">
        <v>1221</v>
      </c>
      <c r="E62" s="27" t="s">
        <v>932</v>
      </c>
      <c r="F62" s="49" t="s">
        <v>24</v>
      </c>
      <c r="G62" s="26">
        <v>570</v>
      </c>
    </row>
    <row r="63" spans="1:7" ht="16">
      <c r="A63" s="27"/>
      <c r="B63" s="27" t="s">
        <v>965</v>
      </c>
      <c r="C63" s="66" t="s">
        <v>1221</v>
      </c>
      <c r="D63" s="65" t="s">
        <v>1221</v>
      </c>
      <c r="E63" s="27" t="s">
        <v>932</v>
      </c>
      <c r="F63" s="49" t="s">
        <v>24</v>
      </c>
      <c r="G63" s="26">
        <v>8</v>
      </c>
    </row>
    <row r="64" spans="1:7" ht="16">
      <c r="A64" s="27"/>
      <c r="B64" s="27" t="s">
        <v>966</v>
      </c>
      <c r="C64" s="66" t="s">
        <v>1221</v>
      </c>
      <c r="D64" s="65" t="s">
        <v>1221</v>
      </c>
      <c r="E64" s="27" t="s">
        <v>932</v>
      </c>
      <c r="F64" s="49" t="s">
        <v>24</v>
      </c>
      <c r="G64" s="26">
        <v>804</v>
      </c>
    </row>
    <row r="65" spans="1:7" ht="16">
      <c r="A65" s="27"/>
      <c r="B65" s="27" t="s">
        <v>967</v>
      </c>
      <c r="C65" s="66" t="s">
        <v>1221</v>
      </c>
      <c r="D65" s="65" t="s">
        <v>1221</v>
      </c>
      <c r="E65" s="27" t="s">
        <v>932</v>
      </c>
      <c r="F65" s="49" t="s">
        <v>24</v>
      </c>
      <c r="G65" s="26">
        <v>79</v>
      </c>
    </row>
    <row r="66" spans="1:7" ht="16">
      <c r="A66" s="27"/>
      <c r="B66" s="27" t="s">
        <v>234</v>
      </c>
      <c r="C66" s="66" t="s">
        <v>1221</v>
      </c>
      <c r="D66" s="65" t="s">
        <v>1221</v>
      </c>
      <c r="E66" s="27" t="s">
        <v>932</v>
      </c>
      <c r="F66" s="49" t="s">
        <v>24</v>
      </c>
      <c r="G66" s="26">
        <v>931</v>
      </c>
    </row>
    <row r="67" spans="1:7" ht="16">
      <c r="A67" s="27"/>
      <c r="B67" s="27" t="s">
        <v>968</v>
      </c>
      <c r="C67" s="25" t="s">
        <v>1220</v>
      </c>
      <c r="D67" s="27" t="s">
        <v>1220</v>
      </c>
      <c r="E67" s="27" t="s">
        <v>932</v>
      </c>
      <c r="F67" s="49" t="s">
        <v>24</v>
      </c>
      <c r="G67" s="26">
        <v>174</v>
      </c>
    </row>
    <row r="68" spans="1:7" ht="16">
      <c r="A68" s="27"/>
      <c r="B68" s="27" t="s">
        <v>969</v>
      </c>
      <c r="C68" s="25" t="s">
        <v>1220</v>
      </c>
      <c r="D68" s="27" t="s">
        <v>1220</v>
      </c>
      <c r="E68" s="27" t="s">
        <v>932</v>
      </c>
      <c r="F68" s="49" t="s">
        <v>24</v>
      </c>
      <c r="G68" s="26">
        <v>359</v>
      </c>
    </row>
    <row r="69" spans="1:7" ht="32">
      <c r="A69" s="27"/>
      <c r="B69" s="27" t="s">
        <v>970</v>
      </c>
      <c r="C69" s="25" t="s">
        <v>1220</v>
      </c>
      <c r="D69" s="27" t="s">
        <v>1220</v>
      </c>
      <c r="E69" s="27" t="s">
        <v>932</v>
      </c>
      <c r="F69" s="49" t="s">
        <v>24</v>
      </c>
      <c r="G69" s="26">
        <v>161</v>
      </c>
    </row>
    <row r="70" spans="1:7" ht="16">
      <c r="A70" s="27"/>
      <c r="B70" s="27" t="s">
        <v>237</v>
      </c>
      <c r="C70" s="25" t="s">
        <v>1217</v>
      </c>
      <c r="D70" s="27" t="s">
        <v>1220</v>
      </c>
      <c r="E70" s="27" t="s">
        <v>932</v>
      </c>
      <c r="F70" s="49" t="s">
        <v>24</v>
      </c>
      <c r="G70" s="26">
        <v>1159</v>
      </c>
    </row>
    <row r="71" spans="1:7" ht="32">
      <c r="A71" s="27"/>
      <c r="B71" s="27" t="s">
        <v>971</v>
      </c>
      <c r="C71" s="25" t="s">
        <v>932</v>
      </c>
      <c r="D71" s="27" t="s">
        <v>932</v>
      </c>
      <c r="E71" s="27" t="s">
        <v>932</v>
      </c>
      <c r="F71" s="49" t="s">
        <v>24</v>
      </c>
      <c r="G71" s="26">
        <v>130</v>
      </c>
    </row>
    <row r="72" spans="1:7" ht="16">
      <c r="A72" s="27"/>
      <c r="B72" s="27" t="s">
        <v>239</v>
      </c>
      <c r="C72" s="25" t="s">
        <v>1028</v>
      </c>
      <c r="D72" s="27" t="s">
        <v>1028</v>
      </c>
      <c r="E72" s="27" t="s">
        <v>1028</v>
      </c>
      <c r="F72" s="49" t="s">
        <v>24</v>
      </c>
      <c r="G72" s="26">
        <v>193</v>
      </c>
    </row>
    <row r="73" spans="1:7" ht="32">
      <c r="A73" s="27"/>
      <c r="B73" s="27" t="s">
        <v>972</v>
      </c>
      <c r="C73" s="25" t="s">
        <v>1028</v>
      </c>
      <c r="D73" s="27" t="s">
        <v>1028</v>
      </c>
      <c r="E73" s="27" t="s">
        <v>1028</v>
      </c>
      <c r="F73" s="49" t="s">
        <v>24</v>
      </c>
      <c r="G73" s="26">
        <v>2164</v>
      </c>
    </row>
    <row r="74" spans="1:7" ht="16">
      <c r="A74" s="27"/>
      <c r="B74" s="27" t="s">
        <v>973</v>
      </c>
      <c r="C74" s="25" t="s">
        <v>1028</v>
      </c>
      <c r="D74" s="27" t="s">
        <v>1028</v>
      </c>
      <c r="E74" s="27" t="s">
        <v>1028</v>
      </c>
      <c r="F74" s="49" t="s">
        <v>24</v>
      </c>
      <c r="G74" s="26">
        <v>1063</v>
      </c>
    </row>
    <row r="75" spans="1:7" ht="16">
      <c r="A75" s="27"/>
      <c r="B75" s="27" t="s">
        <v>242</v>
      </c>
      <c r="C75" s="25" t="s">
        <v>1028</v>
      </c>
      <c r="D75" s="27" t="s">
        <v>1028</v>
      </c>
      <c r="E75" s="27" t="s">
        <v>1028</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974</v>
      </c>
      <c r="C80" s="25" t="s">
        <v>932</v>
      </c>
      <c r="D80" s="27" t="s">
        <v>932</v>
      </c>
      <c r="E80" s="27" t="s">
        <v>932</v>
      </c>
      <c r="F80" s="49" t="s">
        <v>24</v>
      </c>
      <c r="G80" s="26">
        <v>58</v>
      </c>
    </row>
    <row r="81" spans="1:7" ht="16">
      <c r="A81" s="27"/>
      <c r="B81" s="27" t="s">
        <v>247</v>
      </c>
      <c r="C81" s="25" t="s">
        <v>1029</v>
      </c>
      <c r="D81" s="27" t="s">
        <v>932</v>
      </c>
      <c r="E81" s="27" t="s">
        <v>932</v>
      </c>
      <c r="F81" s="49" t="s">
        <v>24</v>
      </c>
      <c r="G81" s="26">
        <v>1055</v>
      </c>
    </row>
    <row r="82" spans="1:7" ht="16">
      <c r="A82" s="27"/>
      <c r="B82" s="27" t="s">
        <v>975</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976</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977</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978</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979</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940</v>
      </c>
      <c r="E97" s="27" t="s">
        <v>14</v>
      </c>
      <c r="F97" s="49" t="s">
        <v>14</v>
      </c>
      <c r="G97" s="26">
        <v>26</v>
      </c>
    </row>
    <row r="98" spans="1:7" ht="16">
      <c r="A98" s="27"/>
      <c r="B98" s="27" t="s">
        <v>980</v>
      </c>
      <c r="C98" s="25" t="s">
        <v>14</v>
      </c>
      <c r="D98" s="27" t="s">
        <v>940</v>
      </c>
      <c r="E98" s="27" t="s">
        <v>14</v>
      </c>
      <c r="F98" s="49" t="s">
        <v>14</v>
      </c>
      <c r="G98" s="26">
        <v>95</v>
      </c>
    </row>
    <row r="99" spans="1:7" ht="16">
      <c r="A99" s="27"/>
      <c r="B99" s="27" t="s">
        <v>264</v>
      </c>
      <c r="C99" s="25" t="s">
        <v>14</v>
      </c>
      <c r="D99" s="27" t="s">
        <v>940</v>
      </c>
      <c r="E99" s="27" t="s">
        <v>14</v>
      </c>
      <c r="F99" s="49" t="s">
        <v>14</v>
      </c>
      <c r="G99" s="26">
        <v>94</v>
      </c>
    </row>
    <row r="100" spans="1:7" ht="16">
      <c r="A100" s="27"/>
      <c r="B100" s="27" t="s">
        <v>981</v>
      </c>
      <c r="C100" s="25" t="s">
        <v>932</v>
      </c>
      <c r="D100" s="27" t="s">
        <v>932</v>
      </c>
      <c r="E100" s="27" t="s">
        <v>932</v>
      </c>
      <c r="F100" s="49" t="s">
        <v>24</v>
      </c>
      <c r="G100" s="26">
        <v>2</v>
      </c>
    </row>
    <row r="101" spans="1:7" ht="16">
      <c r="A101" s="27"/>
      <c r="B101" s="27" t="s">
        <v>982</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21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939</v>
      </c>
      <c r="D110" s="27" t="s">
        <v>83</v>
      </c>
      <c r="E110" s="27" t="s">
        <v>83</v>
      </c>
      <c r="F110" s="49" t="s">
        <v>83</v>
      </c>
      <c r="G110" s="26">
        <v>2</v>
      </c>
    </row>
    <row r="111" spans="1:7" ht="16">
      <c r="A111" s="27"/>
      <c r="B111" s="27" t="s">
        <v>983</v>
      </c>
      <c r="C111" s="82" t="s">
        <v>939</v>
      </c>
      <c r="D111" s="27" t="s">
        <v>83</v>
      </c>
      <c r="E111" s="27" t="s">
        <v>83</v>
      </c>
      <c r="F111" s="49" t="s">
        <v>83</v>
      </c>
      <c r="G111" s="26">
        <v>162</v>
      </c>
    </row>
    <row r="112" spans="1:7" ht="16">
      <c r="A112" s="29"/>
      <c r="B112" s="29" t="s">
        <v>984</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985</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25" t="s">
        <v>5</v>
      </c>
      <c r="D118" s="27" t="s">
        <v>5</v>
      </c>
      <c r="E118" s="27" t="s">
        <v>14</v>
      </c>
      <c r="F118" s="49" t="s">
        <v>14</v>
      </c>
      <c r="G118" s="26">
        <v>50</v>
      </c>
    </row>
    <row r="119" spans="1:7" ht="16">
      <c r="A119" s="27"/>
      <c r="B119" s="27" t="s">
        <v>986</v>
      </c>
      <c r="C119" s="25" t="s">
        <v>14</v>
      </c>
      <c r="D119" s="27" t="s">
        <v>14</v>
      </c>
      <c r="E119" s="27" t="s">
        <v>14</v>
      </c>
      <c r="F119" s="49" t="s">
        <v>14</v>
      </c>
      <c r="G119" s="26">
        <v>47</v>
      </c>
    </row>
    <row r="120" spans="1:7" ht="16">
      <c r="A120" s="27"/>
      <c r="B120" s="27" t="s">
        <v>5</v>
      </c>
      <c r="C120" s="25" t="s">
        <v>5</v>
      </c>
      <c r="D120" s="27" t="s">
        <v>5</v>
      </c>
      <c r="E120" s="27" t="s">
        <v>14</v>
      </c>
      <c r="F120" s="49" t="s">
        <v>14</v>
      </c>
      <c r="G120" s="26">
        <v>195</v>
      </c>
    </row>
    <row r="121" spans="1:7" ht="16">
      <c r="A121" s="27"/>
      <c r="B121" s="27" t="s">
        <v>169</v>
      </c>
      <c r="C121" s="25" t="s">
        <v>14</v>
      </c>
      <c r="D121" s="27" t="s">
        <v>14</v>
      </c>
      <c r="E121" s="27" t="s">
        <v>14</v>
      </c>
      <c r="F121" s="49" t="s">
        <v>14</v>
      </c>
      <c r="G121" s="26">
        <v>24</v>
      </c>
    </row>
    <row r="122" spans="1:7" ht="16">
      <c r="A122" s="29"/>
      <c r="B122" s="29" t="s">
        <v>987</v>
      </c>
      <c r="C122" s="74" t="s">
        <v>14</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988</v>
      </c>
      <c r="C126" s="72" t="s">
        <v>83</v>
      </c>
      <c r="D126" s="27" t="s">
        <v>83</v>
      </c>
      <c r="E126" s="27" t="s">
        <v>83</v>
      </c>
      <c r="F126" s="49" t="s">
        <v>83</v>
      </c>
      <c r="G126" s="26">
        <v>1218</v>
      </c>
    </row>
    <row r="127" spans="1:7" ht="16">
      <c r="A127" s="27"/>
      <c r="B127" s="27" t="s">
        <v>989</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990</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944</v>
      </c>
      <c r="D137" s="78" t="s">
        <v>944</v>
      </c>
      <c r="E137" s="78" t="s">
        <v>67</v>
      </c>
      <c r="F137" s="45" t="s">
        <v>67</v>
      </c>
      <c r="G137" s="26">
        <v>50</v>
      </c>
    </row>
    <row r="138" spans="1:7" ht="16">
      <c r="A138" s="27"/>
      <c r="B138" s="27" t="s">
        <v>274</v>
      </c>
      <c r="C138" s="82" t="s">
        <v>944</v>
      </c>
      <c r="D138" s="27" t="s">
        <v>944</v>
      </c>
      <c r="E138" s="27" t="s">
        <v>67</v>
      </c>
      <c r="F138" s="49" t="s">
        <v>67</v>
      </c>
      <c r="G138" s="26">
        <v>718</v>
      </c>
    </row>
    <row r="139" spans="1:7" ht="16">
      <c r="A139" s="27"/>
      <c r="B139" s="27" t="s">
        <v>275</v>
      </c>
      <c r="C139" s="82" t="s">
        <v>944</v>
      </c>
      <c r="D139" s="27" t="s">
        <v>944</v>
      </c>
      <c r="E139" s="27" t="s">
        <v>67</v>
      </c>
      <c r="F139" s="49" t="s">
        <v>67</v>
      </c>
      <c r="G139" s="26">
        <v>281</v>
      </c>
    </row>
    <row r="140" spans="1:7" ht="16">
      <c r="A140" s="27"/>
      <c r="B140" s="27" t="s">
        <v>991</v>
      </c>
      <c r="C140" s="82" t="s">
        <v>944</v>
      </c>
      <c r="D140" s="27" t="s">
        <v>944</v>
      </c>
      <c r="E140" s="27" t="s">
        <v>67</v>
      </c>
      <c r="F140" s="49" t="s">
        <v>67</v>
      </c>
      <c r="G140" s="26">
        <v>90</v>
      </c>
    </row>
    <row r="141" spans="1:7" ht="16">
      <c r="A141" s="27"/>
      <c r="B141" s="27" t="s">
        <v>786</v>
      </c>
      <c r="C141" s="82" t="s">
        <v>944</v>
      </c>
      <c r="D141" s="27" t="s">
        <v>944</v>
      </c>
      <c r="E141" s="27" t="s">
        <v>67</v>
      </c>
      <c r="F141" s="49" t="s">
        <v>67</v>
      </c>
      <c r="G141" s="26">
        <v>625</v>
      </c>
    </row>
    <row r="142" spans="1:7" ht="16">
      <c r="A142" s="27"/>
      <c r="B142" s="27" t="s">
        <v>992</v>
      </c>
      <c r="C142" s="82" t="s">
        <v>1228</v>
      </c>
      <c r="D142" s="27" t="s">
        <v>1228</v>
      </c>
      <c r="E142" s="27" t="s">
        <v>67</v>
      </c>
      <c r="F142" s="49" t="s">
        <v>67</v>
      </c>
      <c r="G142" s="26">
        <v>16966</v>
      </c>
    </row>
    <row r="143" spans="1:7" ht="16">
      <c r="A143" s="27"/>
      <c r="B143" s="27" t="s">
        <v>181</v>
      </c>
      <c r="C143" s="82" t="s">
        <v>1227</v>
      </c>
      <c r="D143" s="27" t="s">
        <v>1227</v>
      </c>
      <c r="E143" s="27" t="s">
        <v>67</v>
      </c>
      <c r="F143" s="49" t="s">
        <v>67</v>
      </c>
      <c r="G143" s="26">
        <v>20874</v>
      </c>
    </row>
    <row r="144" spans="1:7" ht="16">
      <c r="A144" s="27"/>
      <c r="B144" s="27" t="s">
        <v>993</v>
      </c>
      <c r="C144" s="82" t="s">
        <v>1227</v>
      </c>
      <c r="D144" s="27" t="s">
        <v>1227</v>
      </c>
      <c r="E144" s="27" t="s">
        <v>67</v>
      </c>
      <c r="F144" s="49" t="s">
        <v>67</v>
      </c>
      <c r="G144" s="26">
        <v>19</v>
      </c>
    </row>
    <row r="145" spans="1:7" ht="16">
      <c r="A145" s="27"/>
      <c r="B145" s="27" t="s">
        <v>279</v>
      </c>
      <c r="C145" s="82" t="s">
        <v>944</v>
      </c>
      <c r="D145" s="27" t="s">
        <v>944</v>
      </c>
      <c r="E145" s="27" t="s">
        <v>67</v>
      </c>
      <c r="F145" s="49" t="s">
        <v>67</v>
      </c>
      <c r="G145" s="26">
        <v>11</v>
      </c>
    </row>
    <row r="146" spans="1:7" ht="16">
      <c r="A146" s="27"/>
      <c r="B146" s="27" t="s">
        <v>280</v>
      </c>
      <c r="C146" s="82" t="s">
        <v>944</v>
      </c>
      <c r="D146" s="27" t="s">
        <v>944</v>
      </c>
      <c r="E146" s="27" t="s">
        <v>67</v>
      </c>
      <c r="F146" s="49" t="s">
        <v>67</v>
      </c>
      <c r="G146" s="26">
        <v>250</v>
      </c>
    </row>
    <row r="147" spans="1:7" ht="16">
      <c r="A147" s="27"/>
      <c r="B147" s="27" t="s">
        <v>281</v>
      </c>
      <c r="C147" s="82" t="s">
        <v>944</v>
      </c>
      <c r="D147" s="27" t="s">
        <v>944</v>
      </c>
      <c r="E147" s="27" t="s">
        <v>67</v>
      </c>
      <c r="F147" s="49" t="s">
        <v>67</v>
      </c>
      <c r="G147" s="26">
        <v>83</v>
      </c>
    </row>
    <row r="148" spans="1:7" ht="16">
      <c r="A148" s="27"/>
      <c r="B148" s="27" t="s">
        <v>283</v>
      </c>
      <c r="C148" s="82" t="s">
        <v>944</v>
      </c>
      <c r="D148" s="27" t="s">
        <v>944</v>
      </c>
      <c r="E148" s="27" t="s">
        <v>67</v>
      </c>
      <c r="F148" s="49" t="s">
        <v>67</v>
      </c>
      <c r="G148" s="26">
        <v>4299</v>
      </c>
    </row>
    <row r="149" spans="1:7" ht="32">
      <c r="A149" s="27"/>
      <c r="B149" s="27" t="s">
        <v>282</v>
      </c>
      <c r="C149" s="82" t="s">
        <v>944</v>
      </c>
      <c r="D149" s="27" t="s">
        <v>944</v>
      </c>
      <c r="E149" s="27" t="s">
        <v>67</v>
      </c>
      <c r="F149" s="49" t="s">
        <v>67</v>
      </c>
      <c r="G149" s="26">
        <v>663</v>
      </c>
    </row>
    <row r="150" spans="1:7" ht="16">
      <c r="A150" s="27"/>
      <c r="B150" s="27" t="s">
        <v>284</v>
      </c>
      <c r="C150" s="82" t="s">
        <v>944</v>
      </c>
      <c r="D150" s="27" t="s">
        <v>944</v>
      </c>
      <c r="E150" s="27" t="s">
        <v>67</v>
      </c>
      <c r="F150" s="49" t="s">
        <v>67</v>
      </c>
      <c r="G150" s="26">
        <v>93</v>
      </c>
    </row>
    <row r="151" spans="1:7" ht="16">
      <c r="A151" s="27"/>
      <c r="B151" s="27" t="s">
        <v>994</v>
      </c>
      <c r="C151" s="82" t="s">
        <v>944</v>
      </c>
      <c r="D151" s="27" t="s">
        <v>944</v>
      </c>
      <c r="E151" s="27" t="s">
        <v>67</v>
      </c>
      <c r="F151" s="49" t="s">
        <v>67</v>
      </c>
      <c r="G151" s="26">
        <v>54</v>
      </c>
    </row>
    <row r="152" spans="1:7" ht="16">
      <c r="A152" s="27"/>
      <c r="B152" s="27" t="s">
        <v>995</v>
      </c>
      <c r="C152" s="82" t="s">
        <v>944</v>
      </c>
      <c r="D152" s="27" t="s">
        <v>944</v>
      </c>
      <c r="E152" s="27" t="s">
        <v>67</v>
      </c>
      <c r="F152" s="49" t="s">
        <v>67</v>
      </c>
      <c r="G152" s="26">
        <v>404</v>
      </c>
    </row>
    <row r="153" spans="1:7" ht="16">
      <c r="A153" s="27"/>
      <c r="B153" s="27" t="s">
        <v>288</v>
      </c>
      <c r="C153" s="82" t="s">
        <v>944</v>
      </c>
      <c r="D153" s="27" t="s">
        <v>944</v>
      </c>
      <c r="E153" s="27" t="s">
        <v>67</v>
      </c>
      <c r="F153" s="49" t="s">
        <v>67</v>
      </c>
      <c r="G153" s="26">
        <v>719</v>
      </c>
    </row>
    <row r="154" spans="1:7" ht="16">
      <c r="A154" s="27"/>
      <c r="B154" s="27" t="s">
        <v>289</v>
      </c>
      <c r="C154" s="82" t="s">
        <v>1228</v>
      </c>
      <c r="D154" s="27" t="s">
        <v>1228</v>
      </c>
      <c r="E154" s="27" t="s">
        <v>67</v>
      </c>
      <c r="F154" s="49" t="s">
        <v>67</v>
      </c>
      <c r="G154" s="26">
        <v>626</v>
      </c>
    </row>
    <row r="155" spans="1:7" ht="16">
      <c r="A155" s="27"/>
      <c r="B155" s="27" t="s">
        <v>996</v>
      </c>
      <c r="C155" s="82" t="s">
        <v>1228</v>
      </c>
      <c r="D155" s="27" t="s">
        <v>1228</v>
      </c>
      <c r="E155" s="27" t="s">
        <v>67</v>
      </c>
      <c r="F155" s="49" t="s">
        <v>67</v>
      </c>
      <c r="G155" s="26">
        <v>3654</v>
      </c>
    </row>
    <row r="156" spans="1:7" ht="16">
      <c r="A156" s="27"/>
      <c r="B156" s="27" t="s">
        <v>997</v>
      </c>
      <c r="C156" s="82" t="s">
        <v>1228</v>
      </c>
      <c r="D156" s="27" t="s">
        <v>1228</v>
      </c>
      <c r="E156" s="27" t="s">
        <v>67</v>
      </c>
      <c r="F156" s="49" t="s">
        <v>67</v>
      </c>
      <c r="G156" s="26">
        <v>345</v>
      </c>
    </row>
    <row r="157" spans="1:7" ht="16">
      <c r="A157" s="27"/>
      <c r="B157" s="27" t="s">
        <v>998</v>
      </c>
      <c r="C157" s="82" t="s">
        <v>1228</v>
      </c>
      <c r="D157" s="27" t="s">
        <v>1228</v>
      </c>
      <c r="E157" s="27" t="s">
        <v>67</v>
      </c>
      <c r="F157" s="49" t="s">
        <v>67</v>
      </c>
      <c r="G157" s="26">
        <v>382</v>
      </c>
    </row>
    <row r="158" spans="1:7" ht="16">
      <c r="A158" s="27"/>
      <c r="B158" s="27" t="s">
        <v>293</v>
      </c>
      <c r="C158" s="82" t="s">
        <v>1228</v>
      </c>
      <c r="D158" s="27" t="s">
        <v>1228</v>
      </c>
      <c r="E158" s="27" t="s">
        <v>67</v>
      </c>
      <c r="F158" s="49" t="s">
        <v>67</v>
      </c>
      <c r="G158" s="26">
        <v>2793</v>
      </c>
    </row>
    <row r="159" spans="1:7" ht="16">
      <c r="A159" s="27"/>
      <c r="B159" s="27" t="s">
        <v>999</v>
      </c>
      <c r="C159" s="82" t="s">
        <v>944</v>
      </c>
      <c r="D159" s="27" t="s">
        <v>944</v>
      </c>
      <c r="E159" s="27" t="s">
        <v>944</v>
      </c>
      <c r="F159" s="49" t="s">
        <v>67</v>
      </c>
      <c r="G159" s="26">
        <v>1025</v>
      </c>
    </row>
    <row r="160" spans="1:7" ht="16">
      <c r="A160" s="27"/>
      <c r="B160" s="27" t="s">
        <v>295</v>
      </c>
      <c r="C160" s="82" t="s">
        <v>944</v>
      </c>
      <c r="D160" s="27" t="s">
        <v>944</v>
      </c>
      <c r="E160" s="27" t="s">
        <v>944</v>
      </c>
      <c r="F160" s="49" t="s">
        <v>67</v>
      </c>
      <c r="G160" s="26">
        <v>9</v>
      </c>
    </row>
    <row r="161" spans="1:7" ht="16">
      <c r="A161" s="27"/>
      <c r="B161" s="27" t="s">
        <v>296</v>
      </c>
      <c r="C161" s="82" t="s">
        <v>944</v>
      </c>
      <c r="D161" s="27" t="s">
        <v>944</v>
      </c>
      <c r="E161" s="27" t="s">
        <v>944</v>
      </c>
      <c r="F161" s="49" t="s">
        <v>67</v>
      </c>
      <c r="G161" s="26">
        <v>234</v>
      </c>
    </row>
    <row r="162" spans="1:7" ht="16">
      <c r="A162" s="29"/>
      <c r="B162" s="29" t="s">
        <v>183</v>
      </c>
      <c r="C162" s="84" t="s">
        <v>944</v>
      </c>
      <c r="D162" s="29" t="s">
        <v>944</v>
      </c>
      <c r="E162" s="29" t="s">
        <v>944</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1219</v>
      </c>
      <c r="D169" s="27" t="s">
        <v>1219</v>
      </c>
      <c r="E169" s="27" t="s">
        <v>1219</v>
      </c>
      <c r="F169" s="49" t="s">
        <v>83</v>
      </c>
      <c r="G169" s="26">
        <v>173</v>
      </c>
    </row>
    <row r="170" spans="1:7" ht="16">
      <c r="A170" s="27"/>
      <c r="B170" s="27" t="s">
        <v>188</v>
      </c>
      <c r="C170" s="25" t="s">
        <v>14</v>
      </c>
      <c r="D170" s="27" t="s">
        <v>14</v>
      </c>
      <c r="E170" s="27" t="s">
        <v>1219</v>
      </c>
      <c r="F170" s="49" t="s">
        <v>14</v>
      </c>
      <c r="G170" s="26">
        <v>283</v>
      </c>
    </row>
    <row r="171" spans="1:7" ht="16">
      <c r="A171" s="27"/>
      <c r="B171" s="27" t="s">
        <v>189</v>
      </c>
      <c r="C171" s="25" t="s">
        <v>1219</v>
      </c>
      <c r="D171" s="27" t="s">
        <v>1219</v>
      </c>
      <c r="E171" s="27" t="s">
        <v>1219</v>
      </c>
      <c r="F171" s="49" t="s">
        <v>83</v>
      </c>
      <c r="G171" s="26">
        <v>17</v>
      </c>
    </row>
    <row r="172" spans="1:7" ht="16">
      <c r="A172" s="27"/>
      <c r="B172" s="27" t="s">
        <v>815</v>
      </c>
      <c r="C172" s="25" t="s">
        <v>1219</v>
      </c>
      <c r="D172" s="27" t="s">
        <v>1219</v>
      </c>
      <c r="E172" s="27" t="s">
        <v>1219</v>
      </c>
      <c r="F172" s="49" t="s">
        <v>83</v>
      </c>
      <c r="G172" s="26">
        <v>81</v>
      </c>
    </row>
    <row r="173" spans="1:7" ht="16">
      <c r="A173" s="27"/>
      <c r="B173" s="27" t="s">
        <v>191</v>
      </c>
      <c r="C173" s="25" t="s">
        <v>1219</v>
      </c>
      <c r="D173" s="27" t="s">
        <v>1219</v>
      </c>
      <c r="E173" s="27" t="s">
        <v>1219</v>
      </c>
      <c r="F173" s="49" t="s">
        <v>83</v>
      </c>
      <c r="G173" s="26">
        <v>8</v>
      </c>
    </row>
    <row r="174" spans="1:7" ht="16">
      <c r="A174" s="27"/>
      <c r="B174" s="27" t="s">
        <v>1000</v>
      </c>
      <c r="C174" s="25" t="s">
        <v>14</v>
      </c>
      <c r="D174" s="27" t="s">
        <v>14</v>
      </c>
      <c r="E174" s="27" t="s">
        <v>1219</v>
      </c>
      <c r="F174" s="49" t="s">
        <v>14</v>
      </c>
      <c r="G174" s="26">
        <v>1099</v>
      </c>
    </row>
    <row r="175" spans="1:7" ht="16">
      <c r="A175" s="29"/>
      <c r="B175" s="29" t="s">
        <v>1001</v>
      </c>
      <c r="C175" s="74" t="s">
        <v>1219</v>
      </c>
      <c r="D175" s="29" t="s">
        <v>1219</v>
      </c>
      <c r="E175" s="29" t="s">
        <v>1219</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947</v>
      </c>
      <c r="D177" s="96" t="s">
        <v>947</v>
      </c>
      <c r="E177" s="96" t="s">
        <v>83</v>
      </c>
      <c r="F177" s="49" t="s">
        <v>83</v>
      </c>
      <c r="G177" s="26">
        <v>525</v>
      </c>
    </row>
    <row r="178" spans="1:7" ht="16">
      <c r="A178" s="27"/>
      <c r="B178" s="27" t="s">
        <v>367</v>
      </c>
      <c r="C178" s="95" t="s">
        <v>947</v>
      </c>
      <c r="D178" s="96" t="s">
        <v>947</v>
      </c>
      <c r="E178" s="96" t="s">
        <v>83</v>
      </c>
      <c r="F178" s="49" t="s">
        <v>83</v>
      </c>
      <c r="G178" s="26">
        <v>516</v>
      </c>
    </row>
    <row r="179" spans="1:7" ht="16">
      <c r="A179" s="27"/>
      <c r="B179" s="27" t="s">
        <v>368</v>
      </c>
      <c r="C179" s="95" t="s">
        <v>947</v>
      </c>
      <c r="D179" s="96" t="s">
        <v>947</v>
      </c>
      <c r="E179" s="96" t="s">
        <v>83</v>
      </c>
      <c r="F179" s="49" t="s">
        <v>83</v>
      </c>
      <c r="G179" s="26">
        <v>39</v>
      </c>
    </row>
    <row r="180" spans="1:7" ht="16">
      <c r="A180" s="27"/>
      <c r="B180" s="27" t="s">
        <v>195</v>
      </c>
      <c r="C180" s="95" t="s">
        <v>947</v>
      </c>
      <c r="D180" s="96" t="s">
        <v>947</v>
      </c>
      <c r="E180" s="96" t="s">
        <v>83</v>
      </c>
      <c r="F180" s="49" t="s">
        <v>83</v>
      </c>
      <c r="G180" s="26">
        <v>144</v>
      </c>
    </row>
    <row r="181" spans="1:7" ht="16">
      <c r="A181" s="27"/>
      <c r="B181" s="27" t="s">
        <v>196</v>
      </c>
      <c r="C181" s="95" t="s">
        <v>947</v>
      </c>
      <c r="D181" s="96" t="s">
        <v>947</v>
      </c>
      <c r="E181" s="96" t="s">
        <v>83</v>
      </c>
      <c r="F181" s="49" t="s">
        <v>83</v>
      </c>
      <c r="G181" s="26">
        <v>711</v>
      </c>
    </row>
    <row r="182" spans="1:7" ht="16" customHeight="1">
      <c r="A182" s="27"/>
      <c r="B182" s="27" t="s">
        <v>1002</v>
      </c>
      <c r="C182" s="95" t="s">
        <v>947</v>
      </c>
      <c r="D182" s="96" t="s">
        <v>947</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1030</v>
      </c>
      <c r="D184" s="27" t="s">
        <v>1030</v>
      </c>
      <c r="E184" s="27" t="s">
        <v>14</v>
      </c>
      <c r="F184" s="49" t="s">
        <v>14</v>
      </c>
      <c r="G184" s="26">
        <v>1442</v>
      </c>
    </row>
    <row r="185" spans="1:7" ht="16">
      <c r="A185" s="27"/>
      <c r="B185" s="27" t="s">
        <v>199</v>
      </c>
      <c r="C185" s="25" t="s">
        <v>5</v>
      </c>
      <c r="D185" s="27" t="s">
        <v>5</v>
      </c>
      <c r="E185" s="27" t="s">
        <v>14</v>
      </c>
      <c r="F185" s="49" t="s">
        <v>14</v>
      </c>
      <c r="G185" s="26">
        <v>1487</v>
      </c>
    </row>
    <row r="186" spans="1:7" ht="16">
      <c r="A186" s="27"/>
      <c r="B186" s="27" t="s">
        <v>1003</v>
      </c>
      <c r="C186" s="25" t="s">
        <v>1030</v>
      </c>
      <c r="D186" s="27" t="s">
        <v>1030</v>
      </c>
      <c r="E186" s="27" t="s">
        <v>14</v>
      </c>
      <c r="F186" s="49" t="s">
        <v>14</v>
      </c>
      <c r="G186" s="26">
        <v>333</v>
      </c>
    </row>
    <row r="187" spans="1:7" ht="16">
      <c r="A187" s="27"/>
      <c r="B187" s="27" t="s">
        <v>1004</v>
      </c>
      <c r="C187" s="25" t="s">
        <v>14</v>
      </c>
      <c r="D187" s="27" t="s">
        <v>14</v>
      </c>
      <c r="E187" s="27" t="s">
        <v>14</v>
      </c>
      <c r="F187" s="49" t="s">
        <v>14</v>
      </c>
      <c r="G187" s="26">
        <v>57</v>
      </c>
    </row>
    <row r="188" spans="1:7" ht="16">
      <c r="A188" s="29"/>
      <c r="B188" s="29" t="s">
        <v>201</v>
      </c>
      <c r="C188" s="74" t="s">
        <v>947</v>
      </c>
      <c r="D188" s="29" t="s">
        <v>947</v>
      </c>
      <c r="E188" s="29" t="s">
        <v>83</v>
      </c>
      <c r="F188" s="40" t="s">
        <v>83</v>
      </c>
      <c r="G188" s="28">
        <v>908</v>
      </c>
    </row>
    <row r="189" spans="1:7" ht="16">
      <c r="A189" s="27" t="s">
        <v>684</v>
      </c>
      <c r="B189" s="27" t="s">
        <v>301</v>
      </c>
      <c r="C189" s="72" t="s">
        <v>935</v>
      </c>
      <c r="D189" s="27" t="s">
        <v>935</v>
      </c>
      <c r="E189" s="27" t="s">
        <v>83</v>
      </c>
      <c r="F189" s="45" t="s">
        <v>83</v>
      </c>
      <c r="G189" s="26">
        <v>36</v>
      </c>
    </row>
    <row r="190" spans="1:7" ht="16">
      <c r="A190" s="27"/>
      <c r="B190" s="27" t="s">
        <v>302</v>
      </c>
      <c r="C190" s="72" t="s">
        <v>935</v>
      </c>
      <c r="D190" s="27" t="s">
        <v>935</v>
      </c>
      <c r="E190" s="27" t="s">
        <v>14</v>
      </c>
      <c r="F190" s="49" t="s">
        <v>14</v>
      </c>
      <c r="G190" s="26">
        <v>56</v>
      </c>
    </row>
    <row r="191" spans="1:7" ht="16">
      <c r="A191" s="27"/>
      <c r="B191" s="27" t="s">
        <v>1005</v>
      </c>
      <c r="C191" s="72" t="s">
        <v>935</v>
      </c>
      <c r="D191" s="27" t="s">
        <v>935</v>
      </c>
      <c r="E191" s="27" t="s">
        <v>14</v>
      </c>
      <c r="F191" s="49" t="s">
        <v>14</v>
      </c>
      <c r="G191" s="26">
        <v>667</v>
      </c>
    </row>
    <row r="192" spans="1:7" ht="16">
      <c r="A192" s="27"/>
      <c r="B192" s="27" t="s">
        <v>202</v>
      </c>
      <c r="C192" s="72" t="s">
        <v>935</v>
      </c>
      <c r="D192" s="27" t="s">
        <v>935</v>
      </c>
      <c r="E192" s="27" t="s">
        <v>86</v>
      </c>
      <c r="F192" s="49" t="s">
        <v>88</v>
      </c>
      <c r="G192" s="26">
        <v>624</v>
      </c>
    </row>
    <row r="193" spans="1:7" ht="16">
      <c r="A193" s="27"/>
      <c r="B193" s="27" t="s">
        <v>1006</v>
      </c>
      <c r="C193" s="72" t="s">
        <v>935</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1007</v>
      </c>
      <c r="C198" s="85" t="s">
        <v>937</v>
      </c>
      <c r="D198" s="78" t="s">
        <v>937</v>
      </c>
      <c r="E198" s="78" t="s">
        <v>83</v>
      </c>
      <c r="F198" s="45" t="s">
        <v>83</v>
      </c>
      <c r="G198" s="26">
        <v>15</v>
      </c>
    </row>
    <row r="199" spans="1:7" ht="16">
      <c r="A199" s="27"/>
      <c r="B199" s="27" t="s">
        <v>1008</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1009</v>
      </c>
      <c r="C205" s="84" t="s">
        <v>937</v>
      </c>
      <c r="D205" s="29" t="s">
        <v>937</v>
      </c>
      <c r="E205" s="29" t="s">
        <v>83</v>
      </c>
      <c r="F205" s="40" t="s">
        <v>83</v>
      </c>
      <c r="G205" s="28">
        <v>20</v>
      </c>
    </row>
    <row r="206" spans="1:7" ht="16">
      <c r="A206" s="27" t="s">
        <v>950</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1010</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1011</v>
      </c>
      <c r="C211" s="25" t="s">
        <v>14</v>
      </c>
      <c r="D211" s="27" t="s">
        <v>14</v>
      </c>
      <c r="E211" s="27" t="s">
        <v>14</v>
      </c>
      <c r="F211" s="49" t="s">
        <v>14</v>
      </c>
      <c r="G211" s="26">
        <v>7</v>
      </c>
    </row>
    <row r="212" spans="1:7" ht="16">
      <c r="A212" s="27"/>
      <c r="B212" s="27" t="s">
        <v>1012</v>
      </c>
      <c r="C212" s="25" t="s">
        <v>14</v>
      </c>
      <c r="D212" s="27" t="s">
        <v>14</v>
      </c>
      <c r="E212" s="27" t="s">
        <v>14</v>
      </c>
      <c r="F212" s="49" t="s">
        <v>14</v>
      </c>
      <c r="G212" s="26">
        <v>62</v>
      </c>
    </row>
    <row r="213" spans="1:7" ht="16">
      <c r="A213" s="29"/>
      <c r="B213" s="29" t="s">
        <v>1013</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1014</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1015</v>
      </c>
      <c r="C222" s="25" t="s">
        <v>943</v>
      </c>
      <c r="D222" s="27" t="s">
        <v>943</v>
      </c>
      <c r="E222" s="27" t="s">
        <v>85</v>
      </c>
      <c r="F222" s="49" t="s">
        <v>85</v>
      </c>
      <c r="G222" s="26">
        <v>122</v>
      </c>
    </row>
    <row r="223" spans="1:7" ht="16">
      <c r="A223" s="27"/>
      <c r="B223" s="27" t="s">
        <v>1016</v>
      </c>
      <c r="C223" s="25" t="s">
        <v>943</v>
      </c>
      <c r="D223" s="27" t="s">
        <v>943</v>
      </c>
      <c r="E223" s="27" t="s">
        <v>85</v>
      </c>
      <c r="F223" s="49" t="s">
        <v>85</v>
      </c>
      <c r="G223" s="26">
        <v>742</v>
      </c>
    </row>
    <row r="224" spans="1:7" ht="16">
      <c r="A224" s="27"/>
      <c r="B224" s="27" t="s">
        <v>1017</v>
      </c>
      <c r="C224" s="25" t="s">
        <v>943</v>
      </c>
      <c r="D224" s="27" t="s">
        <v>943</v>
      </c>
      <c r="E224" s="27" t="s">
        <v>85</v>
      </c>
      <c r="F224" s="49" t="s">
        <v>85</v>
      </c>
      <c r="G224" s="26">
        <v>1762</v>
      </c>
    </row>
    <row r="225" spans="1:7" ht="16">
      <c r="A225" s="27"/>
      <c r="B225" s="27" t="s">
        <v>1018</v>
      </c>
      <c r="C225" s="25" t="s">
        <v>943</v>
      </c>
      <c r="D225" s="27" t="s">
        <v>943</v>
      </c>
      <c r="E225" s="27" t="s">
        <v>85</v>
      </c>
      <c r="F225" s="49" t="s">
        <v>85</v>
      </c>
      <c r="G225" s="26">
        <v>1085</v>
      </c>
    </row>
    <row r="226" spans="1:7" ht="16">
      <c r="A226" s="27"/>
      <c r="B226" s="27" t="s">
        <v>1019</v>
      </c>
      <c r="C226" s="25" t="s">
        <v>943</v>
      </c>
      <c r="D226" s="27" t="s">
        <v>943</v>
      </c>
      <c r="E226" s="27" t="s">
        <v>85</v>
      </c>
      <c r="F226" s="49" t="s">
        <v>85</v>
      </c>
      <c r="G226" s="26">
        <v>119</v>
      </c>
    </row>
    <row r="227" spans="1:7" ht="16">
      <c r="A227" s="27"/>
      <c r="B227" s="27" t="s">
        <v>1020</v>
      </c>
      <c r="C227" s="25" t="s">
        <v>943</v>
      </c>
      <c r="D227" s="27" t="s">
        <v>943</v>
      </c>
      <c r="E227" s="27" t="s">
        <v>85</v>
      </c>
      <c r="F227" s="49" t="s">
        <v>85</v>
      </c>
      <c r="G227" s="26">
        <v>106</v>
      </c>
    </row>
    <row r="228" spans="1:7" ht="16">
      <c r="A228" s="27"/>
      <c r="B228" s="27" t="s">
        <v>856</v>
      </c>
      <c r="C228" s="25" t="s">
        <v>943</v>
      </c>
      <c r="D228" s="27" t="s">
        <v>943</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1021</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1022</v>
      </c>
      <c r="C233" s="25" t="s">
        <v>85</v>
      </c>
      <c r="D233" s="27" t="s">
        <v>85</v>
      </c>
      <c r="E233" s="27" t="s">
        <v>85</v>
      </c>
      <c r="F233" s="49" t="s">
        <v>85</v>
      </c>
      <c r="G233" s="26">
        <v>433</v>
      </c>
    </row>
    <row r="234" spans="1:7" ht="16">
      <c r="A234" s="27"/>
      <c r="B234" s="27" t="s">
        <v>1023</v>
      </c>
      <c r="C234" s="25" t="s">
        <v>85</v>
      </c>
      <c r="D234" s="27" t="s">
        <v>85</v>
      </c>
      <c r="E234" s="27" t="s">
        <v>85</v>
      </c>
      <c r="F234" s="49" t="s">
        <v>85</v>
      </c>
      <c r="G234" s="26">
        <v>293</v>
      </c>
    </row>
    <row r="235" spans="1:7" ht="16">
      <c r="A235" s="27"/>
      <c r="B235" s="27" t="s">
        <v>1024</v>
      </c>
      <c r="C235" s="25" t="s">
        <v>85</v>
      </c>
      <c r="D235" s="27" t="s">
        <v>85</v>
      </c>
      <c r="E235" s="27" t="s">
        <v>85</v>
      </c>
      <c r="F235" s="49" t="s">
        <v>85</v>
      </c>
      <c r="G235" s="26">
        <v>833</v>
      </c>
    </row>
    <row r="236" spans="1:7" ht="16">
      <c r="A236" s="27"/>
      <c r="B236" s="27" t="s">
        <v>1025</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1026</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1027</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941</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88" activePane="bottomLeft" state="frozen"/>
      <selection pane="bottomLeft" activeCell="D203" sqref="D203"/>
    </sheetView>
  </sheetViews>
  <sheetFormatPr baseColWidth="10" defaultRowHeight="15"/>
  <cols>
    <col min="1" max="2" width="50.83203125" style="25" customWidth="1"/>
    <col min="3" max="5" width="25.83203125" style="25" customWidth="1"/>
    <col min="6" max="6" width="25.83203125" style="139" customWidth="1"/>
    <col min="7" max="8" width="10.83203125" style="25"/>
    <col min="9" max="9" width="14.6640625" style="25" bestFit="1" customWidth="1"/>
    <col min="10" max="16384" width="10.83203125" style="25"/>
  </cols>
  <sheetData>
    <row r="1" spans="1:9" ht="16">
      <c r="A1" s="86" t="s">
        <v>59</v>
      </c>
      <c r="B1" s="79" t="s">
        <v>60</v>
      </c>
      <c r="C1" s="40" t="s">
        <v>1610</v>
      </c>
      <c r="D1" s="91" t="s">
        <v>1611</v>
      </c>
      <c r="E1" s="92" t="s">
        <v>1612</v>
      </c>
      <c r="F1" s="43" t="s">
        <v>1609</v>
      </c>
      <c r="G1" s="87" t="s">
        <v>61</v>
      </c>
      <c r="H1" s="25">
        <f>SUM(G2:G282)</f>
        <v>166338</v>
      </c>
      <c r="I1" s="25" t="s">
        <v>1226</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7"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1220</v>
      </c>
      <c r="D60" s="95" t="s">
        <v>1220</v>
      </c>
      <c r="E60" s="96" t="s">
        <v>932</v>
      </c>
      <c r="F60" s="49" t="s">
        <v>24</v>
      </c>
      <c r="G60" s="26">
        <v>1449</v>
      </c>
    </row>
    <row r="61" spans="1:7" ht="16">
      <c r="B61" s="27" t="s">
        <v>725</v>
      </c>
      <c r="C61" s="27" t="s">
        <v>1221</v>
      </c>
      <c r="D61" s="82" t="s">
        <v>1221</v>
      </c>
      <c r="E61" s="96" t="s">
        <v>932</v>
      </c>
      <c r="F61" s="49" t="s">
        <v>24</v>
      </c>
      <c r="G61" s="26">
        <v>52</v>
      </c>
    </row>
    <row r="62" spans="1:7" ht="16">
      <c r="B62" s="27" t="s">
        <v>726</v>
      </c>
      <c r="C62" s="27" t="s">
        <v>1221</v>
      </c>
      <c r="D62" s="82" t="s">
        <v>1221</v>
      </c>
      <c r="E62" s="96" t="s">
        <v>932</v>
      </c>
      <c r="F62" s="49" t="s">
        <v>24</v>
      </c>
      <c r="G62" s="26">
        <v>386</v>
      </c>
    </row>
    <row r="63" spans="1:7" ht="32">
      <c r="B63" s="27" t="s">
        <v>727</v>
      </c>
      <c r="C63" s="27" t="s">
        <v>1221</v>
      </c>
      <c r="D63" s="82" t="s">
        <v>1221</v>
      </c>
      <c r="E63" s="96" t="s">
        <v>932</v>
      </c>
      <c r="F63" s="49" t="s">
        <v>24</v>
      </c>
      <c r="G63" s="26">
        <v>114</v>
      </c>
    </row>
    <row r="64" spans="1:7" ht="16">
      <c r="B64" s="27" t="s">
        <v>728</v>
      </c>
      <c r="C64" s="27" t="s">
        <v>1221</v>
      </c>
      <c r="D64" s="82" t="s">
        <v>1221</v>
      </c>
      <c r="E64" s="96" t="s">
        <v>932</v>
      </c>
      <c r="F64" s="49" t="s">
        <v>24</v>
      </c>
      <c r="G64" s="26">
        <v>81</v>
      </c>
    </row>
    <row r="65" spans="2:7" ht="16">
      <c r="B65" s="27" t="s">
        <v>729</v>
      </c>
      <c r="C65" s="27" t="s">
        <v>1221</v>
      </c>
      <c r="D65" s="82" t="s">
        <v>1221</v>
      </c>
      <c r="E65" s="96" t="s">
        <v>932</v>
      </c>
      <c r="F65" s="49" t="s">
        <v>24</v>
      </c>
      <c r="G65" s="26">
        <v>451</v>
      </c>
    </row>
    <row r="66" spans="2:7" ht="32">
      <c r="B66" s="27" t="s">
        <v>730</v>
      </c>
      <c r="C66" s="64" t="s">
        <v>1221</v>
      </c>
      <c r="D66" s="66" t="s">
        <v>1221</v>
      </c>
      <c r="E66" s="96" t="s">
        <v>932</v>
      </c>
      <c r="F66" s="49" t="s">
        <v>24</v>
      </c>
      <c r="G66" s="26">
        <v>1795</v>
      </c>
    </row>
    <row r="67" spans="2:7" ht="16">
      <c r="B67" s="27" t="s">
        <v>731</v>
      </c>
      <c r="C67" s="64" t="s">
        <v>1221</v>
      </c>
      <c r="D67" s="66" t="s">
        <v>1221</v>
      </c>
      <c r="E67" s="96" t="s">
        <v>932</v>
      </c>
      <c r="F67" s="49" t="s">
        <v>24</v>
      </c>
      <c r="G67" s="26">
        <v>133</v>
      </c>
    </row>
    <row r="68" spans="2:7" ht="16">
      <c r="B68" s="27" t="s">
        <v>732</v>
      </c>
      <c r="C68" s="64" t="s">
        <v>1221</v>
      </c>
      <c r="D68" s="66" t="s">
        <v>1221</v>
      </c>
      <c r="E68" s="96" t="s">
        <v>932</v>
      </c>
      <c r="F68" s="49" t="s">
        <v>24</v>
      </c>
      <c r="G68" s="26">
        <v>938</v>
      </c>
    </row>
    <row r="69" spans="2:7" ht="32">
      <c r="B69" s="27" t="s">
        <v>733</v>
      </c>
      <c r="C69" s="27" t="s">
        <v>1220</v>
      </c>
      <c r="D69" s="82" t="s">
        <v>1220</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1217</v>
      </c>
      <c r="D71" s="82" t="s">
        <v>1220</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1028</v>
      </c>
      <c r="D73" s="82" t="s">
        <v>1028</v>
      </c>
      <c r="E73" s="27" t="s">
        <v>1028</v>
      </c>
      <c r="F73" s="49" t="s">
        <v>24</v>
      </c>
      <c r="G73" s="26">
        <v>248</v>
      </c>
    </row>
    <row r="74" spans="2:7" ht="16">
      <c r="B74" s="27" t="s">
        <v>738</v>
      </c>
      <c r="C74" s="64" t="s">
        <v>1028</v>
      </c>
      <c r="D74" s="66" t="s">
        <v>1028</v>
      </c>
      <c r="E74" s="65" t="s">
        <v>1028</v>
      </c>
      <c r="F74" s="49" t="s">
        <v>24</v>
      </c>
      <c r="G74" s="26">
        <v>6160</v>
      </c>
    </row>
    <row r="75" spans="2:7" ht="16">
      <c r="B75" s="27" t="s">
        <v>739</v>
      </c>
      <c r="C75" s="27" t="s">
        <v>1028</v>
      </c>
      <c r="D75" s="82" t="s">
        <v>1028</v>
      </c>
      <c r="E75" s="27" t="s">
        <v>1028</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1029</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940</v>
      </c>
      <c r="E100" s="27" t="s">
        <v>14</v>
      </c>
      <c r="F100" s="49" t="s">
        <v>14</v>
      </c>
      <c r="G100" s="26">
        <v>17</v>
      </c>
    </row>
    <row r="101" spans="1:7" ht="32">
      <c r="B101" s="82" t="s">
        <v>763</v>
      </c>
      <c r="C101" s="27" t="s">
        <v>14</v>
      </c>
      <c r="D101" s="82" t="s">
        <v>940</v>
      </c>
      <c r="E101" s="27" t="s">
        <v>14</v>
      </c>
      <c r="F101" s="49" t="s">
        <v>14</v>
      </c>
      <c r="G101" s="26">
        <v>82</v>
      </c>
    </row>
    <row r="102" spans="1:7" ht="16">
      <c r="B102" s="82" t="s">
        <v>264</v>
      </c>
      <c r="C102" s="27" t="s">
        <v>14</v>
      </c>
      <c r="D102" s="82" t="s">
        <v>940</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21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939</v>
      </c>
      <c r="D113" s="82" t="s">
        <v>83</v>
      </c>
      <c r="E113" s="27" t="s">
        <v>83</v>
      </c>
      <c r="F113" s="49" t="s">
        <v>83</v>
      </c>
      <c r="G113" s="26">
        <v>0</v>
      </c>
    </row>
    <row r="114" spans="1:7" ht="16">
      <c r="B114" s="27" t="s">
        <v>770</v>
      </c>
      <c r="C114" s="27" t="s">
        <v>939</v>
      </c>
      <c r="D114" s="82" t="s">
        <v>83</v>
      </c>
      <c r="E114" s="27" t="s">
        <v>83</v>
      </c>
      <c r="F114" s="49" t="s">
        <v>83</v>
      </c>
      <c r="G114" s="26">
        <v>279</v>
      </c>
    </row>
    <row r="115" spans="1:7" ht="16">
      <c r="B115" s="27" t="s">
        <v>946</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27" t="s">
        <v>5</v>
      </c>
      <c r="D124" s="82" t="s">
        <v>5</v>
      </c>
      <c r="E124" s="27" t="s">
        <v>14</v>
      </c>
      <c r="F124" s="49" t="s">
        <v>14</v>
      </c>
      <c r="G124" s="26">
        <v>72</v>
      </c>
    </row>
    <row r="125" spans="1:7" ht="16">
      <c r="B125" s="27" t="s">
        <v>777</v>
      </c>
      <c r="C125" s="27" t="s">
        <v>14</v>
      </c>
      <c r="D125" s="82" t="s">
        <v>14</v>
      </c>
      <c r="E125" s="27" t="s">
        <v>14</v>
      </c>
      <c r="F125" s="49" t="s">
        <v>14</v>
      </c>
      <c r="G125" s="26">
        <v>19</v>
      </c>
    </row>
    <row r="126" spans="1:7" ht="16">
      <c r="B126" s="27" t="s">
        <v>5</v>
      </c>
      <c r="C126" s="25" t="s">
        <v>5</v>
      </c>
      <c r="D126" s="27" t="s">
        <v>5</v>
      </c>
      <c r="E126" s="27" t="s">
        <v>14</v>
      </c>
      <c r="F126" s="49" t="s">
        <v>14</v>
      </c>
      <c r="G126" s="26">
        <v>417</v>
      </c>
    </row>
    <row r="127" spans="1:7" ht="32">
      <c r="B127" s="27" t="s">
        <v>779</v>
      </c>
      <c r="C127" s="27" t="s">
        <v>14</v>
      </c>
      <c r="D127" s="82" t="s">
        <v>14</v>
      </c>
      <c r="E127" s="27" t="s">
        <v>14</v>
      </c>
      <c r="F127" s="49" t="s">
        <v>14</v>
      </c>
      <c r="G127" s="26">
        <v>127</v>
      </c>
    </row>
    <row r="128" spans="1:7" ht="16">
      <c r="A128" s="74"/>
      <c r="B128" s="29" t="s">
        <v>780</v>
      </c>
      <c r="C128" s="29" t="s">
        <v>14</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944</v>
      </c>
      <c r="D140" s="82" t="s">
        <v>944</v>
      </c>
      <c r="E140" s="27" t="s">
        <v>67</v>
      </c>
      <c r="F140" s="45" t="s">
        <v>67</v>
      </c>
      <c r="G140" s="26">
        <v>27</v>
      </c>
    </row>
    <row r="141" spans="1:7" ht="16">
      <c r="B141" s="27" t="s">
        <v>274</v>
      </c>
      <c r="C141" s="27" t="s">
        <v>944</v>
      </c>
      <c r="D141" s="82" t="s">
        <v>944</v>
      </c>
      <c r="E141" s="27" t="s">
        <v>67</v>
      </c>
      <c r="F141" s="49" t="s">
        <v>67</v>
      </c>
      <c r="G141" s="26">
        <v>503</v>
      </c>
    </row>
    <row r="142" spans="1:7" ht="16">
      <c r="B142" s="27" t="s">
        <v>784</v>
      </c>
      <c r="C142" s="27" t="s">
        <v>944</v>
      </c>
      <c r="D142" s="82" t="s">
        <v>944</v>
      </c>
      <c r="E142" s="27" t="s">
        <v>67</v>
      </c>
      <c r="F142" s="49" t="s">
        <v>67</v>
      </c>
      <c r="G142" s="26">
        <v>527</v>
      </c>
    </row>
    <row r="143" spans="1:7" ht="16">
      <c r="B143" s="27" t="s">
        <v>785</v>
      </c>
      <c r="C143" s="27" t="s">
        <v>944</v>
      </c>
      <c r="D143" s="82" t="s">
        <v>944</v>
      </c>
      <c r="E143" s="27" t="s">
        <v>67</v>
      </c>
      <c r="F143" s="49" t="s">
        <v>67</v>
      </c>
      <c r="G143" s="26">
        <v>54</v>
      </c>
    </row>
    <row r="144" spans="1:7" ht="16">
      <c r="B144" s="27" t="s">
        <v>786</v>
      </c>
      <c r="C144" s="27" t="s">
        <v>944</v>
      </c>
      <c r="D144" s="82" t="s">
        <v>944</v>
      </c>
      <c r="E144" s="27" t="s">
        <v>67</v>
      </c>
      <c r="F144" s="49" t="s">
        <v>67</v>
      </c>
      <c r="G144" s="26">
        <v>559</v>
      </c>
    </row>
    <row r="145" spans="2:7" ht="16">
      <c r="B145" s="27" t="s">
        <v>787</v>
      </c>
      <c r="C145" s="27" t="s">
        <v>1228</v>
      </c>
      <c r="D145" s="82" t="s">
        <v>1228</v>
      </c>
      <c r="E145" s="27" t="s">
        <v>67</v>
      </c>
      <c r="F145" s="49" t="s">
        <v>67</v>
      </c>
      <c r="G145" s="26">
        <v>82</v>
      </c>
    </row>
    <row r="146" spans="2:7" ht="16">
      <c r="B146" s="27" t="s">
        <v>788</v>
      </c>
      <c r="C146" s="27" t="s">
        <v>1228</v>
      </c>
      <c r="D146" s="82" t="s">
        <v>1228</v>
      </c>
      <c r="E146" s="27" t="s">
        <v>67</v>
      </c>
      <c r="F146" s="49" t="s">
        <v>67</v>
      </c>
      <c r="G146" s="26">
        <v>85</v>
      </c>
    </row>
    <row r="147" spans="2:7" ht="16">
      <c r="B147" s="27" t="s">
        <v>789</v>
      </c>
      <c r="C147" s="27" t="s">
        <v>1228</v>
      </c>
      <c r="D147" s="82" t="s">
        <v>1228</v>
      </c>
      <c r="E147" s="27" t="s">
        <v>67</v>
      </c>
      <c r="F147" s="49" t="s">
        <v>67</v>
      </c>
      <c r="G147" s="26">
        <v>681</v>
      </c>
    </row>
    <row r="148" spans="2:7" ht="16">
      <c r="B148" s="27" t="s">
        <v>790</v>
      </c>
      <c r="C148" s="27" t="s">
        <v>1228</v>
      </c>
      <c r="D148" s="82" t="s">
        <v>1228</v>
      </c>
      <c r="E148" s="27" t="s">
        <v>67</v>
      </c>
      <c r="F148" s="49" t="s">
        <v>67</v>
      </c>
      <c r="G148" s="26">
        <v>351</v>
      </c>
    </row>
    <row r="149" spans="2:7" ht="16">
      <c r="B149" s="27" t="s">
        <v>791</v>
      </c>
      <c r="C149" s="27" t="s">
        <v>1228</v>
      </c>
      <c r="D149" s="82" t="s">
        <v>1228</v>
      </c>
      <c r="E149" s="27" t="s">
        <v>67</v>
      </c>
      <c r="F149" s="49" t="s">
        <v>67</v>
      </c>
      <c r="G149" s="26">
        <v>261</v>
      </c>
    </row>
    <row r="150" spans="2:7" ht="16">
      <c r="B150" s="27" t="s">
        <v>792</v>
      </c>
      <c r="C150" s="27" t="s">
        <v>1227</v>
      </c>
      <c r="D150" s="82" t="s">
        <v>1227</v>
      </c>
      <c r="E150" s="27" t="s">
        <v>67</v>
      </c>
      <c r="F150" s="49" t="s">
        <v>67</v>
      </c>
      <c r="G150" s="26">
        <v>26521</v>
      </c>
    </row>
    <row r="151" spans="2:7" ht="16">
      <c r="B151" s="27" t="s">
        <v>793</v>
      </c>
      <c r="C151" s="27" t="s">
        <v>1227</v>
      </c>
      <c r="D151" s="82" t="s">
        <v>1227</v>
      </c>
      <c r="E151" s="27" t="s">
        <v>67</v>
      </c>
      <c r="F151" s="49" t="s">
        <v>67</v>
      </c>
      <c r="G151" s="26">
        <v>272</v>
      </c>
    </row>
    <row r="152" spans="2:7" ht="16">
      <c r="B152" s="27" t="s">
        <v>794</v>
      </c>
      <c r="C152" s="27" t="s">
        <v>1227</v>
      </c>
      <c r="D152" s="82" t="s">
        <v>1227</v>
      </c>
      <c r="E152" s="27" t="s">
        <v>67</v>
      </c>
      <c r="F152" s="49" t="s">
        <v>67</v>
      </c>
      <c r="G152" s="26">
        <v>29392</v>
      </c>
    </row>
    <row r="153" spans="2:7" ht="16">
      <c r="B153" s="27" t="s">
        <v>560</v>
      </c>
      <c r="C153" s="27" t="s">
        <v>1227</v>
      </c>
      <c r="D153" s="82" t="s">
        <v>1227</v>
      </c>
      <c r="E153" s="27" t="s">
        <v>67</v>
      </c>
      <c r="F153" s="49" t="s">
        <v>67</v>
      </c>
      <c r="G153" s="26">
        <v>9</v>
      </c>
    </row>
    <row r="154" spans="2:7" ht="16">
      <c r="B154" s="27" t="s">
        <v>795</v>
      </c>
      <c r="C154" s="27" t="s">
        <v>944</v>
      </c>
      <c r="D154" s="82" t="s">
        <v>944</v>
      </c>
      <c r="E154" s="27" t="s">
        <v>67</v>
      </c>
      <c r="F154" s="49" t="s">
        <v>67</v>
      </c>
      <c r="G154" s="26">
        <v>60</v>
      </c>
    </row>
    <row r="155" spans="2:7" ht="16">
      <c r="B155" s="27" t="s">
        <v>284</v>
      </c>
      <c r="C155" s="27" t="s">
        <v>944</v>
      </c>
      <c r="D155" s="82" t="s">
        <v>944</v>
      </c>
      <c r="E155" s="27" t="s">
        <v>67</v>
      </c>
      <c r="F155" s="49" t="s">
        <v>67</v>
      </c>
      <c r="G155" s="26">
        <v>63</v>
      </c>
    </row>
    <row r="156" spans="2:7" ht="16">
      <c r="B156" s="27" t="s">
        <v>796</v>
      </c>
      <c r="C156" s="27" t="s">
        <v>944</v>
      </c>
      <c r="D156" s="82" t="s">
        <v>944</v>
      </c>
      <c r="E156" s="27" t="s">
        <v>67</v>
      </c>
      <c r="F156" s="49" t="s">
        <v>67</v>
      </c>
      <c r="G156" s="26">
        <v>8</v>
      </c>
    </row>
    <row r="157" spans="2:7" ht="16">
      <c r="B157" s="27" t="s">
        <v>797</v>
      </c>
      <c r="C157" s="27" t="s">
        <v>944</v>
      </c>
      <c r="D157" s="82" t="s">
        <v>944</v>
      </c>
      <c r="E157" s="27" t="s">
        <v>67</v>
      </c>
      <c r="F157" s="49" t="s">
        <v>67</v>
      </c>
      <c r="G157" s="26">
        <v>35</v>
      </c>
    </row>
    <row r="158" spans="2:7" ht="16">
      <c r="B158" s="27" t="s">
        <v>798</v>
      </c>
      <c r="C158" s="27" t="s">
        <v>944</v>
      </c>
      <c r="D158" s="82" t="s">
        <v>944</v>
      </c>
      <c r="E158" s="27" t="s">
        <v>67</v>
      </c>
      <c r="F158" s="49" t="s">
        <v>67</v>
      </c>
      <c r="G158" s="26">
        <v>73</v>
      </c>
    </row>
    <row r="159" spans="2:7" ht="16">
      <c r="B159" s="27" t="s">
        <v>799</v>
      </c>
      <c r="C159" s="27" t="s">
        <v>944</v>
      </c>
      <c r="D159" s="82" t="s">
        <v>944</v>
      </c>
      <c r="E159" s="27" t="s">
        <v>67</v>
      </c>
      <c r="F159" s="49" t="s">
        <v>67</v>
      </c>
      <c r="G159" s="26">
        <v>901</v>
      </c>
    </row>
    <row r="160" spans="2:7" ht="16">
      <c r="B160" s="27" t="s">
        <v>800</v>
      </c>
      <c r="C160" s="27" t="s">
        <v>944</v>
      </c>
      <c r="D160" s="82" t="s">
        <v>944</v>
      </c>
      <c r="E160" s="27" t="s">
        <v>67</v>
      </c>
      <c r="F160" s="49" t="s">
        <v>67</v>
      </c>
      <c r="G160" s="26">
        <v>306</v>
      </c>
    </row>
    <row r="161" spans="1:7" ht="16">
      <c r="B161" s="27" t="s">
        <v>801</v>
      </c>
      <c r="C161" s="27" t="s">
        <v>944</v>
      </c>
      <c r="D161" s="82" t="s">
        <v>944</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944</v>
      </c>
      <c r="D166" s="82" t="s">
        <v>944</v>
      </c>
      <c r="E166" s="27" t="s">
        <v>67</v>
      </c>
      <c r="F166" s="49" t="s">
        <v>67</v>
      </c>
      <c r="G166" s="26">
        <v>375</v>
      </c>
    </row>
    <row r="167" spans="1:7" ht="16">
      <c r="A167" s="26"/>
      <c r="B167" s="27" t="s">
        <v>919</v>
      </c>
      <c r="C167" s="27" t="s">
        <v>944</v>
      </c>
      <c r="D167" s="82" t="s">
        <v>944</v>
      </c>
      <c r="E167" s="27" t="s">
        <v>67</v>
      </c>
      <c r="F167" s="49" t="s">
        <v>67</v>
      </c>
      <c r="G167" s="26">
        <v>4145</v>
      </c>
    </row>
    <row r="168" spans="1:7" ht="16">
      <c r="A168" s="26"/>
      <c r="B168" s="27" t="s">
        <v>920</v>
      </c>
      <c r="C168" s="27" t="s">
        <v>944</v>
      </c>
      <c r="D168" s="82" t="s">
        <v>944</v>
      </c>
      <c r="E168" s="27" t="s">
        <v>67</v>
      </c>
      <c r="F168" s="49" t="s">
        <v>67</v>
      </c>
      <c r="G168" s="26">
        <v>4292</v>
      </c>
    </row>
    <row r="169" spans="1:7" ht="16">
      <c r="B169" s="27" t="s">
        <v>802</v>
      </c>
      <c r="C169" s="27" t="s">
        <v>1228</v>
      </c>
      <c r="D169" s="82" t="s">
        <v>1228</v>
      </c>
      <c r="E169" s="27" t="s">
        <v>67</v>
      </c>
      <c r="F169" s="49" t="s">
        <v>67</v>
      </c>
      <c r="G169" s="26">
        <v>2702</v>
      </c>
    </row>
    <row r="170" spans="1:7" ht="16">
      <c r="B170" s="27" t="s">
        <v>803</v>
      </c>
      <c r="C170" s="27" t="s">
        <v>944</v>
      </c>
      <c r="D170" s="82" t="s">
        <v>944</v>
      </c>
      <c r="E170" s="27" t="s">
        <v>67</v>
      </c>
      <c r="F170" s="49" t="s">
        <v>67</v>
      </c>
      <c r="G170" s="26">
        <v>1517</v>
      </c>
    </row>
    <row r="171" spans="1:7" ht="16">
      <c r="B171" s="27" t="s">
        <v>610</v>
      </c>
      <c r="C171" s="27" t="s">
        <v>944</v>
      </c>
      <c r="D171" s="82" t="s">
        <v>944</v>
      </c>
      <c r="E171" s="27" t="s">
        <v>67</v>
      </c>
      <c r="F171" s="49" t="s">
        <v>67</v>
      </c>
      <c r="G171" s="26">
        <v>191</v>
      </c>
    </row>
    <row r="172" spans="1:7" ht="16">
      <c r="B172" s="27" t="s">
        <v>804</v>
      </c>
      <c r="C172" s="27" t="s">
        <v>944</v>
      </c>
      <c r="D172" s="82" t="s">
        <v>944</v>
      </c>
      <c r="E172" s="27" t="s">
        <v>67</v>
      </c>
      <c r="F172" s="49" t="s">
        <v>67</v>
      </c>
      <c r="G172" s="26">
        <v>748</v>
      </c>
    </row>
    <row r="173" spans="1:7" ht="16">
      <c r="B173" s="27" t="s">
        <v>805</v>
      </c>
      <c r="C173" s="27" t="s">
        <v>944</v>
      </c>
      <c r="D173" s="82" t="s">
        <v>944</v>
      </c>
      <c r="E173" s="27" t="s">
        <v>67</v>
      </c>
      <c r="F173" s="49" t="s">
        <v>67</v>
      </c>
      <c r="G173" s="26">
        <v>1043</v>
      </c>
    </row>
    <row r="174" spans="1:7" ht="16">
      <c r="A174" s="74"/>
      <c r="B174" s="29" t="s">
        <v>806</v>
      </c>
      <c r="C174" s="29" t="s">
        <v>944</v>
      </c>
      <c r="D174" s="84" t="s">
        <v>944</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1219</v>
      </c>
      <c r="D176" s="82" t="s">
        <v>1219</v>
      </c>
      <c r="E176" s="27" t="s">
        <v>1219</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1219</v>
      </c>
      <c r="F183" s="49" t="s">
        <v>14</v>
      </c>
      <c r="G183" s="26">
        <v>75</v>
      </c>
    </row>
    <row r="184" spans="1:7" ht="16">
      <c r="B184" s="27" t="s">
        <v>567</v>
      </c>
      <c r="C184" s="27" t="s">
        <v>14</v>
      </c>
      <c r="D184" s="82" t="s">
        <v>14</v>
      </c>
      <c r="E184" s="27" t="s">
        <v>1219</v>
      </c>
      <c r="F184" s="49" t="s">
        <v>14</v>
      </c>
      <c r="G184" s="26">
        <v>483</v>
      </c>
    </row>
    <row r="185" spans="1:7" ht="16">
      <c r="B185" s="27" t="s">
        <v>814</v>
      </c>
      <c r="C185" s="27" t="s">
        <v>14</v>
      </c>
      <c r="D185" s="82" t="s">
        <v>14</v>
      </c>
      <c r="E185" s="27" t="s">
        <v>1219</v>
      </c>
      <c r="F185" s="49" t="s">
        <v>14</v>
      </c>
      <c r="G185" s="26">
        <v>2402</v>
      </c>
    </row>
    <row r="186" spans="1:7" ht="16">
      <c r="B186" s="27" t="s">
        <v>68</v>
      </c>
      <c r="C186" s="27" t="s">
        <v>14</v>
      </c>
      <c r="D186" s="82" t="s">
        <v>14</v>
      </c>
      <c r="E186" s="27" t="s">
        <v>1219</v>
      </c>
      <c r="F186" s="49" t="s">
        <v>14</v>
      </c>
      <c r="G186" s="26">
        <v>202</v>
      </c>
    </row>
    <row r="187" spans="1:7" ht="16">
      <c r="B187" s="27" t="s">
        <v>189</v>
      </c>
      <c r="C187" s="97" t="s">
        <v>1219</v>
      </c>
      <c r="D187" s="95" t="s">
        <v>1219</v>
      </c>
      <c r="E187" s="96" t="s">
        <v>1219</v>
      </c>
      <c r="F187" s="49" t="s">
        <v>83</v>
      </c>
      <c r="G187" s="26">
        <v>3</v>
      </c>
    </row>
    <row r="188" spans="1:7" ht="16">
      <c r="B188" s="27" t="s">
        <v>815</v>
      </c>
      <c r="C188" s="97" t="s">
        <v>1219</v>
      </c>
      <c r="D188" s="95" t="s">
        <v>1219</v>
      </c>
      <c r="E188" s="96" t="s">
        <v>1219</v>
      </c>
      <c r="F188" s="49" t="s">
        <v>83</v>
      </c>
      <c r="G188" s="26">
        <v>131</v>
      </c>
    </row>
    <row r="189" spans="1:7" ht="16">
      <c r="B189" s="27" t="s">
        <v>191</v>
      </c>
      <c r="C189" s="97" t="s">
        <v>1219</v>
      </c>
      <c r="D189" s="95" t="s">
        <v>1219</v>
      </c>
      <c r="E189" s="96" t="s">
        <v>1219</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1219</v>
      </c>
      <c r="F191" s="49" t="s">
        <v>14</v>
      </c>
      <c r="G191" s="26">
        <v>116</v>
      </c>
    </row>
    <row r="192" spans="1:7" ht="16">
      <c r="A192" s="74"/>
      <c r="B192" s="29" t="s">
        <v>817</v>
      </c>
      <c r="C192" s="29" t="s">
        <v>1219</v>
      </c>
      <c r="D192" s="84" t="s">
        <v>1219</v>
      </c>
      <c r="E192" s="29" t="s">
        <v>1219</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947</v>
      </c>
      <c r="D194" s="95" t="s">
        <v>947</v>
      </c>
      <c r="E194" s="96" t="s">
        <v>83</v>
      </c>
      <c r="F194" s="49" t="s">
        <v>83</v>
      </c>
      <c r="G194" s="26">
        <v>341</v>
      </c>
    </row>
    <row r="195" spans="1:7" ht="16">
      <c r="B195" s="27" t="s">
        <v>367</v>
      </c>
      <c r="C195" s="97" t="s">
        <v>947</v>
      </c>
      <c r="D195" s="95" t="s">
        <v>947</v>
      </c>
      <c r="E195" s="96" t="s">
        <v>83</v>
      </c>
      <c r="F195" s="49" t="s">
        <v>83</v>
      </c>
      <c r="G195" s="26">
        <v>434</v>
      </c>
    </row>
    <row r="196" spans="1:7" ht="16">
      <c r="B196" s="27" t="s">
        <v>820</v>
      </c>
      <c r="C196" s="97" t="s">
        <v>947</v>
      </c>
      <c r="D196" s="95" t="s">
        <v>947</v>
      </c>
      <c r="E196" s="96" t="s">
        <v>83</v>
      </c>
      <c r="F196" s="49" t="s">
        <v>83</v>
      </c>
      <c r="G196" s="26">
        <v>98</v>
      </c>
    </row>
    <row r="197" spans="1:7" ht="16">
      <c r="B197" s="27" t="s">
        <v>368</v>
      </c>
      <c r="C197" s="97" t="s">
        <v>947</v>
      </c>
      <c r="D197" s="95" t="s">
        <v>947</v>
      </c>
      <c r="E197" s="96" t="s">
        <v>83</v>
      </c>
      <c r="F197" s="49" t="s">
        <v>83</v>
      </c>
      <c r="G197" s="26">
        <v>56</v>
      </c>
    </row>
    <row r="198" spans="1:7" ht="16">
      <c r="B198" s="27" t="s">
        <v>195</v>
      </c>
      <c r="C198" s="97" t="s">
        <v>947</v>
      </c>
      <c r="D198" s="95" t="s">
        <v>947</v>
      </c>
      <c r="E198" s="96" t="s">
        <v>83</v>
      </c>
      <c r="F198" s="49" t="s">
        <v>83</v>
      </c>
      <c r="G198" s="26">
        <v>116</v>
      </c>
    </row>
    <row r="199" spans="1:7" ht="16">
      <c r="B199" s="27" t="s">
        <v>196</v>
      </c>
      <c r="C199" s="97" t="s">
        <v>947</v>
      </c>
      <c r="D199" s="95" t="s">
        <v>947</v>
      </c>
      <c r="E199" s="96" t="s">
        <v>83</v>
      </c>
      <c r="F199" s="49" t="s">
        <v>83</v>
      </c>
      <c r="G199" s="26">
        <v>563</v>
      </c>
    </row>
    <row r="200" spans="1:7" ht="32">
      <c r="B200" s="27" t="s">
        <v>821</v>
      </c>
      <c r="C200" s="97" t="s">
        <v>947</v>
      </c>
      <c r="D200" s="95" t="s">
        <v>947</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5</v>
      </c>
      <c r="D203" s="82" t="s">
        <v>5</v>
      </c>
      <c r="E203" s="27" t="s">
        <v>14</v>
      </c>
      <c r="F203" s="49" t="s">
        <v>14</v>
      </c>
      <c r="G203" s="26">
        <v>1938</v>
      </c>
    </row>
    <row r="204" spans="1:7" ht="16">
      <c r="B204" s="27" t="s">
        <v>825</v>
      </c>
      <c r="C204" s="27" t="s">
        <v>1030</v>
      </c>
      <c r="D204" s="82" t="s">
        <v>1030</v>
      </c>
      <c r="E204" s="27" t="s">
        <v>14</v>
      </c>
      <c r="F204" s="49" t="s">
        <v>14</v>
      </c>
      <c r="G204" s="26">
        <v>1044</v>
      </c>
    </row>
    <row r="205" spans="1:7" ht="16">
      <c r="B205" s="27" t="s">
        <v>826</v>
      </c>
      <c r="C205" s="27" t="s">
        <v>1030</v>
      </c>
      <c r="D205" s="82" t="s">
        <v>1030</v>
      </c>
      <c r="E205" s="27" t="s">
        <v>14</v>
      </c>
      <c r="F205" s="49" t="s">
        <v>14</v>
      </c>
      <c r="G205" s="26">
        <v>1419</v>
      </c>
    </row>
    <row r="206" spans="1:7" ht="16">
      <c r="B206" s="27" t="s">
        <v>827</v>
      </c>
      <c r="C206" s="27" t="s">
        <v>1030</v>
      </c>
      <c r="D206" s="82" t="s">
        <v>1030</v>
      </c>
      <c r="E206" s="27" t="s">
        <v>14</v>
      </c>
      <c r="F206" s="49" t="s">
        <v>14</v>
      </c>
      <c r="G206" s="26">
        <v>304</v>
      </c>
    </row>
    <row r="207" spans="1:7" ht="16">
      <c r="A207" s="74"/>
      <c r="B207" s="29" t="s">
        <v>201</v>
      </c>
      <c r="C207" s="101" t="s">
        <v>947</v>
      </c>
      <c r="D207" s="103" t="s">
        <v>947</v>
      </c>
      <c r="E207" s="100" t="s">
        <v>83</v>
      </c>
      <c r="F207" s="40" t="s">
        <v>83</v>
      </c>
      <c r="G207" s="28">
        <v>1343</v>
      </c>
    </row>
    <row r="208" spans="1:7" ht="16">
      <c r="A208" s="25" t="s">
        <v>684</v>
      </c>
      <c r="B208" s="27" t="s">
        <v>301</v>
      </c>
      <c r="C208" s="27" t="s">
        <v>935</v>
      </c>
      <c r="D208" s="82" t="s">
        <v>935</v>
      </c>
      <c r="E208" s="27" t="s">
        <v>83</v>
      </c>
      <c r="F208" s="45" t="s">
        <v>83</v>
      </c>
      <c r="G208" s="26">
        <v>51</v>
      </c>
    </row>
    <row r="209" spans="1:7" ht="16">
      <c r="B209" s="27" t="s">
        <v>828</v>
      </c>
      <c r="C209" s="27" t="s">
        <v>935</v>
      </c>
      <c r="D209" s="82" t="s">
        <v>935</v>
      </c>
      <c r="E209" s="27" t="s">
        <v>14</v>
      </c>
      <c r="F209" s="49" t="s">
        <v>14</v>
      </c>
      <c r="G209" s="26">
        <v>35</v>
      </c>
    </row>
    <row r="210" spans="1:7" ht="16">
      <c r="B210" s="27" t="s">
        <v>829</v>
      </c>
      <c r="C210" s="27" t="s">
        <v>935</v>
      </c>
      <c r="D210" s="82" t="s">
        <v>935</v>
      </c>
      <c r="E210" s="27" t="s">
        <v>14</v>
      </c>
      <c r="F210" s="49" t="s">
        <v>14</v>
      </c>
      <c r="G210" s="26">
        <v>478</v>
      </c>
    </row>
    <row r="211" spans="1:7" ht="16">
      <c r="B211" s="27" t="s">
        <v>202</v>
      </c>
      <c r="C211" s="27" t="s">
        <v>935</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7"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943</v>
      </c>
      <c r="D244" s="82" t="s">
        <v>943</v>
      </c>
      <c r="E244" s="27" t="s">
        <v>85</v>
      </c>
      <c r="F244" s="49" t="s">
        <v>85</v>
      </c>
      <c r="G244" s="26">
        <v>88</v>
      </c>
    </row>
    <row r="245" spans="1:7" ht="32">
      <c r="B245" s="27" t="s">
        <v>850</v>
      </c>
      <c r="C245" s="27" t="s">
        <v>943</v>
      </c>
      <c r="D245" s="82" t="s">
        <v>943</v>
      </c>
      <c r="E245" s="27" t="s">
        <v>85</v>
      </c>
      <c r="F245" s="49" t="s">
        <v>85</v>
      </c>
      <c r="G245" s="26">
        <v>2059</v>
      </c>
    </row>
    <row r="246" spans="1:7" ht="16">
      <c r="B246" s="27" t="s">
        <v>851</v>
      </c>
      <c r="C246" s="27" t="s">
        <v>943</v>
      </c>
      <c r="D246" s="82" t="s">
        <v>943</v>
      </c>
      <c r="E246" s="27" t="s">
        <v>85</v>
      </c>
      <c r="F246" s="49" t="s">
        <v>85</v>
      </c>
      <c r="G246" s="26">
        <v>890</v>
      </c>
    </row>
    <row r="247" spans="1:7" ht="16">
      <c r="B247" s="27" t="s">
        <v>852</v>
      </c>
      <c r="C247" s="27" t="s">
        <v>943</v>
      </c>
      <c r="D247" s="82" t="s">
        <v>943</v>
      </c>
      <c r="E247" s="27" t="s">
        <v>85</v>
      </c>
      <c r="F247" s="49" t="s">
        <v>85</v>
      </c>
      <c r="G247" s="26">
        <v>819</v>
      </c>
    </row>
    <row r="248" spans="1:7" ht="16">
      <c r="B248" s="27" t="s">
        <v>853</v>
      </c>
      <c r="C248" s="27" t="s">
        <v>943</v>
      </c>
      <c r="D248" s="82" t="s">
        <v>943</v>
      </c>
      <c r="E248" s="27" t="s">
        <v>85</v>
      </c>
      <c r="F248" s="49" t="s">
        <v>85</v>
      </c>
      <c r="G248" s="26">
        <v>1077</v>
      </c>
    </row>
    <row r="249" spans="1:7" ht="16">
      <c r="B249" s="27" t="s">
        <v>854</v>
      </c>
      <c r="C249" s="27" t="s">
        <v>943</v>
      </c>
      <c r="D249" s="82" t="s">
        <v>943</v>
      </c>
      <c r="E249" s="27" t="s">
        <v>85</v>
      </c>
      <c r="F249" s="49" t="s">
        <v>85</v>
      </c>
      <c r="G249" s="26">
        <v>152</v>
      </c>
    </row>
    <row r="250" spans="1:7" ht="16">
      <c r="B250" s="27" t="s">
        <v>855</v>
      </c>
      <c r="C250" s="27" t="s">
        <v>943</v>
      </c>
      <c r="D250" s="82" t="s">
        <v>943</v>
      </c>
      <c r="E250" s="27" t="s">
        <v>85</v>
      </c>
      <c r="F250" s="49" t="s">
        <v>85</v>
      </c>
      <c r="G250" s="26">
        <v>161</v>
      </c>
    </row>
    <row r="251" spans="1:7" ht="16">
      <c r="B251" s="27" t="s">
        <v>856</v>
      </c>
      <c r="C251" s="27" t="s">
        <v>943</v>
      </c>
      <c r="D251" s="82" t="s">
        <v>943</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942</v>
      </c>
      <c r="C273" s="27" t="s">
        <v>63</v>
      </c>
      <c r="D273" s="82" t="s">
        <v>63</v>
      </c>
      <c r="E273" s="27" t="s">
        <v>85</v>
      </c>
      <c r="F273" s="49" t="s">
        <v>85</v>
      </c>
      <c r="G273" s="26">
        <v>387</v>
      </c>
    </row>
    <row r="274" spans="1:7" ht="16">
      <c r="B274" s="27" t="s">
        <v>941</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1610</v>
      </c>
      <c r="D1" s="40" t="s">
        <v>1611</v>
      </c>
      <c r="E1" s="139" t="s">
        <v>1612</v>
      </c>
      <c r="F1" s="40" t="s">
        <v>1609</v>
      </c>
      <c r="G1" s="18" t="s">
        <v>61</v>
      </c>
      <c r="I1" s="20" t="s">
        <v>1226</v>
      </c>
    </row>
  </sheetData>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175" activePane="bottomLeft" state="frozen"/>
      <selection pane="bottomLeft" activeCell="C191" sqref="C191"/>
    </sheetView>
  </sheetViews>
  <sheetFormatPr baseColWidth="10" defaultRowHeight="15"/>
  <cols>
    <col min="1" max="2" width="50.83203125" style="89" customWidth="1"/>
    <col min="3" max="3" width="25.83203125" style="89" customWidth="1"/>
    <col min="4" max="4" width="25.83203125" style="49" customWidth="1"/>
    <col min="5" max="6" width="25.83203125" style="139" customWidth="1"/>
    <col min="7" max="8" width="10.83203125" style="89"/>
    <col min="9" max="9" width="14.6640625" style="89" bestFit="1" customWidth="1"/>
    <col min="10" max="16384" width="10.83203125" style="89"/>
  </cols>
  <sheetData>
    <row r="1" spans="1:9" ht="16">
      <c r="A1" s="43" t="s">
        <v>59</v>
      </c>
      <c r="B1" s="41" t="s">
        <v>60</v>
      </c>
      <c r="C1" s="40" t="s">
        <v>1610</v>
      </c>
      <c r="D1" s="40" t="s">
        <v>1611</v>
      </c>
      <c r="E1" s="139" t="s">
        <v>1612</v>
      </c>
      <c r="F1" s="43" t="s">
        <v>1609</v>
      </c>
      <c r="G1" s="41" t="s">
        <v>61</v>
      </c>
      <c r="H1" s="89">
        <f>SUM(G2:G283)</f>
        <v>214369</v>
      </c>
      <c r="I1" s="89" t="s">
        <v>1226</v>
      </c>
    </row>
    <row r="2" spans="1:9" ht="16">
      <c r="A2" s="49" t="s">
        <v>1035</v>
      </c>
      <c r="B2" s="45" t="s">
        <v>1036</v>
      </c>
      <c r="C2" s="92" t="s">
        <v>86</v>
      </c>
      <c r="D2" s="49" t="s">
        <v>86</v>
      </c>
      <c r="E2" s="92" t="s">
        <v>86</v>
      </c>
      <c r="F2" s="45" t="s">
        <v>88</v>
      </c>
      <c r="G2" s="48">
        <v>0</v>
      </c>
    </row>
    <row r="3" spans="1:9" ht="16">
      <c r="A3" s="49"/>
      <c r="B3" s="49" t="s">
        <v>1037</v>
      </c>
      <c r="C3" s="89" t="s">
        <v>86</v>
      </c>
      <c r="D3" s="49" t="s">
        <v>86</v>
      </c>
      <c r="E3" s="92" t="s">
        <v>86</v>
      </c>
      <c r="F3" s="49" t="s">
        <v>88</v>
      </c>
      <c r="G3" s="48">
        <v>4</v>
      </c>
    </row>
    <row r="4" spans="1:9" ht="32">
      <c r="A4" s="49"/>
      <c r="B4" s="49" t="s">
        <v>1038</v>
      </c>
      <c r="C4" s="89" t="s">
        <v>86</v>
      </c>
      <c r="D4" s="49" t="s">
        <v>86</v>
      </c>
      <c r="E4" s="92" t="s">
        <v>86</v>
      </c>
      <c r="F4" s="49" t="s">
        <v>88</v>
      </c>
      <c r="G4" s="48">
        <v>8</v>
      </c>
    </row>
    <row r="5" spans="1:9" ht="16">
      <c r="A5" s="49"/>
      <c r="B5" s="49" t="s">
        <v>1039</v>
      </c>
      <c r="C5" s="89" t="s">
        <v>86</v>
      </c>
      <c r="D5" s="49" t="s">
        <v>86</v>
      </c>
      <c r="E5" s="92" t="s">
        <v>86</v>
      </c>
      <c r="F5" s="49" t="s">
        <v>88</v>
      </c>
      <c r="G5" s="48">
        <v>2</v>
      </c>
    </row>
    <row r="6" spans="1:9" ht="16">
      <c r="A6" s="49"/>
      <c r="B6" s="49" t="s">
        <v>1040</v>
      </c>
      <c r="C6" s="89" t="s">
        <v>86</v>
      </c>
      <c r="D6" s="49" t="s">
        <v>86</v>
      </c>
      <c r="E6" s="92" t="s">
        <v>86</v>
      </c>
      <c r="F6" s="49" t="s">
        <v>88</v>
      </c>
      <c r="G6" s="48">
        <v>23</v>
      </c>
    </row>
    <row r="7" spans="1:9" ht="16">
      <c r="A7" s="49"/>
      <c r="B7" s="49" t="s">
        <v>1041</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1042</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1043</v>
      </c>
      <c r="C13" s="81" t="s">
        <v>86</v>
      </c>
      <c r="D13" s="65" t="s">
        <v>86</v>
      </c>
      <c r="E13" s="81" t="s">
        <v>86</v>
      </c>
      <c r="F13" s="49" t="s">
        <v>88</v>
      </c>
      <c r="G13" s="48">
        <v>3</v>
      </c>
    </row>
    <row r="14" spans="1:9" ht="16">
      <c r="A14" s="49"/>
      <c r="B14" s="49" t="s">
        <v>1044</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1045</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1046</v>
      </c>
      <c r="C21" s="89" t="s">
        <v>86</v>
      </c>
      <c r="D21" s="49" t="s">
        <v>86</v>
      </c>
      <c r="E21" s="92" t="s">
        <v>86</v>
      </c>
      <c r="F21" s="49" t="s">
        <v>88</v>
      </c>
      <c r="G21" s="48">
        <v>8</v>
      </c>
    </row>
    <row r="22" spans="1:7" ht="16">
      <c r="A22" s="49"/>
      <c r="B22" s="49" t="s">
        <v>1047</v>
      </c>
      <c r="C22" s="89" t="s">
        <v>86</v>
      </c>
      <c r="D22" s="49" t="s">
        <v>86</v>
      </c>
      <c r="E22" s="92" t="s">
        <v>86</v>
      </c>
      <c r="F22" s="49" t="s">
        <v>88</v>
      </c>
      <c r="G22" s="48">
        <v>0</v>
      </c>
    </row>
    <row r="23" spans="1:7" ht="16">
      <c r="A23" s="49"/>
      <c r="B23" s="49" t="s">
        <v>1048</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1049</v>
      </c>
      <c r="C27" s="89" t="s">
        <v>86</v>
      </c>
      <c r="D27" s="49" t="s">
        <v>86</v>
      </c>
      <c r="E27" s="92" t="s">
        <v>86</v>
      </c>
      <c r="F27" s="49" t="s">
        <v>88</v>
      </c>
      <c r="G27" s="48">
        <v>2</v>
      </c>
    </row>
    <row r="28" spans="1:7" ht="16">
      <c r="A28" s="49"/>
      <c r="B28" s="49" t="s">
        <v>1050</v>
      </c>
      <c r="C28" s="92" t="s">
        <v>495</v>
      </c>
      <c r="D28" s="49" t="s">
        <v>495</v>
      </c>
      <c r="E28" s="92" t="s">
        <v>86</v>
      </c>
      <c r="F28" s="49" t="s">
        <v>88</v>
      </c>
      <c r="G28" s="48">
        <v>2</v>
      </c>
    </row>
    <row r="29" spans="1:7" ht="16">
      <c r="A29" s="49"/>
      <c r="B29" s="49" t="s">
        <v>1051</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1052</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1053</v>
      </c>
      <c r="C34" s="89" t="s">
        <v>86</v>
      </c>
      <c r="D34" s="49" t="s">
        <v>86</v>
      </c>
      <c r="E34" s="92" t="s">
        <v>86</v>
      </c>
      <c r="F34" s="49" t="s">
        <v>88</v>
      </c>
      <c r="G34" s="48">
        <v>10</v>
      </c>
    </row>
    <row r="35" spans="1:7" ht="16">
      <c r="A35" s="49"/>
      <c r="B35" s="49" t="s">
        <v>1054</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1055</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1056</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1220</v>
      </c>
      <c r="D43" s="49" t="s">
        <v>1220</v>
      </c>
      <c r="E43" s="92" t="s">
        <v>932</v>
      </c>
      <c r="F43" s="49" t="s">
        <v>24</v>
      </c>
      <c r="G43" s="48">
        <v>1593</v>
      </c>
    </row>
    <row r="44" spans="1:7" ht="16">
      <c r="A44" s="49"/>
      <c r="B44" s="49" t="s">
        <v>725</v>
      </c>
      <c r="C44" s="66" t="s">
        <v>1221</v>
      </c>
      <c r="D44" s="65" t="s">
        <v>1221</v>
      </c>
      <c r="E44" s="92" t="s">
        <v>932</v>
      </c>
      <c r="F44" s="49" t="s">
        <v>24</v>
      </c>
      <c r="G44" s="48">
        <v>122</v>
      </c>
    </row>
    <row r="45" spans="1:7" ht="32">
      <c r="A45" s="49"/>
      <c r="B45" s="49" t="s">
        <v>1057</v>
      </c>
      <c r="C45" s="89" t="s">
        <v>1221</v>
      </c>
      <c r="D45" s="49" t="s">
        <v>1221</v>
      </c>
      <c r="E45" s="92" t="s">
        <v>932</v>
      </c>
      <c r="F45" s="49" t="s">
        <v>24</v>
      </c>
      <c r="G45" s="48">
        <v>46</v>
      </c>
    </row>
    <row r="46" spans="1:7" ht="16">
      <c r="A46" s="49"/>
      <c r="B46" s="49" t="s">
        <v>728</v>
      </c>
      <c r="C46" s="89" t="s">
        <v>1221</v>
      </c>
      <c r="D46" s="49" t="s">
        <v>1221</v>
      </c>
      <c r="E46" s="92" t="s">
        <v>932</v>
      </c>
      <c r="F46" s="49" t="s">
        <v>24</v>
      </c>
      <c r="G46" s="48">
        <v>85</v>
      </c>
    </row>
    <row r="47" spans="1:7" ht="16">
      <c r="A47" s="49"/>
      <c r="B47" s="49" t="s">
        <v>729</v>
      </c>
      <c r="C47" s="89" t="s">
        <v>1221</v>
      </c>
      <c r="D47" s="49" t="s">
        <v>1221</v>
      </c>
      <c r="E47" s="92" t="s">
        <v>932</v>
      </c>
      <c r="F47" s="49" t="s">
        <v>24</v>
      </c>
      <c r="G47" s="48">
        <v>241</v>
      </c>
    </row>
    <row r="48" spans="1:7" ht="16">
      <c r="A48" s="49"/>
      <c r="B48" s="49" t="s">
        <v>726</v>
      </c>
      <c r="C48" s="89" t="s">
        <v>1221</v>
      </c>
      <c r="D48" s="49" t="s">
        <v>1221</v>
      </c>
      <c r="E48" s="92" t="s">
        <v>932</v>
      </c>
      <c r="F48" s="49" t="s">
        <v>24</v>
      </c>
      <c r="G48" s="48">
        <v>454</v>
      </c>
    </row>
    <row r="49" spans="1:7" ht="16">
      <c r="A49" s="49"/>
      <c r="B49" s="49" t="s">
        <v>1058</v>
      </c>
      <c r="C49" s="89" t="s">
        <v>1221</v>
      </c>
      <c r="D49" s="49" t="s">
        <v>1221</v>
      </c>
      <c r="E49" s="92" t="s">
        <v>932</v>
      </c>
      <c r="F49" s="49" t="s">
        <v>24</v>
      </c>
      <c r="G49" s="48">
        <v>3475</v>
      </c>
    </row>
    <row r="50" spans="1:7" ht="32">
      <c r="A50" s="49"/>
      <c r="B50" s="49" t="s">
        <v>1059</v>
      </c>
      <c r="C50" s="66" t="s">
        <v>1221</v>
      </c>
      <c r="D50" s="65" t="s">
        <v>1221</v>
      </c>
      <c r="E50" s="92" t="s">
        <v>932</v>
      </c>
      <c r="F50" s="49" t="s">
        <v>24</v>
      </c>
      <c r="G50" s="48">
        <v>844</v>
      </c>
    </row>
    <row r="51" spans="1:7" ht="16">
      <c r="A51" s="49"/>
      <c r="B51" s="49" t="s">
        <v>1060</v>
      </c>
      <c r="C51" s="89" t="s">
        <v>1220</v>
      </c>
      <c r="D51" s="49" t="s">
        <v>1220</v>
      </c>
      <c r="E51" s="92" t="s">
        <v>932</v>
      </c>
      <c r="F51" s="49" t="s">
        <v>24</v>
      </c>
      <c r="G51" s="48">
        <v>546</v>
      </c>
    </row>
    <row r="52" spans="1:7" ht="16">
      <c r="A52" s="49"/>
      <c r="B52" s="49" t="s">
        <v>1061</v>
      </c>
      <c r="C52" s="89" t="s">
        <v>1220</v>
      </c>
      <c r="D52" s="49" t="s">
        <v>1220</v>
      </c>
      <c r="E52" s="92" t="s">
        <v>932</v>
      </c>
      <c r="F52" s="49" t="s">
        <v>24</v>
      </c>
      <c r="G52" s="48">
        <v>168</v>
      </c>
    </row>
    <row r="53" spans="1:7" ht="32">
      <c r="A53" s="49"/>
      <c r="B53" s="49" t="s">
        <v>1062</v>
      </c>
      <c r="C53" s="89" t="s">
        <v>1220</v>
      </c>
      <c r="D53" s="49" t="s">
        <v>1220</v>
      </c>
      <c r="E53" s="92" t="s">
        <v>932</v>
      </c>
      <c r="F53" s="49" t="s">
        <v>24</v>
      </c>
      <c r="G53" s="48">
        <v>274</v>
      </c>
    </row>
    <row r="54" spans="1:7" ht="16">
      <c r="A54" s="49"/>
      <c r="B54" s="49" t="s">
        <v>1063</v>
      </c>
      <c r="C54" s="89" t="s">
        <v>932</v>
      </c>
      <c r="D54" s="49" t="s">
        <v>932</v>
      </c>
      <c r="E54" s="92" t="s">
        <v>932</v>
      </c>
      <c r="F54" s="49" t="s">
        <v>24</v>
      </c>
      <c r="G54" s="48">
        <v>351</v>
      </c>
    </row>
    <row r="55" spans="1:7" ht="16">
      <c r="A55" s="49"/>
      <c r="B55" s="49" t="s">
        <v>735</v>
      </c>
      <c r="C55" s="89" t="s">
        <v>1217</v>
      </c>
      <c r="D55" s="49" t="s">
        <v>1220</v>
      </c>
      <c r="E55" s="92" t="s">
        <v>932</v>
      </c>
      <c r="F55" s="49" t="s">
        <v>24</v>
      </c>
      <c r="G55" s="48">
        <v>2537</v>
      </c>
    </row>
    <row r="56" spans="1:7" ht="48">
      <c r="A56" s="49"/>
      <c r="B56" s="49" t="s">
        <v>1064</v>
      </c>
      <c r="C56" s="89" t="s">
        <v>932</v>
      </c>
      <c r="D56" s="49" t="s">
        <v>932</v>
      </c>
      <c r="E56" s="92" t="s">
        <v>932</v>
      </c>
      <c r="F56" s="49" t="s">
        <v>24</v>
      </c>
      <c r="G56" s="48">
        <v>141</v>
      </c>
    </row>
    <row r="57" spans="1:7" ht="16">
      <c r="A57" s="49"/>
      <c r="B57" s="49" t="s">
        <v>737</v>
      </c>
      <c r="C57" s="89" t="s">
        <v>1028</v>
      </c>
      <c r="D57" s="49" t="s">
        <v>1028</v>
      </c>
      <c r="E57" s="92" t="s">
        <v>1028</v>
      </c>
      <c r="F57" s="49" t="s">
        <v>24</v>
      </c>
      <c r="G57" s="48">
        <v>315</v>
      </c>
    </row>
    <row r="58" spans="1:7" ht="16">
      <c r="A58" s="49"/>
      <c r="B58" s="49" t="s">
        <v>738</v>
      </c>
      <c r="C58" s="89" t="s">
        <v>1028</v>
      </c>
      <c r="D58" s="49" t="s">
        <v>1028</v>
      </c>
      <c r="E58" s="92" t="s">
        <v>1028</v>
      </c>
      <c r="F58" s="49" t="s">
        <v>24</v>
      </c>
      <c r="G58" s="48">
        <v>13306</v>
      </c>
    </row>
    <row r="59" spans="1:7" ht="32">
      <c r="A59" s="49"/>
      <c r="B59" s="49" t="s">
        <v>1065</v>
      </c>
      <c r="C59" s="89" t="s">
        <v>1028</v>
      </c>
      <c r="D59" s="49" t="s">
        <v>1028</v>
      </c>
      <c r="E59" s="92" t="s">
        <v>1028</v>
      </c>
      <c r="F59" s="49" t="s">
        <v>24</v>
      </c>
      <c r="G59" s="48">
        <v>137</v>
      </c>
    </row>
    <row r="60" spans="1:7" ht="16">
      <c r="A60" s="49"/>
      <c r="B60" s="49" t="s">
        <v>1066</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1067</v>
      </c>
      <c r="C62" s="51" t="s">
        <v>932</v>
      </c>
      <c r="D62" s="65" t="s">
        <v>932</v>
      </c>
      <c r="E62" s="81" t="s">
        <v>932</v>
      </c>
      <c r="F62" s="49" t="s">
        <v>24</v>
      </c>
      <c r="G62" s="48">
        <v>784</v>
      </c>
    </row>
    <row r="63" spans="1:7" ht="16">
      <c r="A63" s="49"/>
      <c r="B63" s="49" t="s">
        <v>1068</v>
      </c>
      <c r="C63" s="51" t="s">
        <v>932</v>
      </c>
      <c r="D63" s="65" t="s">
        <v>932</v>
      </c>
      <c r="E63" s="81" t="s">
        <v>932</v>
      </c>
      <c r="F63" s="49" t="s">
        <v>24</v>
      </c>
      <c r="G63" s="48">
        <v>188</v>
      </c>
    </row>
    <row r="64" spans="1:7" ht="16">
      <c r="A64" s="49"/>
      <c r="B64" s="49" t="s">
        <v>1069</v>
      </c>
      <c r="C64" s="89" t="s">
        <v>934</v>
      </c>
      <c r="D64" s="49" t="s">
        <v>934</v>
      </c>
      <c r="E64" s="92" t="s">
        <v>934</v>
      </c>
      <c r="F64" s="49" t="s">
        <v>24</v>
      </c>
      <c r="G64" s="48">
        <v>4300</v>
      </c>
    </row>
    <row r="65" spans="1:7" ht="16">
      <c r="A65" s="49"/>
      <c r="B65" s="49" t="s">
        <v>1070</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1071</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1029</v>
      </c>
      <c r="D70" s="65" t="s">
        <v>932</v>
      </c>
      <c r="E70" s="81" t="s">
        <v>932</v>
      </c>
      <c r="F70" s="49" t="s">
        <v>24</v>
      </c>
      <c r="G70" s="48">
        <v>3002</v>
      </c>
    </row>
    <row r="71" spans="1:7" ht="16">
      <c r="A71" s="49"/>
      <c r="B71" s="49" t="s">
        <v>1072</v>
      </c>
      <c r="C71" s="51" t="s">
        <v>932</v>
      </c>
      <c r="D71" s="65" t="s">
        <v>932</v>
      </c>
      <c r="E71" s="81" t="s">
        <v>932</v>
      </c>
      <c r="F71" s="49" t="s">
        <v>24</v>
      </c>
      <c r="G71" s="48">
        <v>53</v>
      </c>
    </row>
    <row r="72" spans="1:7" ht="16">
      <c r="A72" s="49"/>
      <c r="B72" s="49" t="s">
        <v>1073</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1074</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1075</v>
      </c>
      <c r="C76" s="89" t="s">
        <v>933</v>
      </c>
      <c r="D76" s="49" t="s">
        <v>932</v>
      </c>
      <c r="E76" s="92" t="s">
        <v>932</v>
      </c>
      <c r="F76" s="49" t="s">
        <v>24</v>
      </c>
      <c r="G76" s="48">
        <v>1163</v>
      </c>
    </row>
    <row r="77" spans="1:7" ht="32">
      <c r="A77" s="49"/>
      <c r="B77" s="49" t="s">
        <v>1076</v>
      </c>
      <c r="C77" s="51" t="s">
        <v>932</v>
      </c>
      <c r="D77" s="65" t="s">
        <v>932</v>
      </c>
      <c r="E77" s="81" t="s">
        <v>932</v>
      </c>
      <c r="F77" s="49" t="s">
        <v>24</v>
      </c>
      <c r="G77" s="48">
        <v>31</v>
      </c>
    </row>
    <row r="78" spans="1:7" ht="32">
      <c r="A78" s="49"/>
      <c r="B78" s="49" t="s">
        <v>1077</v>
      </c>
      <c r="C78" s="51" t="s">
        <v>932</v>
      </c>
      <c r="D78" s="65" t="s">
        <v>932</v>
      </c>
      <c r="E78" s="81" t="s">
        <v>932</v>
      </c>
      <c r="F78" s="49" t="s">
        <v>24</v>
      </c>
      <c r="G78" s="48">
        <v>171</v>
      </c>
    </row>
    <row r="79" spans="1:7" ht="16">
      <c r="A79" s="49"/>
      <c r="B79" s="49" t="s">
        <v>1078</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1216</v>
      </c>
      <c r="C82" s="89" t="s">
        <v>932</v>
      </c>
      <c r="D82" s="49" t="s">
        <v>932</v>
      </c>
      <c r="E82" s="92" t="s">
        <v>932</v>
      </c>
      <c r="F82" s="49" t="s">
        <v>24</v>
      </c>
      <c r="G82" s="48">
        <v>1594</v>
      </c>
    </row>
    <row r="83" spans="1:7" ht="16">
      <c r="A83" s="49"/>
      <c r="B83" s="49" t="s">
        <v>1079</v>
      </c>
      <c r="C83" s="89" t="s">
        <v>932</v>
      </c>
      <c r="D83" s="49" t="s">
        <v>932</v>
      </c>
      <c r="E83" s="92" t="s">
        <v>932</v>
      </c>
      <c r="F83" s="49" t="s">
        <v>24</v>
      </c>
      <c r="G83" s="48">
        <v>866</v>
      </c>
    </row>
    <row r="84" spans="1:7" ht="16">
      <c r="A84" s="49"/>
      <c r="B84" s="49" t="s">
        <v>1080</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940</v>
      </c>
      <c r="E88" s="92" t="s">
        <v>14</v>
      </c>
      <c r="F88" s="49" t="s">
        <v>14</v>
      </c>
      <c r="G88" s="48">
        <v>8</v>
      </c>
    </row>
    <row r="89" spans="1:7" ht="32">
      <c r="A89" s="49"/>
      <c r="B89" s="49" t="s">
        <v>763</v>
      </c>
      <c r="C89" s="89" t="s">
        <v>14</v>
      </c>
      <c r="D89" s="49" t="s">
        <v>940</v>
      </c>
      <c r="E89" s="92" t="s">
        <v>14</v>
      </c>
      <c r="F89" s="49" t="s">
        <v>14</v>
      </c>
      <c r="G89" s="48">
        <v>96</v>
      </c>
    </row>
    <row r="90" spans="1:7" ht="16">
      <c r="A90" s="49"/>
      <c r="B90" s="49" t="s">
        <v>1081</v>
      </c>
      <c r="C90" s="89" t="s">
        <v>14</v>
      </c>
      <c r="D90" s="49" t="s">
        <v>940</v>
      </c>
      <c r="E90" s="92" t="s">
        <v>14</v>
      </c>
      <c r="F90" s="49" t="s">
        <v>14</v>
      </c>
      <c r="G90" s="48">
        <v>74</v>
      </c>
    </row>
    <row r="91" spans="1:7" ht="16">
      <c r="A91" s="49"/>
      <c r="B91" s="49" t="s">
        <v>1082</v>
      </c>
      <c r="C91" s="89" t="s">
        <v>932</v>
      </c>
      <c r="D91" s="49" t="s">
        <v>932</v>
      </c>
      <c r="E91" s="92" t="s">
        <v>932</v>
      </c>
      <c r="F91" s="49" t="s">
        <v>24</v>
      </c>
      <c r="G91" s="48">
        <v>1</v>
      </c>
    </row>
    <row r="92" spans="1:7" ht="16">
      <c r="A92" s="49"/>
      <c r="B92" s="49" t="s">
        <v>1083</v>
      </c>
      <c r="C92" s="89" t="s">
        <v>932</v>
      </c>
      <c r="D92" s="49" t="s">
        <v>932</v>
      </c>
      <c r="E92" s="92" t="s">
        <v>932</v>
      </c>
      <c r="F92" s="49" t="s">
        <v>24</v>
      </c>
      <c r="G92" s="48">
        <v>0</v>
      </c>
    </row>
    <row r="93" spans="1:7" ht="16">
      <c r="A93" s="49"/>
      <c r="B93" s="49" t="s">
        <v>1084</v>
      </c>
      <c r="C93" s="89" t="s">
        <v>932</v>
      </c>
      <c r="D93" s="49" t="s">
        <v>932</v>
      </c>
      <c r="E93" s="92" t="s">
        <v>932</v>
      </c>
      <c r="F93" s="49" t="s">
        <v>24</v>
      </c>
      <c r="G93" s="48">
        <v>139</v>
      </c>
    </row>
    <row r="94" spans="1:7" ht="16">
      <c r="A94" s="40"/>
      <c r="B94" s="40" t="s">
        <v>1085</v>
      </c>
      <c r="C94" s="68" t="s">
        <v>932</v>
      </c>
      <c r="D94" s="40" t="s">
        <v>932</v>
      </c>
      <c r="E94" s="91" t="s">
        <v>932</v>
      </c>
      <c r="F94" s="40" t="s">
        <v>24</v>
      </c>
      <c r="G94" s="39">
        <v>352</v>
      </c>
    </row>
    <row r="95" spans="1:7" ht="32">
      <c r="A95" s="49" t="s">
        <v>1091</v>
      </c>
      <c r="B95" s="49" t="s">
        <v>1086</v>
      </c>
      <c r="C95" s="95" t="s">
        <v>83</v>
      </c>
      <c r="D95" s="96" t="s">
        <v>83</v>
      </c>
      <c r="E95" s="102" t="s">
        <v>83</v>
      </c>
      <c r="F95" s="45" t="s">
        <v>83</v>
      </c>
      <c r="G95" s="48">
        <v>45</v>
      </c>
    </row>
    <row r="96" spans="1:7" ht="16">
      <c r="A96" s="49"/>
      <c r="B96" s="49" t="s">
        <v>158</v>
      </c>
      <c r="C96" s="89" t="s">
        <v>21</v>
      </c>
      <c r="D96" s="49" t="s">
        <v>21</v>
      </c>
      <c r="E96" s="92" t="s">
        <v>14</v>
      </c>
      <c r="F96" s="49" t="s">
        <v>14</v>
      </c>
      <c r="G96" s="48">
        <v>3376</v>
      </c>
    </row>
    <row r="97" spans="1:7" ht="16">
      <c r="A97" s="49"/>
      <c r="B97" s="49" t="s">
        <v>1087</v>
      </c>
      <c r="C97" s="95" t="s">
        <v>83</v>
      </c>
      <c r="D97" s="96" t="s">
        <v>83</v>
      </c>
      <c r="E97" s="102" t="s">
        <v>83</v>
      </c>
      <c r="F97" s="49" t="s">
        <v>83</v>
      </c>
      <c r="G97" s="48">
        <v>20</v>
      </c>
    </row>
    <row r="98" spans="1:7" ht="16">
      <c r="A98" s="49"/>
      <c r="B98" s="49" t="s">
        <v>1088</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946</v>
      </c>
      <c r="C100" s="89" t="s">
        <v>14</v>
      </c>
      <c r="D100" s="49" t="s">
        <v>14</v>
      </c>
      <c r="E100" s="92" t="s">
        <v>14</v>
      </c>
      <c r="F100" s="49" t="s">
        <v>14</v>
      </c>
      <c r="G100" s="48">
        <v>38</v>
      </c>
    </row>
    <row r="101" spans="1:7" ht="16">
      <c r="A101" s="49"/>
      <c r="B101" s="49" t="s">
        <v>1089</v>
      </c>
      <c r="C101" s="95" t="s">
        <v>14</v>
      </c>
      <c r="D101" s="96" t="s">
        <v>14</v>
      </c>
      <c r="E101" s="102" t="s">
        <v>14</v>
      </c>
      <c r="F101" s="49" t="s">
        <v>14</v>
      </c>
      <c r="G101" s="48">
        <v>81</v>
      </c>
    </row>
    <row r="102" spans="1:7" ht="32">
      <c r="A102" s="49"/>
      <c r="B102" s="49" t="s">
        <v>1090</v>
      </c>
      <c r="C102" s="95" t="s">
        <v>83</v>
      </c>
      <c r="D102" s="96" t="s">
        <v>83</v>
      </c>
      <c r="E102" s="102" t="s">
        <v>83</v>
      </c>
      <c r="F102" s="49" t="s">
        <v>83</v>
      </c>
      <c r="G102" s="48">
        <v>818</v>
      </c>
    </row>
    <row r="103" spans="1:7" ht="16">
      <c r="A103" s="49"/>
      <c r="B103" s="49" t="s">
        <v>1092</v>
      </c>
      <c r="C103" s="92" t="s">
        <v>939</v>
      </c>
      <c r="D103" s="49" t="s">
        <v>83</v>
      </c>
      <c r="E103" s="92" t="s">
        <v>83</v>
      </c>
      <c r="F103" s="49" t="s">
        <v>83</v>
      </c>
      <c r="G103" s="48">
        <v>18</v>
      </c>
    </row>
    <row r="104" spans="1:7" ht="16">
      <c r="A104" s="49"/>
      <c r="B104" s="49" t="s">
        <v>1093</v>
      </c>
      <c r="C104" s="92" t="s">
        <v>939</v>
      </c>
      <c r="D104" s="49" t="s">
        <v>83</v>
      </c>
      <c r="E104" s="92" t="s">
        <v>83</v>
      </c>
      <c r="F104" s="49" t="s">
        <v>83</v>
      </c>
      <c r="G104" s="48">
        <v>121</v>
      </c>
    </row>
    <row r="105" spans="1:7" ht="16">
      <c r="A105" s="40"/>
      <c r="B105" s="40" t="s">
        <v>1094</v>
      </c>
      <c r="C105" s="91" t="s">
        <v>939</v>
      </c>
      <c r="D105" s="40" t="s">
        <v>83</v>
      </c>
      <c r="E105" s="91" t="s">
        <v>83</v>
      </c>
      <c r="F105" s="40" t="s">
        <v>83</v>
      </c>
      <c r="G105" s="39">
        <v>11</v>
      </c>
    </row>
    <row r="106" spans="1:7" ht="16">
      <c r="A106" s="49" t="s">
        <v>1095</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1096</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1097</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1098</v>
      </c>
      <c r="C115" s="89" t="s">
        <v>5</v>
      </c>
      <c r="D115" s="49" t="s">
        <v>5</v>
      </c>
      <c r="E115" s="92" t="s">
        <v>14</v>
      </c>
      <c r="F115" s="49" t="s">
        <v>14</v>
      </c>
      <c r="G115" s="48">
        <v>469</v>
      </c>
    </row>
    <row r="116" spans="1:7" ht="16">
      <c r="A116" s="49"/>
      <c r="B116" s="49" t="s">
        <v>1099</v>
      </c>
      <c r="C116" s="89" t="s">
        <v>14</v>
      </c>
      <c r="D116" s="49" t="s">
        <v>14</v>
      </c>
      <c r="E116" s="92" t="s">
        <v>14</v>
      </c>
      <c r="F116" s="49" t="s">
        <v>14</v>
      </c>
      <c r="G116" s="48">
        <v>160</v>
      </c>
    </row>
    <row r="117" spans="1:7" ht="16">
      <c r="A117" s="49"/>
      <c r="B117" s="49" t="s">
        <v>1100</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1101</v>
      </c>
      <c r="C120" s="92" t="s">
        <v>84</v>
      </c>
      <c r="D120" s="49" t="s">
        <v>84</v>
      </c>
      <c r="E120" s="92" t="s">
        <v>84</v>
      </c>
      <c r="F120" s="49" t="s">
        <v>14</v>
      </c>
      <c r="G120" s="48">
        <v>753</v>
      </c>
    </row>
    <row r="121" spans="1:7" ht="32">
      <c r="A121" s="49"/>
      <c r="B121" s="49" t="s">
        <v>1102</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1103</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1104</v>
      </c>
      <c r="C126" s="89" t="s">
        <v>83</v>
      </c>
      <c r="D126" s="49" t="s">
        <v>83</v>
      </c>
      <c r="E126" s="92" t="s">
        <v>83</v>
      </c>
      <c r="F126" s="49" t="s">
        <v>83</v>
      </c>
      <c r="G126" s="48">
        <v>2</v>
      </c>
    </row>
    <row r="127" spans="1:7" ht="16">
      <c r="A127" s="40"/>
      <c r="B127" s="40" t="s">
        <v>1105</v>
      </c>
      <c r="C127" s="68" t="s">
        <v>83</v>
      </c>
      <c r="D127" s="40" t="s">
        <v>83</v>
      </c>
      <c r="E127" s="91" t="s">
        <v>83</v>
      </c>
      <c r="F127" s="40" t="s">
        <v>83</v>
      </c>
      <c r="G127" s="39">
        <v>8</v>
      </c>
    </row>
    <row r="128" spans="1:7" ht="16">
      <c r="A128" s="49" t="s">
        <v>103</v>
      </c>
      <c r="B128" s="49" t="s">
        <v>1106</v>
      </c>
      <c r="C128" s="92" t="s">
        <v>944</v>
      </c>
      <c r="D128" s="49" t="s">
        <v>944</v>
      </c>
      <c r="E128" s="92" t="s">
        <v>67</v>
      </c>
      <c r="F128" s="45" t="s">
        <v>67</v>
      </c>
      <c r="G128" s="48">
        <v>11</v>
      </c>
    </row>
    <row r="129" spans="1:7" ht="16">
      <c r="A129" s="49"/>
      <c r="B129" s="49" t="s">
        <v>1107</v>
      </c>
      <c r="C129" s="92" t="s">
        <v>944</v>
      </c>
      <c r="D129" s="49" t="s">
        <v>944</v>
      </c>
      <c r="E129" s="92" t="s">
        <v>67</v>
      </c>
      <c r="F129" s="49" t="s">
        <v>67</v>
      </c>
      <c r="G129" s="48">
        <v>349</v>
      </c>
    </row>
    <row r="130" spans="1:7" ht="16">
      <c r="A130" s="49"/>
      <c r="B130" s="49" t="s">
        <v>1108</v>
      </c>
      <c r="C130" s="92" t="s">
        <v>944</v>
      </c>
      <c r="D130" s="49" t="s">
        <v>944</v>
      </c>
      <c r="E130" s="92" t="s">
        <v>67</v>
      </c>
      <c r="F130" s="49" t="s">
        <v>67</v>
      </c>
      <c r="G130" s="48">
        <v>32</v>
      </c>
    </row>
    <row r="131" spans="1:7" ht="16">
      <c r="A131" s="49"/>
      <c r="B131" s="49" t="s">
        <v>1109</v>
      </c>
      <c r="C131" s="92" t="s">
        <v>944</v>
      </c>
      <c r="D131" s="49" t="s">
        <v>944</v>
      </c>
      <c r="E131" s="92" t="s">
        <v>67</v>
      </c>
      <c r="F131" s="49" t="s">
        <v>67</v>
      </c>
      <c r="G131" s="48">
        <v>160</v>
      </c>
    </row>
    <row r="132" spans="1:7" ht="16">
      <c r="A132" s="49"/>
      <c r="B132" s="49" t="s">
        <v>1110</v>
      </c>
      <c r="C132" s="92" t="s">
        <v>944</v>
      </c>
      <c r="D132" s="49" t="s">
        <v>944</v>
      </c>
      <c r="E132" s="92" t="s">
        <v>67</v>
      </c>
      <c r="F132" s="49" t="s">
        <v>67</v>
      </c>
      <c r="G132" s="48">
        <v>159</v>
      </c>
    </row>
    <row r="133" spans="1:7" ht="16">
      <c r="A133" s="49"/>
      <c r="B133" s="49" t="s">
        <v>998</v>
      </c>
      <c r="C133" s="92" t="s">
        <v>1228</v>
      </c>
      <c r="D133" s="49" t="s">
        <v>1228</v>
      </c>
      <c r="E133" s="92" t="s">
        <v>67</v>
      </c>
      <c r="F133" s="49" t="s">
        <v>67</v>
      </c>
      <c r="G133" s="48">
        <v>418</v>
      </c>
    </row>
    <row r="134" spans="1:7" ht="16">
      <c r="A134" s="49"/>
      <c r="B134" s="49" t="s">
        <v>789</v>
      </c>
      <c r="C134" s="92" t="s">
        <v>1228</v>
      </c>
      <c r="D134" s="49" t="s">
        <v>1228</v>
      </c>
      <c r="E134" s="92" t="s">
        <v>67</v>
      </c>
      <c r="F134" s="49" t="s">
        <v>67</v>
      </c>
      <c r="G134" s="48">
        <v>2462</v>
      </c>
    </row>
    <row r="135" spans="1:7" ht="16">
      <c r="A135" s="49"/>
      <c r="B135" s="49" t="s">
        <v>790</v>
      </c>
      <c r="C135" s="92" t="s">
        <v>1228</v>
      </c>
      <c r="D135" s="49" t="s">
        <v>1228</v>
      </c>
      <c r="E135" s="92" t="s">
        <v>67</v>
      </c>
      <c r="F135" s="49" t="s">
        <v>67</v>
      </c>
      <c r="G135" s="48">
        <v>521</v>
      </c>
    </row>
    <row r="136" spans="1:7" ht="16">
      <c r="A136" s="49"/>
      <c r="B136" s="49" t="s">
        <v>791</v>
      </c>
      <c r="C136" s="92" t="s">
        <v>1228</v>
      </c>
      <c r="D136" s="49" t="s">
        <v>1228</v>
      </c>
      <c r="E136" s="92" t="s">
        <v>67</v>
      </c>
      <c r="F136" s="49" t="s">
        <v>67</v>
      </c>
      <c r="G136" s="48">
        <v>261</v>
      </c>
    </row>
    <row r="137" spans="1:7" ht="16">
      <c r="A137" s="49"/>
      <c r="B137" s="49" t="s">
        <v>792</v>
      </c>
      <c r="C137" s="92" t="s">
        <v>1227</v>
      </c>
      <c r="D137" s="49" t="s">
        <v>1227</v>
      </c>
      <c r="E137" s="92" t="s">
        <v>67</v>
      </c>
      <c r="F137" s="49" t="s">
        <v>67</v>
      </c>
      <c r="G137" s="48">
        <v>18577</v>
      </c>
    </row>
    <row r="138" spans="1:7" ht="16">
      <c r="A138" s="49"/>
      <c r="B138" s="49" t="s">
        <v>1111</v>
      </c>
      <c r="C138" s="92" t="s">
        <v>1227</v>
      </c>
      <c r="D138" s="49" t="s">
        <v>1227</v>
      </c>
      <c r="E138" s="92" t="s">
        <v>67</v>
      </c>
      <c r="F138" s="49" t="s">
        <v>67</v>
      </c>
      <c r="G138" s="48">
        <v>143</v>
      </c>
    </row>
    <row r="139" spans="1:7" ht="16">
      <c r="A139" s="49"/>
      <c r="B139" s="49" t="s">
        <v>560</v>
      </c>
      <c r="C139" s="92" t="s">
        <v>1227</v>
      </c>
      <c r="D139" s="49" t="s">
        <v>1227</v>
      </c>
      <c r="E139" s="92" t="s">
        <v>67</v>
      </c>
      <c r="F139" s="49" t="s">
        <v>67</v>
      </c>
      <c r="G139" s="48">
        <v>53</v>
      </c>
    </row>
    <row r="140" spans="1:7" ht="32">
      <c r="A140" s="49"/>
      <c r="B140" s="49" t="s">
        <v>1112</v>
      </c>
      <c r="C140" s="92" t="s">
        <v>1227</v>
      </c>
      <c r="D140" s="49" t="s">
        <v>1227</v>
      </c>
      <c r="E140" s="92" t="s">
        <v>67</v>
      </c>
      <c r="F140" s="49" t="s">
        <v>67</v>
      </c>
      <c r="G140" s="48">
        <v>27608</v>
      </c>
    </row>
    <row r="141" spans="1:7" ht="16">
      <c r="A141" s="49"/>
      <c r="B141" s="49" t="s">
        <v>1113</v>
      </c>
      <c r="C141" s="92" t="s">
        <v>944</v>
      </c>
      <c r="D141" s="49" t="s">
        <v>944</v>
      </c>
      <c r="E141" s="92" t="s">
        <v>67</v>
      </c>
      <c r="F141" s="49" t="s">
        <v>67</v>
      </c>
      <c r="G141" s="48">
        <v>748</v>
      </c>
    </row>
    <row r="142" spans="1:7" ht="16">
      <c r="A142" s="49"/>
      <c r="B142" s="49" t="s">
        <v>284</v>
      </c>
      <c r="C142" s="92" t="s">
        <v>944</v>
      </c>
      <c r="D142" s="49" t="s">
        <v>944</v>
      </c>
      <c r="E142" s="92" t="s">
        <v>67</v>
      </c>
      <c r="F142" s="49" t="s">
        <v>67</v>
      </c>
      <c r="G142" s="48">
        <v>94</v>
      </c>
    </row>
    <row r="143" spans="1:7" ht="32">
      <c r="A143" s="49"/>
      <c r="B143" s="49" t="s">
        <v>1114</v>
      </c>
      <c r="C143" s="92" t="s">
        <v>944</v>
      </c>
      <c r="D143" s="49" t="s">
        <v>944</v>
      </c>
      <c r="E143" s="92" t="s">
        <v>67</v>
      </c>
      <c r="F143" s="49" t="s">
        <v>67</v>
      </c>
      <c r="G143" s="48">
        <v>99</v>
      </c>
    </row>
    <row r="144" spans="1:7" ht="16">
      <c r="A144" s="49"/>
      <c r="B144" s="49" t="s">
        <v>1115</v>
      </c>
      <c r="C144" s="92" t="s">
        <v>944</v>
      </c>
      <c r="D144" s="49" t="s">
        <v>944</v>
      </c>
      <c r="E144" s="92" t="s">
        <v>67</v>
      </c>
      <c r="F144" s="49" t="s">
        <v>67</v>
      </c>
      <c r="G144" s="48">
        <v>249</v>
      </c>
    </row>
    <row r="145" spans="1:7" ht="16">
      <c r="A145" s="49"/>
      <c r="B145" s="49" t="s">
        <v>1116</v>
      </c>
      <c r="C145" s="92" t="s">
        <v>944</v>
      </c>
      <c r="D145" s="49" t="s">
        <v>944</v>
      </c>
      <c r="E145" s="92" t="s">
        <v>67</v>
      </c>
      <c r="F145" s="49" t="s">
        <v>67</v>
      </c>
      <c r="G145" s="48">
        <v>910</v>
      </c>
    </row>
    <row r="146" spans="1:7" ht="16">
      <c r="A146" s="49"/>
      <c r="B146" s="49" t="s">
        <v>1117</v>
      </c>
      <c r="C146" s="92" t="s">
        <v>944</v>
      </c>
      <c r="D146" s="49" t="s">
        <v>944</v>
      </c>
      <c r="E146" s="92" t="s">
        <v>67</v>
      </c>
      <c r="F146" s="49" t="s">
        <v>67</v>
      </c>
      <c r="G146" s="48">
        <v>271</v>
      </c>
    </row>
    <row r="147" spans="1:7" ht="16">
      <c r="A147" s="49"/>
      <c r="B147" s="49" t="s">
        <v>1118</v>
      </c>
      <c r="C147" s="92" t="s">
        <v>944</v>
      </c>
      <c r="D147" s="49" t="s">
        <v>944</v>
      </c>
      <c r="E147" s="92" t="s">
        <v>67</v>
      </c>
      <c r="F147" s="49" t="s">
        <v>67</v>
      </c>
      <c r="G147" s="48">
        <v>1955</v>
      </c>
    </row>
    <row r="148" spans="1:7" ht="16">
      <c r="A148" s="49"/>
      <c r="B148" s="49" t="s">
        <v>1119</v>
      </c>
      <c r="C148" s="92" t="s">
        <v>944</v>
      </c>
      <c r="D148" s="49" t="s">
        <v>944</v>
      </c>
      <c r="E148" s="92" t="s">
        <v>67</v>
      </c>
      <c r="F148" s="49" t="s">
        <v>67</v>
      </c>
      <c r="G148" s="48">
        <v>91</v>
      </c>
    </row>
    <row r="149" spans="1:7" ht="16">
      <c r="A149" s="49"/>
      <c r="B149" s="49" t="s">
        <v>1120</v>
      </c>
      <c r="C149" s="92" t="s">
        <v>944</v>
      </c>
      <c r="D149" s="49" t="s">
        <v>944</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1121</v>
      </c>
      <c r="C151" s="92" t="s">
        <v>29</v>
      </c>
      <c r="D151" s="49" t="s">
        <v>29</v>
      </c>
      <c r="E151" s="92" t="s">
        <v>67</v>
      </c>
      <c r="F151" s="49" t="s">
        <v>67</v>
      </c>
      <c r="G151" s="48">
        <v>2157</v>
      </c>
    </row>
    <row r="152" spans="1:7" ht="16">
      <c r="A152" s="49"/>
      <c r="B152" s="49" t="s">
        <v>1122</v>
      </c>
      <c r="C152" s="89" t="s">
        <v>29</v>
      </c>
      <c r="D152" s="49" t="s">
        <v>29</v>
      </c>
      <c r="E152" s="92" t="s">
        <v>67</v>
      </c>
      <c r="F152" s="49" t="s">
        <v>67</v>
      </c>
      <c r="G152" s="48">
        <v>132</v>
      </c>
    </row>
    <row r="153" spans="1:7" ht="32">
      <c r="A153" s="49"/>
      <c r="B153" s="49" t="s">
        <v>1123</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944</v>
      </c>
      <c r="D155" s="49" t="s">
        <v>944</v>
      </c>
      <c r="E155" s="92" t="s">
        <v>67</v>
      </c>
      <c r="F155" s="49" t="s">
        <v>67</v>
      </c>
      <c r="G155" s="48">
        <v>8016</v>
      </c>
    </row>
    <row r="156" spans="1:7" ht="16">
      <c r="A156" s="49"/>
      <c r="B156" s="49" t="s">
        <v>1124</v>
      </c>
      <c r="C156" s="89" t="s">
        <v>944</v>
      </c>
      <c r="D156" s="49" t="s">
        <v>944</v>
      </c>
      <c r="E156" s="92" t="s">
        <v>67</v>
      </c>
      <c r="F156" s="49" t="s">
        <v>67</v>
      </c>
      <c r="G156" s="48">
        <v>2298</v>
      </c>
    </row>
    <row r="157" spans="1:7" ht="16">
      <c r="A157" s="49"/>
      <c r="B157" s="49" t="s">
        <v>1125</v>
      </c>
      <c r="C157" s="89" t="s">
        <v>944</v>
      </c>
      <c r="D157" s="49" t="s">
        <v>944</v>
      </c>
      <c r="E157" s="92" t="s">
        <v>67</v>
      </c>
      <c r="F157" s="49" t="s">
        <v>67</v>
      </c>
      <c r="G157" s="48">
        <v>2065</v>
      </c>
    </row>
    <row r="158" spans="1:7" ht="16">
      <c r="A158" s="49"/>
      <c r="B158" s="49" t="s">
        <v>1126</v>
      </c>
      <c r="C158" s="89" t="s">
        <v>944</v>
      </c>
      <c r="D158" s="49" t="s">
        <v>944</v>
      </c>
      <c r="E158" s="92" t="s">
        <v>67</v>
      </c>
      <c r="F158" s="49" t="s">
        <v>67</v>
      </c>
      <c r="G158" s="48">
        <v>1644</v>
      </c>
    </row>
    <row r="159" spans="1:7" ht="16">
      <c r="A159" s="49"/>
      <c r="B159" s="49" t="s">
        <v>804</v>
      </c>
      <c r="C159" s="89" t="s">
        <v>944</v>
      </c>
      <c r="D159" s="49" t="s">
        <v>944</v>
      </c>
      <c r="E159" s="92" t="s">
        <v>67</v>
      </c>
      <c r="F159" s="49" t="s">
        <v>67</v>
      </c>
      <c r="G159" s="48">
        <v>613</v>
      </c>
    </row>
    <row r="160" spans="1:7" ht="32">
      <c r="A160" s="49"/>
      <c r="B160" s="49" t="s">
        <v>1127</v>
      </c>
      <c r="C160" s="89" t="s">
        <v>944</v>
      </c>
      <c r="D160" s="49" t="s">
        <v>944</v>
      </c>
      <c r="E160" s="92" t="s">
        <v>67</v>
      </c>
      <c r="F160" s="49" t="s">
        <v>67</v>
      </c>
      <c r="G160" s="48">
        <v>279</v>
      </c>
    </row>
    <row r="161" spans="1:7" ht="32">
      <c r="A161" s="40"/>
      <c r="B161" s="40" t="s">
        <v>1128</v>
      </c>
      <c r="C161" s="68" t="s">
        <v>944</v>
      </c>
      <c r="D161" s="40" t="s">
        <v>944</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1129</v>
      </c>
      <c r="C163" s="89" t="s">
        <v>1219</v>
      </c>
      <c r="D163" s="49" t="s">
        <v>1219</v>
      </c>
      <c r="E163" s="92" t="s">
        <v>1219</v>
      </c>
      <c r="F163" s="49" t="s">
        <v>83</v>
      </c>
      <c r="G163" s="48">
        <v>42</v>
      </c>
    </row>
    <row r="164" spans="1:7" ht="16">
      <c r="A164" s="49"/>
      <c r="B164" s="49" t="s">
        <v>807</v>
      </c>
      <c r="C164" s="89" t="s">
        <v>1219</v>
      </c>
      <c r="D164" s="49" t="s">
        <v>1219</v>
      </c>
      <c r="E164" s="92" t="s">
        <v>1219</v>
      </c>
      <c r="F164" s="49" t="s">
        <v>83</v>
      </c>
      <c r="G164" s="48">
        <v>78</v>
      </c>
    </row>
    <row r="165" spans="1:7" ht="16">
      <c r="A165" s="49"/>
      <c r="B165" s="49" t="s">
        <v>808</v>
      </c>
      <c r="C165" s="89" t="s">
        <v>82</v>
      </c>
      <c r="D165" s="49" t="s">
        <v>82</v>
      </c>
      <c r="E165" s="92" t="s">
        <v>82</v>
      </c>
      <c r="F165" s="49" t="s">
        <v>88</v>
      </c>
      <c r="G165" s="48">
        <v>133</v>
      </c>
    </row>
    <row r="166" spans="1:7" ht="16">
      <c r="A166" s="49"/>
      <c r="B166" s="49" t="s">
        <v>1130</v>
      </c>
      <c r="C166" s="89" t="s">
        <v>82</v>
      </c>
      <c r="D166" s="49" t="s">
        <v>82</v>
      </c>
      <c r="E166" s="92" t="s">
        <v>82</v>
      </c>
      <c r="F166" s="49" t="s">
        <v>88</v>
      </c>
      <c r="G166" s="48">
        <v>771</v>
      </c>
    </row>
    <row r="167" spans="1:7" ht="16">
      <c r="A167" s="49"/>
      <c r="B167" s="49" t="s">
        <v>1131</v>
      </c>
      <c r="C167" s="89" t="s">
        <v>82</v>
      </c>
      <c r="D167" s="49" t="s">
        <v>82</v>
      </c>
      <c r="E167" s="92" t="s">
        <v>82</v>
      </c>
      <c r="F167" s="49" t="s">
        <v>88</v>
      </c>
      <c r="G167" s="48">
        <v>985</v>
      </c>
    </row>
    <row r="168" spans="1:7" ht="16">
      <c r="A168" s="49"/>
      <c r="B168" s="49" t="s">
        <v>1132</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1133</v>
      </c>
      <c r="C170" s="89" t="s">
        <v>1219</v>
      </c>
      <c r="D170" s="49" t="s">
        <v>1219</v>
      </c>
      <c r="E170" s="92" t="s">
        <v>1219</v>
      </c>
      <c r="F170" s="49" t="s">
        <v>83</v>
      </c>
      <c r="G170" s="48">
        <v>84</v>
      </c>
    </row>
    <row r="171" spans="1:7" ht="16">
      <c r="A171" s="49"/>
      <c r="B171" s="49" t="s">
        <v>567</v>
      </c>
      <c r="C171" s="89" t="s">
        <v>14</v>
      </c>
      <c r="D171" s="49" t="s">
        <v>14</v>
      </c>
      <c r="E171" s="92" t="s">
        <v>1219</v>
      </c>
      <c r="F171" s="49" t="s">
        <v>14</v>
      </c>
      <c r="G171" s="48">
        <v>400</v>
      </c>
    </row>
    <row r="172" spans="1:7" ht="16">
      <c r="A172" s="49"/>
      <c r="B172" s="49" t="s">
        <v>814</v>
      </c>
      <c r="C172" s="89" t="s">
        <v>14</v>
      </c>
      <c r="D172" s="49" t="s">
        <v>14</v>
      </c>
      <c r="E172" s="92" t="s">
        <v>1219</v>
      </c>
      <c r="F172" s="49" t="s">
        <v>14</v>
      </c>
      <c r="G172" s="48">
        <v>2020</v>
      </c>
    </row>
    <row r="173" spans="1:7" ht="16">
      <c r="A173" s="49"/>
      <c r="B173" s="49" t="s">
        <v>68</v>
      </c>
      <c r="C173" s="89" t="s">
        <v>14</v>
      </c>
      <c r="D173" s="49" t="s">
        <v>14</v>
      </c>
      <c r="E173" s="92" t="s">
        <v>1219</v>
      </c>
      <c r="F173" s="49" t="s">
        <v>14</v>
      </c>
      <c r="G173" s="48">
        <v>555</v>
      </c>
    </row>
    <row r="174" spans="1:7" ht="16">
      <c r="A174" s="49"/>
      <c r="B174" s="49" t="s">
        <v>1218</v>
      </c>
      <c r="C174" s="89" t="s">
        <v>14</v>
      </c>
      <c r="D174" s="49" t="s">
        <v>14</v>
      </c>
      <c r="E174" s="92" t="s">
        <v>1219</v>
      </c>
      <c r="F174" s="49" t="s">
        <v>14</v>
      </c>
      <c r="G174" s="48">
        <v>116</v>
      </c>
    </row>
    <row r="175" spans="1:7" ht="16">
      <c r="A175" s="49"/>
      <c r="B175" s="49" t="s">
        <v>1134</v>
      </c>
      <c r="C175" s="89" t="s">
        <v>14</v>
      </c>
      <c r="D175" s="49" t="s">
        <v>14</v>
      </c>
      <c r="E175" s="92" t="s">
        <v>1219</v>
      </c>
      <c r="F175" s="49" t="s">
        <v>14</v>
      </c>
      <c r="G175" s="48">
        <v>6470</v>
      </c>
    </row>
    <row r="176" spans="1:7" ht="16">
      <c r="A176" s="49"/>
      <c r="B176" s="49" t="s">
        <v>1135</v>
      </c>
      <c r="C176" s="89" t="s">
        <v>82</v>
      </c>
      <c r="D176" s="49" t="s">
        <v>82</v>
      </c>
      <c r="E176" s="92" t="s">
        <v>82</v>
      </c>
      <c r="F176" s="49" t="s">
        <v>83</v>
      </c>
      <c r="G176" s="48">
        <v>482</v>
      </c>
    </row>
    <row r="177" spans="1:7" ht="16">
      <c r="A177" s="49"/>
      <c r="B177" s="49" t="s">
        <v>1136</v>
      </c>
      <c r="C177" s="89" t="s">
        <v>1219</v>
      </c>
      <c r="D177" s="49" t="s">
        <v>1219</v>
      </c>
      <c r="E177" s="92" t="s">
        <v>1219</v>
      </c>
      <c r="F177" s="49" t="s">
        <v>83</v>
      </c>
      <c r="G177" s="48">
        <v>102</v>
      </c>
    </row>
    <row r="178" spans="1:7" ht="16">
      <c r="A178" s="49"/>
      <c r="B178" s="49" t="s">
        <v>191</v>
      </c>
      <c r="C178" s="89" t="s">
        <v>1219</v>
      </c>
      <c r="D178" s="49" t="s">
        <v>1219</v>
      </c>
      <c r="E178" s="92" t="s">
        <v>1219</v>
      </c>
      <c r="F178" s="49" t="s">
        <v>83</v>
      </c>
      <c r="G178" s="48">
        <v>52</v>
      </c>
    </row>
    <row r="179" spans="1:7" ht="16">
      <c r="A179" s="40"/>
      <c r="B179" s="40" t="s">
        <v>1137</v>
      </c>
      <c r="C179" s="68" t="s">
        <v>1219</v>
      </c>
      <c r="D179" s="40" t="s">
        <v>1219</v>
      </c>
      <c r="E179" s="91" t="s">
        <v>1219</v>
      </c>
      <c r="F179" s="40" t="s">
        <v>83</v>
      </c>
      <c r="G179" s="39">
        <v>1322</v>
      </c>
    </row>
    <row r="180" spans="1:7" ht="16">
      <c r="A180" s="49" t="s">
        <v>105</v>
      </c>
      <c r="B180" s="49" t="s">
        <v>1138</v>
      </c>
      <c r="C180" s="89" t="s">
        <v>947</v>
      </c>
      <c r="D180" s="49" t="s">
        <v>947</v>
      </c>
      <c r="E180" s="92" t="s">
        <v>83</v>
      </c>
      <c r="F180" s="45" t="s">
        <v>83</v>
      </c>
      <c r="G180" s="48">
        <v>7</v>
      </c>
    </row>
    <row r="181" spans="1:7" ht="16">
      <c r="A181" s="49"/>
      <c r="B181" s="49" t="s">
        <v>1139</v>
      </c>
      <c r="C181" s="95" t="s">
        <v>947</v>
      </c>
      <c r="D181" s="96" t="s">
        <v>947</v>
      </c>
      <c r="E181" s="102" t="s">
        <v>83</v>
      </c>
      <c r="F181" s="49" t="s">
        <v>83</v>
      </c>
      <c r="G181" s="48">
        <v>254</v>
      </c>
    </row>
    <row r="182" spans="1:7" ht="16">
      <c r="A182" s="49"/>
      <c r="B182" s="49" t="s">
        <v>1140</v>
      </c>
      <c r="C182" s="95" t="s">
        <v>947</v>
      </c>
      <c r="D182" s="96" t="s">
        <v>947</v>
      </c>
      <c r="E182" s="102" t="s">
        <v>83</v>
      </c>
      <c r="F182" s="49" t="s">
        <v>83</v>
      </c>
      <c r="G182" s="48">
        <v>286</v>
      </c>
    </row>
    <row r="183" spans="1:7" ht="16">
      <c r="A183" s="49"/>
      <c r="B183" s="49" t="s">
        <v>820</v>
      </c>
      <c r="C183" s="95" t="s">
        <v>947</v>
      </c>
      <c r="D183" s="96" t="s">
        <v>947</v>
      </c>
      <c r="E183" s="102" t="s">
        <v>83</v>
      </c>
      <c r="F183" s="49" t="s">
        <v>83</v>
      </c>
      <c r="G183" s="48">
        <v>267</v>
      </c>
    </row>
    <row r="184" spans="1:7" ht="16">
      <c r="A184" s="49"/>
      <c r="B184" s="49" t="s">
        <v>368</v>
      </c>
      <c r="C184" s="95" t="s">
        <v>947</v>
      </c>
      <c r="D184" s="96" t="s">
        <v>947</v>
      </c>
      <c r="E184" s="102" t="s">
        <v>83</v>
      </c>
      <c r="F184" s="49" t="s">
        <v>83</v>
      </c>
      <c r="G184" s="48">
        <v>84</v>
      </c>
    </row>
    <row r="185" spans="1:7" ht="16">
      <c r="A185" s="49"/>
      <c r="B185" s="49" t="s">
        <v>1141</v>
      </c>
      <c r="C185" s="95" t="s">
        <v>947</v>
      </c>
      <c r="D185" s="96" t="s">
        <v>947</v>
      </c>
      <c r="E185" s="102" t="s">
        <v>83</v>
      </c>
      <c r="F185" s="49" t="s">
        <v>83</v>
      </c>
      <c r="G185" s="48">
        <v>61</v>
      </c>
    </row>
    <row r="186" spans="1:7" ht="32">
      <c r="A186" s="49"/>
      <c r="B186" s="49" t="s">
        <v>1142</v>
      </c>
      <c r="C186" s="95" t="s">
        <v>947</v>
      </c>
      <c r="D186" s="96" t="s">
        <v>947</v>
      </c>
      <c r="E186" s="102" t="s">
        <v>83</v>
      </c>
      <c r="F186" s="49" t="s">
        <v>83</v>
      </c>
      <c r="G186" s="48">
        <v>472</v>
      </c>
    </row>
    <row r="187" spans="1:7" ht="16">
      <c r="A187" s="49"/>
      <c r="B187" s="49" t="s">
        <v>1143</v>
      </c>
      <c r="C187" s="89" t="s">
        <v>14</v>
      </c>
      <c r="D187" s="49" t="s">
        <v>14</v>
      </c>
      <c r="E187" s="92" t="s">
        <v>14</v>
      </c>
      <c r="F187" s="49" t="s">
        <v>14</v>
      </c>
      <c r="G187" s="48">
        <v>63</v>
      </c>
    </row>
    <row r="188" spans="1:7" ht="16">
      <c r="A188" s="49"/>
      <c r="B188" s="49" t="s">
        <v>1144</v>
      </c>
      <c r="C188" s="89" t="s">
        <v>947</v>
      </c>
      <c r="D188" s="49" t="s">
        <v>947</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1145</v>
      </c>
      <c r="C190" s="89" t="s">
        <v>5</v>
      </c>
      <c r="D190" s="49" t="s">
        <v>5</v>
      </c>
      <c r="E190" s="92" t="s">
        <v>14</v>
      </c>
      <c r="F190" s="49" t="s">
        <v>14</v>
      </c>
      <c r="G190" s="48">
        <v>2420</v>
      </c>
    </row>
    <row r="191" spans="1:7" ht="16">
      <c r="A191" s="49"/>
      <c r="B191" s="49" t="s">
        <v>1146</v>
      </c>
      <c r="C191" s="89" t="s">
        <v>86</v>
      </c>
      <c r="D191" s="49" t="s">
        <v>86</v>
      </c>
      <c r="E191" s="92" t="s">
        <v>86</v>
      </c>
      <c r="F191" s="49" t="s">
        <v>88</v>
      </c>
      <c r="G191" s="48">
        <v>128</v>
      </c>
    </row>
    <row r="192" spans="1:7" ht="32">
      <c r="A192" s="49"/>
      <c r="B192" s="49" t="s">
        <v>1147</v>
      </c>
      <c r="C192" s="89" t="s">
        <v>1030</v>
      </c>
      <c r="D192" s="49" t="s">
        <v>1030</v>
      </c>
      <c r="E192" s="92" t="s">
        <v>14</v>
      </c>
      <c r="F192" s="49" t="s">
        <v>14</v>
      </c>
      <c r="G192" s="48">
        <v>1343</v>
      </c>
    </row>
    <row r="193" spans="1:7" ht="16">
      <c r="A193" s="49"/>
      <c r="B193" s="49" t="s">
        <v>1148</v>
      </c>
      <c r="C193" s="89" t="s">
        <v>1030</v>
      </c>
      <c r="D193" s="49" t="s">
        <v>1030</v>
      </c>
      <c r="E193" s="92" t="s">
        <v>14</v>
      </c>
      <c r="F193" s="49" t="s">
        <v>14</v>
      </c>
      <c r="G193" s="48">
        <v>273</v>
      </c>
    </row>
    <row r="194" spans="1:7" ht="16">
      <c r="A194" s="40"/>
      <c r="B194" s="40" t="s">
        <v>1149</v>
      </c>
      <c r="C194" s="68" t="s">
        <v>947</v>
      </c>
      <c r="D194" s="40" t="s">
        <v>947</v>
      </c>
      <c r="E194" s="91" t="s">
        <v>83</v>
      </c>
      <c r="F194" s="40" t="s">
        <v>83</v>
      </c>
      <c r="G194" s="39">
        <v>1471</v>
      </c>
    </row>
    <row r="195" spans="1:7" ht="16">
      <c r="A195" s="49" t="s">
        <v>1150</v>
      </c>
      <c r="B195" s="49" t="s">
        <v>1151</v>
      </c>
      <c r="C195" s="89" t="s">
        <v>935</v>
      </c>
      <c r="D195" s="49" t="s">
        <v>935</v>
      </c>
      <c r="E195" s="92" t="s">
        <v>83</v>
      </c>
      <c r="F195" s="45" t="s">
        <v>83</v>
      </c>
      <c r="G195" s="48">
        <v>8</v>
      </c>
    </row>
    <row r="196" spans="1:7" ht="16">
      <c r="A196" s="49"/>
      <c r="B196" s="49" t="s">
        <v>828</v>
      </c>
      <c r="C196" s="89" t="s">
        <v>935</v>
      </c>
      <c r="D196" s="49" t="s">
        <v>935</v>
      </c>
      <c r="E196" s="92" t="s">
        <v>14</v>
      </c>
      <c r="F196" s="49" t="s">
        <v>14</v>
      </c>
      <c r="G196" s="48">
        <v>14</v>
      </c>
    </row>
    <row r="197" spans="1:7" ht="32">
      <c r="A197" s="49"/>
      <c r="B197" s="49" t="s">
        <v>1152</v>
      </c>
      <c r="C197" s="89" t="s">
        <v>935</v>
      </c>
      <c r="D197" s="49" t="s">
        <v>935</v>
      </c>
      <c r="E197" s="92" t="s">
        <v>14</v>
      </c>
      <c r="F197" s="49" t="s">
        <v>14</v>
      </c>
      <c r="G197" s="48">
        <v>149</v>
      </c>
    </row>
    <row r="198" spans="1:7" ht="32">
      <c r="A198" s="49"/>
      <c r="B198" s="49" t="s">
        <v>1153</v>
      </c>
      <c r="C198" s="89" t="s">
        <v>935</v>
      </c>
      <c r="D198" s="49" t="s">
        <v>935</v>
      </c>
      <c r="E198" s="92" t="s">
        <v>83</v>
      </c>
      <c r="F198" s="49" t="s">
        <v>83</v>
      </c>
      <c r="G198" s="48">
        <v>1351</v>
      </c>
    </row>
    <row r="199" spans="1:7" ht="16">
      <c r="A199" s="49"/>
      <c r="B199" s="49" t="s">
        <v>202</v>
      </c>
      <c r="C199" s="89" t="s">
        <v>935</v>
      </c>
      <c r="D199" s="49" t="s">
        <v>935</v>
      </c>
      <c r="E199" s="92" t="s">
        <v>86</v>
      </c>
      <c r="F199" s="49" t="s">
        <v>88</v>
      </c>
      <c r="G199" s="48">
        <v>198</v>
      </c>
    </row>
    <row r="200" spans="1:7" ht="16">
      <c r="A200" s="49"/>
      <c r="B200" s="49" t="s">
        <v>1154</v>
      </c>
      <c r="C200" s="92" t="s">
        <v>936</v>
      </c>
      <c r="D200" s="49" t="s">
        <v>936</v>
      </c>
      <c r="E200" s="92" t="s">
        <v>83</v>
      </c>
      <c r="F200" s="49" t="s">
        <v>83</v>
      </c>
      <c r="G200" s="48">
        <v>33</v>
      </c>
    </row>
    <row r="201" spans="1:7" ht="16">
      <c r="A201" s="49"/>
      <c r="B201" s="49" t="s">
        <v>1155</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1156</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1157</v>
      </c>
      <c r="C208" s="92" t="s">
        <v>937</v>
      </c>
      <c r="D208" s="49" t="s">
        <v>937</v>
      </c>
      <c r="E208" s="92" t="s">
        <v>83</v>
      </c>
      <c r="F208" s="49" t="s">
        <v>83</v>
      </c>
      <c r="G208" s="48">
        <v>0</v>
      </c>
    </row>
    <row r="209" spans="1:7" ht="16">
      <c r="A209" s="49"/>
      <c r="B209" s="49" t="s">
        <v>1158</v>
      </c>
      <c r="C209" s="92" t="s">
        <v>937</v>
      </c>
      <c r="D209" s="49" t="s">
        <v>937</v>
      </c>
      <c r="E209" s="92" t="s">
        <v>83</v>
      </c>
      <c r="F209" s="49" t="s">
        <v>83</v>
      </c>
      <c r="G209" s="48">
        <v>1</v>
      </c>
    </row>
    <row r="210" spans="1:7" ht="16">
      <c r="A210" s="49"/>
      <c r="B210" s="49" t="s">
        <v>1159</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1160</v>
      </c>
      <c r="C212" s="92" t="s">
        <v>937</v>
      </c>
      <c r="D212" s="49" t="s">
        <v>937</v>
      </c>
      <c r="E212" s="92" t="s">
        <v>83</v>
      </c>
      <c r="F212" s="49" t="s">
        <v>83</v>
      </c>
      <c r="G212" s="48">
        <v>16</v>
      </c>
    </row>
    <row r="213" spans="1:7" ht="16">
      <c r="A213" s="49"/>
      <c r="B213" s="49" t="s">
        <v>1161</v>
      </c>
      <c r="C213" s="92" t="s">
        <v>937</v>
      </c>
      <c r="D213" s="49" t="s">
        <v>937</v>
      </c>
      <c r="E213" s="92" t="s">
        <v>83</v>
      </c>
      <c r="F213" s="49" t="s">
        <v>83</v>
      </c>
      <c r="G213" s="48">
        <v>0</v>
      </c>
    </row>
    <row r="214" spans="1:7" ht="16">
      <c r="A214" s="49"/>
      <c r="B214" s="49" t="s">
        <v>1162</v>
      </c>
      <c r="C214" s="92" t="s">
        <v>937</v>
      </c>
      <c r="D214" s="49" t="s">
        <v>937</v>
      </c>
      <c r="E214" s="92" t="s">
        <v>83</v>
      </c>
      <c r="F214" s="49" t="s">
        <v>83</v>
      </c>
      <c r="G214" s="48">
        <v>17</v>
      </c>
    </row>
    <row r="215" spans="1:7" ht="16">
      <c r="A215" s="49"/>
      <c r="B215" s="49" t="s">
        <v>1163</v>
      </c>
      <c r="C215" s="92" t="s">
        <v>937</v>
      </c>
      <c r="D215" s="49" t="s">
        <v>937</v>
      </c>
      <c r="E215" s="92" t="s">
        <v>83</v>
      </c>
      <c r="F215" s="49" t="s">
        <v>83</v>
      </c>
      <c r="G215" s="48">
        <v>6</v>
      </c>
    </row>
    <row r="216" spans="1:7" ht="16">
      <c r="A216" s="49"/>
      <c r="B216" s="49" t="s">
        <v>1164</v>
      </c>
      <c r="C216" s="92" t="s">
        <v>937</v>
      </c>
      <c r="D216" s="49" t="s">
        <v>937</v>
      </c>
      <c r="E216" s="92" t="s">
        <v>83</v>
      </c>
      <c r="F216" s="49" t="s">
        <v>83</v>
      </c>
      <c r="G216" s="48">
        <v>0</v>
      </c>
    </row>
    <row r="217" spans="1:7" ht="16">
      <c r="A217" s="40"/>
      <c r="B217" s="40" t="s">
        <v>1165</v>
      </c>
      <c r="C217" s="91" t="s">
        <v>937</v>
      </c>
      <c r="D217" s="40" t="s">
        <v>937</v>
      </c>
      <c r="E217" s="91" t="s">
        <v>83</v>
      </c>
      <c r="F217" s="40" t="s">
        <v>83</v>
      </c>
      <c r="G217" s="39">
        <v>0</v>
      </c>
    </row>
    <row r="218" spans="1:7" ht="16">
      <c r="A218" s="49" t="s">
        <v>686</v>
      </c>
      <c r="B218" s="49" t="s">
        <v>312</v>
      </c>
      <c r="C218" s="139" t="s">
        <v>86</v>
      </c>
      <c r="D218" s="49" t="s">
        <v>86</v>
      </c>
      <c r="E218" s="92" t="s">
        <v>86</v>
      </c>
      <c r="F218" s="45" t="s">
        <v>88</v>
      </c>
      <c r="G218" s="48">
        <v>50</v>
      </c>
    </row>
    <row r="219" spans="1:7" ht="16">
      <c r="A219" s="40"/>
      <c r="B219" s="40" t="s">
        <v>1166</v>
      </c>
      <c r="C219" s="68" t="s">
        <v>83</v>
      </c>
      <c r="D219" s="40" t="s">
        <v>83</v>
      </c>
      <c r="E219" s="91" t="s">
        <v>83</v>
      </c>
      <c r="F219" s="40" t="s">
        <v>83</v>
      </c>
      <c r="G219" s="39">
        <v>122</v>
      </c>
    </row>
    <row r="220" spans="1:7" ht="16">
      <c r="A220" s="49" t="s">
        <v>687</v>
      </c>
      <c r="B220" s="49" t="s">
        <v>1167</v>
      </c>
      <c r="C220" s="89" t="s">
        <v>14</v>
      </c>
      <c r="D220" s="49" t="s">
        <v>14</v>
      </c>
      <c r="E220" s="92" t="s">
        <v>14</v>
      </c>
      <c r="F220" s="45" t="s">
        <v>14</v>
      </c>
      <c r="G220" s="48">
        <v>117</v>
      </c>
    </row>
    <row r="221" spans="1:7" ht="16">
      <c r="A221" s="49"/>
      <c r="B221" s="49" t="s">
        <v>1168</v>
      </c>
      <c r="C221" s="92" t="s">
        <v>14</v>
      </c>
      <c r="D221" s="49" t="s">
        <v>14</v>
      </c>
      <c r="E221" s="92" t="s">
        <v>14</v>
      </c>
      <c r="F221" s="49" t="s">
        <v>14</v>
      </c>
      <c r="G221" s="48">
        <v>334</v>
      </c>
    </row>
    <row r="222" spans="1:7" ht="16">
      <c r="A222" s="49"/>
      <c r="B222" s="49" t="s">
        <v>1169</v>
      </c>
      <c r="C222" s="92" t="s">
        <v>14</v>
      </c>
      <c r="D222" s="49" t="s">
        <v>14</v>
      </c>
      <c r="E222" s="92" t="s">
        <v>14</v>
      </c>
      <c r="F222" s="49" t="s">
        <v>14</v>
      </c>
      <c r="G222" s="48">
        <v>28</v>
      </c>
    </row>
    <row r="223" spans="1:7" ht="16">
      <c r="A223" s="49"/>
      <c r="B223" s="49" t="s">
        <v>1170</v>
      </c>
      <c r="C223" s="92" t="s">
        <v>14</v>
      </c>
      <c r="D223" s="49" t="s">
        <v>14</v>
      </c>
      <c r="E223" s="92" t="s">
        <v>14</v>
      </c>
      <c r="F223" s="49" t="s">
        <v>14</v>
      </c>
      <c r="G223" s="48">
        <v>56</v>
      </c>
    </row>
    <row r="224" spans="1:7" ht="32">
      <c r="A224" s="40"/>
      <c r="B224" s="40" t="s">
        <v>1171</v>
      </c>
      <c r="C224" s="91" t="s">
        <v>14</v>
      </c>
      <c r="D224" s="40" t="s">
        <v>14</v>
      </c>
      <c r="E224" s="91" t="s">
        <v>14</v>
      </c>
      <c r="F224" s="40" t="s">
        <v>14</v>
      </c>
      <c r="G224" s="39">
        <v>133</v>
      </c>
    </row>
    <row r="225" spans="1:7" ht="16">
      <c r="A225" s="49" t="s">
        <v>688</v>
      </c>
      <c r="B225" s="49" t="s">
        <v>1172</v>
      </c>
      <c r="C225" s="95" t="s">
        <v>14</v>
      </c>
      <c r="D225" s="96" t="s">
        <v>14</v>
      </c>
      <c r="E225" s="102" t="s">
        <v>14</v>
      </c>
      <c r="F225" s="45" t="s">
        <v>14</v>
      </c>
      <c r="G225" s="48">
        <v>29</v>
      </c>
    </row>
    <row r="226" spans="1:7" ht="16">
      <c r="A226" s="49"/>
      <c r="B226" s="49" t="s">
        <v>1173</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1174</v>
      </c>
      <c r="B230" s="49" t="s">
        <v>1177</v>
      </c>
      <c r="C230" s="90" t="s">
        <v>937</v>
      </c>
      <c r="D230" s="45" t="s">
        <v>937</v>
      </c>
      <c r="E230" s="90" t="s">
        <v>85</v>
      </c>
      <c r="F230" s="45" t="s">
        <v>85</v>
      </c>
      <c r="G230" s="48">
        <v>21</v>
      </c>
    </row>
    <row r="231" spans="1:7" ht="32">
      <c r="A231" s="49"/>
      <c r="B231" s="49" t="s">
        <v>1178</v>
      </c>
      <c r="C231" s="92" t="s">
        <v>937</v>
      </c>
      <c r="D231" s="49" t="s">
        <v>937</v>
      </c>
      <c r="E231" s="92" t="s">
        <v>83</v>
      </c>
      <c r="F231" s="49" t="s">
        <v>83</v>
      </c>
      <c r="G231" s="48">
        <v>468</v>
      </c>
    </row>
    <row r="232" spans="1:7" ht="16">
      <c r="A232" s="40"/>
      <c r="B232" s="40" t="s">
        <v>1179</v>
      </c>
      <c r="C232" s="91" t="s">
        <v>937</v>
      </c>
      <c r="D232" s="40" t="s">
        <v>937</v>
      </c>
      <c r="E232" s="91" t="s">
        <v>83</v>
      </c>
      <c r="F232" s="40" t="s">
        <v>83</v>
      </c>
      <c r="G232" s="39">
        <v>1582</v>
      </c>
    </row>
    <row r="233" spans="1:7" ht="16">
      <c r="A233" s="49" t="s">
        <v>1175</v>
      </c>
      <c r="B233" s="49" t="s">
        <v>329</v>
      </c>
      <c r="C233" s="92" t="s">
        <v>14</v>
      </c>
      <c r="D233" s="49" t="s">
        <v>14</v>
      </c>
      <c r="E233" s="92" t="s">
        <v>14</v>
      </c>
      <c r="F233" s="45" t="s">
        <v>14</v>
      </c>
      <c r="G233" s="48">
        <v>4</v>
      </c>
    </row>
    <row r="234" spans="1:7" ht="16">
      <c r="A234" s="40"/>
      <c r="B234" s="40" t="s">
        <v>1180</v>
      </c>
      <c r="C234" s="91" t="s">
        <v>83</v>
      </c>
      <c r="D234" s="40" t="s">
        <v>83</v>
      </c>
      <c r="E234" s="91" t="s">
        <v>83</v>
      </c>
      <c r="F234" s="40" t="s">
        <v>83</v>
      </c>
      <c r="G234" s="39">
        <v>1985</v>
      </c>
    </row>
    <row r="235" spans="1:7" ht="32">
      <c r="A235" s="49" t="s">
        <v>1176</v>
      </c>
      <c r="B235" s="49" t="s">
        <v>331</v>
      </c>
      <c r="C235" s="92" t="s">
        <v>85</v>
      </c>
      <c r="D235" s="49" t="s">
        <v>85</v>
      </c>
      <c r="E235" s="92" t="s">
        <v>85</v>
      </c>
      <c r="F235" s="45" t="s">
        <v>85</v>
      </c>
      <c r="G235" s="48">
        <v>86</v>
      </c>
    </row>
    <row r="236" spans="1:7" ht="16">
      <c r="A236" s="49"/>
      <c r="B236" s="49" t="s">
        <v>1181</v>
      </c>
      <c r="C236" s="92" t="s">
        <v>943</v>
      </c>
      <c r="D236" s="49" t="s">
        <v>943</v>
      </c>
      <c r="E236" s="92" t="s">
        <v>85</v>
      </c>
      <c r="F236" s="49" t="s">
        <v>85</v>
      </c>
      <c r="G236" s="48">
        <v>37</v>
      </c>
    </row>
    <row r="237" spans="1:7" ht="32">
      <c r="A237" s="49"/>
      <c r="B237" s="49" t="s">
        <v>1182</v>
      </c>
      <c r="C237" s="92" t="s">
        <v>943</v>
      </c>
      <c r="D237" s="49" t="s">
        <v>943</v>
      </c>
      <c r="E237" s="92" t="s">
        <v>85</v>
      </c>
      <c r="F237" s="49" t="s">
        <v>85</v>
      </c>
      <c r="G237" s="48">
        <v>2050</v>
      </c>
    </row>
    <row r="238" spans="1:7" ht="32">
      <c r="A238" s="49"/>
      <c r="B238" s="49" t="s">
        <v>1183</v>
      </c>
      <c r="C238" s="92" t="s">
        <v>943</v>
      </c>
      <c r="D238" s="49" t="s">
        <v>943</v>
      </c>
      <c r="E238" s="92" t="s">
        <v>85</v>
      </c>
      <c r="F238" s="49" t="s">
        <v>85</v>
      </c>
      <c r="G238" s="48">
        <v>977</v>
      </c>
    </row>
    <row r="239" spans="1:7" ht="32">
      <c r="A239" s="49"/>
      <c r="B239" s="49" t="s">
        <v>1184</v>
      </c>
      <c r="C239" s="89" t="s">
        <v>943</v>
      </c>
      <c r="D239" s="49" t="s">
        <v>943</v>
      </c>
      <c r="E239" s="92" t="s">
        <v>85</v>
      </c>
      <c r="F239" s="49" t="s">
        <v>85</v>
      </c>
      <c r="G239" s="48">
        <v>863</v>
      </c>
    </row>
    <row r="240" spans="1:7" ht="32">
      <c r="A240" s="49"/>
      <c r="B240" s="49" t="s">
        <v>1185</v>
      </c>
      <c r="C240" s="89" t="s">
        <v>943</v>
      </c>
      <c r="D240" s="49" t="s">
        <v>943</v>
      </c>
      <c r="E240" s="92" t="s">
        <v>85</v>
      </c>
      <c r="F240" s="49" t="s">
        <v>85</v>
      </c>
      <c r="G240" s="48">
        <v>1205</v>
      </c>
    </row>
    <row r="241" spans="1:7" ht="16">
      <c r="A241" s="49"/>
      <c r="B241" s="49" t="s">
        <v>854</v>
      </c>
      <c r="C241" s="89" t="s">
        <v>943</v>
      </c>
      <c r="D241" s="49" t="s">
        <v>943</v>
      </c>
      <c r="E241" s="92" t="s">
        <v>85</v>
      </c>
      <c r="F241" s="49" t="s">
        <v>85</v>
      </c>
      <c r="G241" s="48">
        <v>182</v>
      </c>
    </row>
    <row r="242" spans="1:7" ht="16">
      <c r="A242" s="49"/>
      <c r="B242" s="49" t="s">
        <v>1020</v>
      </c>
      <c r="C242" s="89" t="s">
        <v>943</v>
      </c>
      <c r="D242" s="49" t="s">
        <v>943</v>
      </c>
      <c r="E242" s="92" t="s">
        <v>85</v>
      </c>
      <c r="F242" s="49" t="s">
        <v>85</v>
      </c>
      <c r="G242" s="48">
        <v>140</v>
      </c>
    </row>
    <row r="243" spans="1:7" ht="16">
      <c r="A243" s="49"/>
      <c r="B243" s="49" t="s">
        <v>856</v>
      </c>
      <c r="C243" s="89" t="s">
        <v>943</v>
      </c>
      <c r="D243" s="49" t="s">
        <v>943</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1186</v>
      </c>
      <c r="C245" s="89" t="s">
        <v>85</v>
      </c>
      <c r="D245" s="49" t="s">
        <v>85</v>
      </c>
      <c r="E245" s="92" t="s">
        <v>85</v>
      </c>
      <c r="F245" s="49" t="s">
        <v>85</v>
      </c>
      <c r="G245" s="48">
        <v>165</v>
      </c>
    </row>
    <row r="246" spans="1:7" ht="16">
      <c r="A246" s="49"/>
      <c r="B246" s="49" t="s">
        <v>1187</v>
      </c>
      <c r="C246" s="89" t="s">
        <v>85</v>
      </c>
      <c r="D246" s="49" t="s">
        <v>85</v>
      </c>
      <c r="E246" s="92" t="s">
        <v>85</v>
      </c>
      <c r="F246" s="49" t="s">
        <v>85</v>
      </c>
      <c r="G246" s="48">
        <v>5</v>
      </c>
    </row>
    <row r="247" spans="1:7" ht="16">
      <c r="A247" s="49"/>
      <c r="B247" s="49" t="s">
        <v>1188</v>
      </c>
      <c r="C247" s="89" t="s">
        <v>85</v>
      </c>
      <c r="D247" s="49" t="s">
        <v>85</v>
      </c>
      <c r="E247" s="92" t="s">
        <v>85</v>
      </c>
      <c r="F247" s="49" t="s">
        <v>85</v>
      </c>
      <c r="G247" s="48">
        <v>1184</v>
      </c>
    </row>
    <row r="248" spans="1:7" ht="16">
      <c r="A248" s="49"/>
      <c r="B248" s="49" t="s">
        <v>1189</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1190</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1191</v>
      </c>
      <c r="C253" s="89" t="s">
        <v>85</v>
      </c>
      <c r="D253" s="49" t="s">
        <v>85</v>
      </c>
      <c r="E253" s="92" t="s">
        <v>85</v>
      </c>
      <c r="F253" s="49" t="s">
        <v>85</v>
      </c>
      <c r="G253" s="48">
        <v>696</v>
      </c>
    </row>
    <row r="254" spans="1:7" ht="16">
      <c r="A254" s="49"/>
      <c r="B254" s="49" t="s">
        <v>1192</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1193</v>
      </c>
      <c r="C257" s="89" t="s">
        <v>85</v>
      </c>
      <c r="D257" s="49" t="s">
        <v>85</v>
      </c>
      <c r="E257" s="92" t="s">
        <v>85</v>
      </c>
      <c r="F257" s="49" t="s">
        <v>85</v>
      </c>
      <c r="G257" s="48">
        <v>198</v>
      </c>
    </row>
    <row r="258" spans="1:7" ht="16">
      <c r="A258" s="49"/>
      <c r="B258" s="49" t="s">
        <v>1194</v>
      </c>
      <c r="C258" s="89" t="s">
        <v>85</v>
      </c>
      <c r="D258" s="49" t="s">
        <v>85</v>
      </c>
      <c r="E258" s="92" t="s">
        <v>85</v>
      </c>
      <c r="F258" s="49" t="s">
        <v>85</v>
      </c>
      <c r="G258" s="48">
        <v>55</v>
      </c>
    </row>
    <row r="259" spans="1:7" ht="16">
      <c r="A259" s="49"/>
      <c r="B259" s="49" t="s">
        <v>1195</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1196</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1197</v>
      </c>
      <c r="C263" s="89" t="s">
        <v>85</v>
      </c>
      <c r="D263" s="49" t="s">
        <v>85</v>
      </c>
      <c r="E263" s="92" t="s">
        <v>85</v>
      </c>
      <c r="F263" s="49" t="s">
        <v>85</v>
      </c>
      <c r="G263" s="48">
        <v>643</v>
      </c>
    </row>
    <row r="264" spans="1:7" ht="32">
      <c r="A264" s="49"/>
      <c r="B264" s="49" t="s">
        <v>1198</v>
      </c>
      <c r="C264" s="89" t="s">
        <v>85</v>
      </c>
      <c r="D264" s="49" t="s">
        <v>85</v>
      </c>
      <c r="E264" s="92" t="s">
        <v>85</v>
      </c>
      <c r="F264" s="49" t="s">
        <v>85</v>
      </c>
      <c r="G264" s="48">
        <v>6</v>
      </c>
    </row>
    <row r="265" spans="1:7" ht="16">
      <c r="A265" s="49"/>
      <c r="B265" s="49" t="s">
        <v>1199</v>
      </c>
      <c r="C265" s="89" t="s">
        <v>63</v>
      </c>
      <c r="D265" s="49" t="s">
        <v>63</v>
      </c>
      <c r="E265" s="92" t="s">
        <v>85</v>
      </c>
      <c r="F265" s="49" t="s">
        <v>85</v>
      </c>
      <c r="G265" s="48">
        <v>497</v>
      </c>
    </row>
    <row r="266" spans="1:7" ht="16">
      <c r="A266" s="49"/>
      <c r="B266" s="49" t="s">
        <v>1200</v>
      </c>
      <c r="C266" s="89" t="s">
        <v>63</v>
      </c>
      <c r="D266" s="49" t="s">
        <v>63</v>
      </c>
      <c r="E266" s="92" t="s">
        <v>85</v>
      </c>
      <c r="F266" s="49" t="s">
        <v>85</v>
      </c>
      <c r="G266" s="48">
        <v>16</v>
      </c>
    </row>
    <row r="267" spans="1:7" ht="16">
      <c r="A267" s="49"/>
      <c r="B267" s="49" t="s">
        <v>1201</v>
      </c>
      <c r="C267" s="89" t="s">
        <v>63</v>
      </c>
      <c r="D267" s="49" t="s">
        <v>63</v>
      </c>
      <c r="E267" s="92" t="s">
        <v>85</v>
      </c>
      <c r="F267" s="49" t="s">
        <v>85</v>
      </c>
      <c r="G267" s="48">
        <v>173</v>
      </c>
    </row>
    <row r="268" spans="1:7" ht="16">
      <c r="A268" s="49"/>
      <c r="B268" s="49" t="s">
        <v>942</v>
      </c>
      <c r="C268" s="89" t="s">
        <v>63</v>
      </c>
      <c r="D268" s="49" t="s">
        <v>63</v>
      </c>
      <c r="E268" s="92" t="s">
        <v>85</v>
      </c>
      <c r="F268" s="49" t="s">
        <v>85</v>
      </c>
      <c r="G268" s="48">
        <v>633</v>
      </c>
    </row>
    <row r="269" spans="1:7" ht="16">
      <c r="A269" s="49"/>
      <c r="B269" s="49" t="s">
        <v>1202</v>
      </c>
      <c r="C269" s="89" t="s">
        <v>63</v>
      </c>
      <c r="D269" s="49" t="s">
        <v>63</v>
      </c>
      <c r="E269" s="92" t="s">
        <v>85</v>
      </c>
      <c r="F269" s="49" t="s">
        <v>85</v>
      </c>
      <c r="G269" s="48">
        <v>823</v>
      </c>
    </row>
    <row r="270" spans="1:7" ht="16">
      <c r="A270" s="49"/>
      <c r="B270" s="49" t="s">
        <v>1203</v>
      </c>
      <c r="C270" s="89" t="s">
        <v>63</v>
      </c>
      <c r="D270" s="49" t="s">
        <v>63</v>
      </c>
      <c r="E270" s="92" t="s">
        <v>85</v>
      </c>
      <c r="F270" s="49" t="s">
        <v>85</v>
      </c>
      <c r="G270" s="48">
        <v>1256</v>
      </c>
    </row>
    <row r="271" spans="1:7" ht="16">
      <c r="A271" s="49"/>
      <c r="B271" s="49" t="s">
        <v>1204</v>
      </c>
      <c r="C271" s="89" t="s">
        <v>63</v>
      </c>
      <c r="D271" s="49" t="s">
        <v>63</v>
      </c>
      <c r="E271" s="92" t="s">
        <v>85</v>
      </c>
      <c r="F271" s="49" t="s">
        <v>85</v>
      </c>
      <c r="G271" s="48">
        <v>310</v>
      </c>
    </row>
    <row r="272" spans="1:7" ht="16">
      <c r="A272" s="49"/>
      <c r="B272" s="49" t="s">
        <v>1205</v>
      </c>
      <c r="C272" s="89" t="s">
        <v>54</v>
      </c>
      <c r="D272" s="49" t="s">
        <v>54</v>
      </c>
      <c r="E272" s="92" t="s">
        <v>85</v>
      </c>
      <c r="F272" s="49" t="s">
        <v>85</v>
      </c>
      <c r="G272" s="48">
        <v>398</v>
      </c>
    </row>
    <row r="273" spans="1:7" ht="32">
      <c r="A273" s="49"/>
      <c r="B273" s="49" t="s">
        <v>1206</v>
      </c>
      <c r="C273" s="89" t="s">
        <v>54</v>
      </c>
      <c r="D273" s="49" t="s">
        <v>54</v>
      </c>
      <c r="E273" s="92" t="s">
        <v>85</v>
      </c>
      <c r="F273" s="49" t="s">
        <v>85</v>
      </c>
      <c r="G273" s="48">
        <v>2141</v>
      </c>
    </row>
    <row r="274" spans="1:7" ht="32">
      <c r="A274" s="49"/>
      <c r="B274" s="49" t="s">
        <v>1207</v>
      </c>
      <c r="C274" s="89" t="s">
        <v>54</v>
      </c>
      <c r="D274" s="49" t="s">
        <v>54</v>
      </c>
      <c r="E274" s="92" t="s">
        <v>85</v>
      </c>
      <c r="F274" s="49" t="s">
        <v>85</v>
      </c>
      <c r="G274" s="48">
        <v>580</v>
      </c>
    </row>
    <row r="275" spans="1:7" ht="32">
      <c r="A275" s="49"/>
      <c r="B275" s="49" t="s">
        <v>1208</v>
      </c>
      <c r="C275" s="89" t="s">
        <v>54</v>
      </c>
      <c r="D275" s="49" t="s">
        <v>54</v>
      </c>
      <c r="E275" s="92" t="s">
        <v>85</v>
      </c>
      <c r="F275" s="49" t="s">
        <v>85</v>
      </c>
      <c r="G275" s="48">
        <v>573</v>
      </c>
    </row>
    <row r="276" spans="1:7" ht="16">
      <c r="A276" s="49"/>
      <c r="B276" s="49" t="s">
        <v>1209</v>
      </c>
      <c r="C276" s="89" t="s">
        <v>54</v>
      </c>
      <c r="D276" s="49" t="s">
        <v>54</v>
      </c>
      <c r="E276" s="92" t="s">
        <v>85</v>
      </c>
      <c r="F276" s="49" t="s">
        <v>85</v>
      </c>
      <c r="G276" s="48">
        <v>0</v>
      </c>
    </row>
    <row r="277" spans="1:7" ht="32">
      <c r="A277" s="49"/>
      <c r="B277" s="49" t="s">
        <v>1210</v>
      </c>
      <c r="C277" s="89" t="s">
        <v>54</v>
      </c>
      <c r="D277" s="49" t="s">
        <v>54</v>
      </c>
      <c r="E277" s="92" t="s">
        <v>85</v>
      </c>
      <c r="F277" s="49" t="s">
        <v>85</v>
      </c>
      <c r="G277" s="48">
        <v>67</v>
      </c>
    </row>
    <row r="278" spans="1:7" ht="32">
      <c r="A278" s="49"/>
      <c r="B278" s="49" t="s">
        <v>1211</v>
      </c>
      <c r="C278" s="89" t="s">
        <v>85</v>
      </c>
      <c r="D278" s="49" t="s">
        <v>85</v>
      </c>
      <c r="E278" s="92" t="s">
        <v>85</v>
      </c>
      <c r="F278" s="49" t="s">
        <v>85</v>
      </c>
      <c r="G278" s="48">
        <v>71</v>
      </c>
    </row>
    <row r="279" spans="1:7" ht="32">
      <c r="A279" s="49"/>
      <c r="B279" s="49" t="s">
        <v>1212</v>
      </c>
      <c r="C279" s="89" t="s">
        <v>85</v>
      </c>
      <c r="D279" s="49" t="s">
        <v>85</v>
      </c>
      <c r="E279" s="92" t="s">
        <v>85</v>
      </c>
      <c r="F279" s="49" t="s">
        <v>85</v>
      </c>
      <c r="G279" s="48">
        <v>3</v>
      </c>
    </row>
    <row r="280" spans="1:7" ht="32">
      <c r="A280" s="49"/>
      <c r="B280" s="49" t="s">
        <v>1213</v>
      </c>
      <c r="C280" s="89" t="s">
        <v>85</v>
      </c>
      <c r="D280" s="49" t="s">
        <v>85</v>
      </c>
      <c r="E280" s="92" t="s">
        <v>85</v>
      </c>
      <c r="F280" s="49" t="s">
        <v>85</v>
      </c>
      <c r="G280" s="48">
        <v>10</v>
      </c>
    </row>
    <row r="281" spans="1:7" ht="32">
      <c r="A281" s="49"/>
      <c r="B281" s="49" t="s">
        <v>1214</v>
      </c>
      <c r="C281" s="89" t="s">
        <v>85</v>
      </c>
      <c r="D281" s="49" t="s">
        <v>85</v>
      </c>
      <c r="E281" s="92" t="s">
        <v>85</v>
      </c>
      <c r="F281" s="49" t="s">
        <v>85</v>
      </c>
      <c r="G281" s="48">
        <v>11</v>
      </c>
    </row>
    <row r="282" spans="1:7" ht="32">
      <c r="A282" s="49"/>
      <c r="B282" s="49" t="s">
        <v>1215</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048576">
    <cfRule type="containsText" dxfId="49" priority="10" operator="containsText" text="Cardiovascular">
      <formula>NOT(ISERROR(SEARCH("Cardiovascular",F2)))</formula>
    </cfRule>
  </conditionalFormatting>
  <conditionalFormatting sqref="F2: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tabSelected="1" zoomScale="120" zoomScaleNormal="120" workbookViewId="0">
      <pane ySplit="1" topLeftCell="A2" activePane="bottomLeft" state="frozen"/>
      <selection pane="bottomLeft" activeCell="I65" sqref="I65"/>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1610</v>
      </c>
      <c r="D1" s="40" t="s">
        <v>1611</v>
      </c>
      <c r="E1" s="139" t="s">
        <v>1612</v>
      </c>
      <c r="F1" s="40" t="s">
        <v>1609</v>
      </c>
      <c r="G1" s="33" t="s">
        <v>61</v>
      </c>
      <c r="H1" s="93">
        <f>SUM(G2:G102)</f>
        <v>229697</v>
      </c>
      <c r="I1" s="25" t="s">
        <v>1226</v>
      </c>
    </row>
    <row r="2" spans="1:19" ht="16">
      <c r="A2" s="88" t="s">
        <v>375</v>
      </c>
      <c r="B2" s="43" t="s">
        <v>384</v>
      </c>
      <c r="C2" s="43" t="s">
        <v>947</v>
      </c>
      <c r="D2" s="43" t="s">
        <v>947</v>
      </c>
      <c r="E2" s="43" t="s">
        <v>86</v>
      </c>
      <c r="F2" s="43" t="s">
        <v>88</v>
      </c>
      <c r="G2" s="33">
        <v>186</v>
      </c>
      <c r="H2" s="138"/>
      <c r="I2" s="138"/>
    </row>
    <row r="3" spans="1:19" ht="16">
      <c r="A3" s="90" t="s">
        <v>376</v>
      </c>
      <c r="B3" s="45" t="s">
        <v>377</v>
      </c>
      <c r="C3" s="45" t="s">
        <v>64</v>
      </c>
      <c r="D3" s="45" t="s">
        <v>64</v>
      </c>
      <c r="E3" s="45" t="s">
        <v>64</v>
      </c>
      <c r="F3" s="45" t="s">
        <v>88</v>
      </c>
      <c r="G3" s="34">
        <v>85</v>
      </c>
      <c r="H3" s="172"/>
      <c r="I3" s="138"/>
    </row>
    <row r="4" spans="1:19" ht="16" customHeight="1">
      <c r="A4" s="91"/>
      <c r="B4" s="40" t="s">
        <v>378</v>
      </c>
      <c r="C4" s="40" t="s">
        <v>64</v>
      </c>
      <c r="D4" s="40" t="s">
        <v>64</v>
      </c>
      <c r="E4" s="40" t="s">
        <v>64</v>
      </c>
      <c r="F4" s="40" t="s">
        <v>88</v>
      </c>
      <c r="G4" s="36">
        <v>19</v>
      </c>
      <c r="H4" s="172"/>
      <c r="I4" s="138"/>
      <c r="L4" s="94" t="s">
        <v>489</v>
      </c>
      <c r="M4" s="171" t="s">
        <v>490</v>
      </c>
      <c r="N4" s="171"/>
      <c r="O4" s="171"/>
      <c r="P4" s="171"/>
      <c r="Q4" s="171"/>
      <c r="R4" s="171"/>
      <c r="S4" s="171"/>
    </row>
    <row r="5" spans="1:19" ht="16">
      <c r="A5" s="88" t="s">
        <v>379</v>
      </c>
      <c r="B5" s="43" t="s">
        <v>384</v>
      </c>
      <c r="C5" s="43" t="s">
        <v>30</v>
      </c>
      <c r="D5" s="43" t="s">
        <v>86</v>
      </c>
      <c r="E5" s="43" t="s">
        <v>86</v>
      </c>
      <c r="F5" s="43" t="s">
        <v>88</v>
      </c>
      <c r="G5" s="33">
        <v>41</v>
      </c>
      <c r="H5" s="138"/>
      <c r="I5" s="138"/>
      <c r="M5" s="171"/>
      <c r="N5" s="171"/>
      <c r="O5" s="171"/>
      <c r="P5" s="171"/>
      <c r="Q5" s="171"/>
      <c r="R5" s="171"/>
      <c r="S5" s="171"/>
    </row>
    <row r="6" spans="1:19" ht="16">
      <c r="A6" s="88" t="s">
        <v>380</v>
      </c>
      <c r="B6" s="43" t="s">
        <v>384</v>
      </c>
      <c r="C6" s="43" t="s">
        <v>86</v>
      </c>
      <c r="D6" s="43" t="s">
        <v>86</v>
      </c>
      <c r="E6" s="43" t="s">
        <v>86</v>
      </c>
      <c r="F6" s="43" t="s">
        <v>88</v>
      </c>
      <c r="G6" s="33">
        <v>807</v>
      </c>
      <c r="H6" s="138"/>
      <c r="I6" s="138"/>
      <c r="M6" s="171"/>
      <c r="N6" s="171"/>
      <c r="O6" s="171"/>
      <c r="P6" s="171"/>
      <c r="Q6" s="171"/>
      <c r="R6" s="171"/>
      <c r="S6" s="171"/>
    </row>
    <row r="7" spans="1:19" ht="16">
      <c r="A7" s="88" t="s">
        <v>381</v>
      </c>
      <c r="B7" s="43" t="s">
        <v>384</v>
      </c>
      <c r="C7" s="43" t="s">
        <v>86</v>
      </c>
      <c r="D7" s="43" t="s">
        <v>86</v>
      </c>
      <c r="E7" s="43" t="s">
        <v>86</v>
      </c>
      <c r="F7" s="43" t="s">
        <v>88</v>
      </c>
      <c r="G7" s="33">
        <v>947</v>
      </c>
      <c r="H7" s="138"/>
      <c r="I7" s="138"/>
      <c r="M7" s="171"/>
      <c r="N7" s="171"/>
      <c r="O7" s="171"/>
      <c r="P7" s="171"/>
      <c r="Q7" s="171"/>
      <c r="R7" s="171"/>
      <c r="S7" s="171"/>
    </row>
    <row r="8" spans="1:19" ht="16">
      <c r="A8" s="88" t="s">
        <v>382</v>
      </c>
      <c r="B8" s="43" t="s">
        <v>384</v>
      </c>
      <c r="C8" s="43" t="s">
        <v>86</v>
      </c>
      <c r="D8" s="43" t="s">
        <v>86</v>
      </c>
      <c r="E8" s="43" t="s">
        <v>86</v>
      </c>
      <c r="F8" s="43" t="s">
        <v>88</v>
      </c>
      <c r="G8" s="33">
        <v>1467</v>
      </c>
      <c r="H8" s="138"/>
      <c r="I8" s="138"/>
      <c r="M8" s="171"/>
      <c r="N8" s="171"/>
      <c r="O8" s="171"/>
      <c r="P8" s="171"/>
      <c r="Q8" s="171"/>
      <c r="R8" s="171"/>
      <c r="S8" s="171"/>
    </row>
    <row r="9" spans="1:19" ht="48">
      <c r="A9" s="88" t="s">
        <v>383</v>
      </c>
      <c r="B9" s="43" t="s">
        <v>384</v>
      </c>
      <c r="C9" s="43" t="s">
        <v>86</v>
      </c>
      <c r="D9" s="43" t="s">
        <v>86</v>
      </c>
      <c r="E9" s="43" t="s">
        <v>86</v>
      </c>
      <c r="F9" s="43" t="s">
        <v>88</v>
      </c>
      <c r="G9" s="33">
        <v>571</v>
      </c>
      <c r="H9" s="138"/>
      <c r="I9" s="138"/>
      <c r="M9" s="171"/>
      <c r="N9" s="171"/>
      <c r="O9" s="171"/>
      <c r="P9" s="171"/>
      <c r="Q9" s="171"/>
      <c r="R9" s="171"/>
      <c r="S9" s="171"/>
    </row>
    <row r="10" spans="1:19" ht="16">
      <c r="A10" s="90" t="s">
        <v>385</v>
      </c>
      <c r="B10" s="45" t="s">
        <v>386</v>
      </c>
      <c r="C10" s="45" t="s">
        <v>932</v>
      </c>
      <c r="D10" s="45" t="s">
        <v>932</v>
      </c>
      <c r="E10" s="45" t="s">
        <v>932</v>
      </c>
      <c r="F10" s="45" t="s">
        <v>24</v>
      </c>
      <c r="G10" s="34">
        <v>800</v>
      </c>
      <c r="H10" s="138"/>
      <c r="I10" s="138"/>
      <c r="M10" s="171"/>
      <c r="N10" s="171"/>
      <c r="O10" s="171"/>
      <c r="P10" s="171"/>
      <c r="Q10" s="171"/>
      <c r="R10" s="171"/>
      <c r="S10" s="171"/>
    </row>
    <row r="11" spans="1:19" ht="16">
      <c r="A11" s="92"/>
      <c r="B11" s="49" t="s">
        <v>387</v>
      </c>
      <c r="C11" s="49" t="s">
        <v>932</v>
      </c>
      <c r="D11" s="49" t="s">
        <v>932</v>
      </c>
      <c r="E11" s="49" t="s">
        <v>932</v>
      </c>
      <c r="F11" s="49" t="s">
        <v>24</v>
      </c>
      <c r="G11" s="35">
        <v>1155</v>
      </c>
      <c r="H11" s="138"/>
      <c r="I11" s="138"/>
    </row>
    <row r="12" spans="1:19" ht="16">
      <c r="A12" s="92"/>
      <c r="B12" s="49" t="s">
        <v>388</v>
      </c>
      <c r="C12" s="49" t="s">
        <v>1220</v>
      </c>
      <c r="D12" s="49" t="s">
        <v>1220</v>
      </c>
      <c r="E12" s="49" t="s">
        <v>932</v>
      </c>
      <c r="F12" s="49" t="s">
        <v>24</v>
      </c>
      <c r="G12" s="35">
        <v>1588</v>
      </c>
      <c r="H12" s="138"/>
      <c r="I12" s="138"/>
    </row>
    <row r="13" spans="1:19" ht="16">
      <c r="A13" s="92"/>
      <c r="B13" s="49" t="s">
        <v>389</v>
      </c>
      <c r="C13" s="49" t="s">
        <v>1221</v>
      </c>
      <c r="D13" s="49" t="s">
        <v>1221</v>
      </c>
      <c r="E13" s="49" t="s">
        <v>932</v>
      </c>
      <c r="F13" s="49" t="s">
        <v>24</v>
      </c>
      <c r="G13" s="35">
        <v>5245</v>
      </c>
      <c r="H13" s="138"/>
      <c r="I13" s="138"/>
    </row>
    <row r="14" spans="1:19" ht="16">
      <c r="A14" s="92"/>
      <c r="B14" s="49" t="s">
        <v>390</v>
      </c>
      <c r="C14" s="49" t="s">
        <v>1220</v>
      </c>
      <c r="D14" s="49" t="s">
        <v>1220</v>
      </c>
      <c r="E14" s="49" t="s">
        <v>932</v>
      </c>
      <c r="F14" s="49" t="s">
        <v>24</v>
      </c>
      <c r="G14" s="35">
        <v>1717</v>
      </c>
      <c r="H14" s="138"/>
      <c r="I14" s="138"/>
    </row>
    <row r="15" spans="1:19" ht="16">
      <c r="A15" s="92"/>
      <c r="B15" s="49" t="s">
        <v>391</v>
      </c>
      <c r="C15" s="49" t="s">
        <v>1217</v>
      </c>
      <c r="D15" s="49" t="s">
        <v>1220</v>
      </c>
      <c r="E15" s="49" t="s">
        <v>932</v>
      </c>
      <c r="F15" s="49" t="s">
        <v>24</v>
      </c>
      <c r="G15" s="35">
        <v>2884</v>
      </c>
      <c r="H15" s="138"/>
      <c r="I15" s="138"/>
    </row>
    <row r="16" spans="1:19" ht="16">
      <c r="A16" s="92"/>
      <c r="B16" s="49" t="s">
        <v>392</v>
      </c>
      <c r="C16" s="49" t="s">
        <v>1028</v>
      </c>
      <c r="D16" s="49" t="s">
        <v>1028</v>
      </c>
      <c r="E16" s="49" t="s">
        <v>1028</v>
      </c>
      <c r="F16" s="49" t="s">
        <v>24</v>
      </c>
      <c r="G16" s="35">
        <v>279</v>
      </c>
      <c r="H16" s="138"/>
      <c r="I16" s="138"/>
    </row>
    <row r="17" spans="1:9" ht="16">
      <c r="A17" s="92"/>
      <c r="B17" s="49" t="s">
        <v>393</v>
      </c>
      <c r="C17" s="49" t="s">
        <v>1028</v>
      </c>
      <c r="D17" s="49" t="s">
        <v>1028</v>
      </c>
      <c r="E17" s="49" t="s">
        <v>1028</v>
      </c>
      <c r="F17" s="49" t="s">
        <v>24</v>
      </c>
      <c r="G17" s="35">
        <v>13703</v>
      </c>
      <c r="H17" s="138"/>
      <c r="I17" s="138"/>
    </row>
    <row r="18" spans="1:9" ht="16">
      <c r="A18" s="92"/>
      <c r="B18" s="49" t="s">
        <v>394</v>
      </c>
      <c r="C18" s="49" t="s">
        <v>932</v>
      </c>
      <c r="D18" s="49" t="s">
        <v>932</v>
      </c>
      <c r="E18" s="49" t="s">
        <v>932</v>
      </c>
      <c r="F18" s="49" t="s">
        <v>24</v>
      </c>
      <c r="G18" s="35">
        <v>765</v>
      </c>
      <c r="H18" s="138"/>
      <c r="I18" s="138"/>
    </row>
    <row r="19" spans="1:9" ht="16">
      <c r="A19" s="92"/>
      <c r="B19" s="49" t="s">
        <v>395</v>
      </c>
      <c r="C19" s="49" t="s">
        <v>934</v>
      </c>
      <c r="D19" s="49" t="s">
        <v>934</v>
      </c>
      <c r="E19" s="49" t="s">
        <v>934</v>
      </c>
      <c r="F19" s="49" t="s">
        <v>24</v>
      </c>
      <c r="G19" s="35">
        <v>4283</v>
      </c>
      <c r="H19" s="138"/>
      <c r="I19" s="138"/>
    </row>
    <row r="20" spans="1:9" ht="16">
      <c r="A20" s="92"/>
      <c r="B20" s="49" t="s">
        <v>396</v>
      </c>
      <c r="C20" s="49" t="s">
        <v>932</v>
      </c>
      <c r="D20" s="49" t="s">
        <v>932</v>
      </c>
      <c r="E20" s="49" t="s">
        <v>932</v>
      </c>
      <c r="F20" s="49" t="s">
        <v>24</v>
      </c>
      <c r="G20" s="35">
        <v>473</v>
      </c>
      <c r="H20" s="138"/>
      <c r="I20" s="138"/>
    </row>
    <row r="21" spans="1:9" ht="32">
      <c r="A21" s="92"/>
      <c r="B21" s="49" t="s">
        <v>397</v>
      </c>
      <c r="C21" s="49" t="s">
        <v>932</v>
      </c>
      <c r="D21" s="49" t="s">
        <v>932</v>
      </c>
      <c r="E21" s="49" t="s">
        <v>932</v>
      </c>
      <c r="F21" s="49" t="s">
        <v>24</v>
      </c>
      <c r="G21" s="35">
        <v>643</v>
      </c>
      <c r="H21" s="138"/>
      <c r="I21" s="138"/>
    </row>
    <row r="22" spans="1:9" ht="16">
      <c r="A22" s="92"/>
      <c r="B22" s="49" t="s">
        <v>398</v>
      </c>
      <c r="C22" s="49" t="s">
        <v>932</v>
      </c>
      <c r="D22" s="49" t="s">
        <v>932</v>
      </c>
      <c r="E22" s="49" t="s">
        <v>932</v>
      </c>
      <c r="F22" s="49" t="s">
        <v>24</v>
      </c>
      <c r="G22" s="35">
        <v>1559</v>
      </c>
      <c r="H22" s="138"/>
      <c r="I22" s="138"/>
    </row>
    <row r="23" spans="1:9" ht="16">
      <c r="A23" s="92"/>
      <c r="B23" s="49" t="s">
        <v>399</v>
      </c>
      <c r="C23" s="49" t="s">
        <v>1029</v>
      </c>
      <c r="D23" s="49" t="s">
        <v>1029</v>
      </c>
      <c r="E23" s="49" t="s">
        <v>932</v>
      </c>
      <c r="F23" s="49" t="s">
        <v>24</v>
      </c>
      <c r="G23" s="35">
        <v>3013</v>
      </c>
      <c r="H23" s="138"/>
      <c r="I23" s="138"/>
    </row>
    <row r="24" spans="1:9" ht="16">
      <c r="A24" s="92"/>
      <c r="B24" s="49" t="s">
        <v>400</v>
      </c>
      <c r="C24" s="49" t="s">
        <v>932</v>
      </c>
      <c r="D24" s="49" t="s">
        <v>932</v>
      </c>
      <c r="E24" s="49" t="s">
        <v>932</v>
      </c>
      <c r="F24" s="49" t="s">
        <v>24</v>
      </c>
      <c r="G24" s="35">
        <v>1094</v>
      </c>
      <c r="H24" s="138"/>
      <c r="I24" s="138"/>
    </row>
    <row r="25" spans="1:9" ht="16">
      <c r="A25" s="92"/>
      <c r="B25" s="49" t="s">
        <v>401</v>
      </c>
      <c r="C25" s="49" t="s">
        <v>932</v>
      </c>
      <c r="D25" s="49" t="s">
        <v>932</v>
      </c>
      <c r="E25" s="49" t="s">
        <v>932</v>
      </c>
      <c r="F25" s="49" t="s">
        <v>24</v>
      </c>
      <c r="G25" s="35">
        <v>1078</v>
      </c>
      <c r="H25" s="138"/>
      <c r="I25" s="138"/>
    </row>
    <row r="26" spans="1:9" ht="32">
      <c r="A26" s="92"/>
      <c r="B26" s="49" t="s">
        <v>402</v>
      </c>
      <c r="C26" s="49" t="s">
        <v>933</v>
      </c>
      <c r="D26" s="49" t="s">
        <v>932</v>
      </c>
      <c r="E26" s="49" t="s">
        <v>932</v>
      </c>
      <c r="F26" s="49" t="s">
        <v>24</v>
      </c>
      <c r="G26" s="35">
        <v>1380</v>
      </c>
      <c r="H26" s="138"/>
      <c r="I26" s="138"/>
    </row>
    <row r="27" spans="1:9" ht="16">
      <c r="A27" s="92"/>
      <c r="B27" s="49" t="s">
        <v>403</v>
      </c>
      <c r="C27" s="49" t="s">
        <v>932</v>
      </c>
      <c r="D27" s="49" t="s">
        <v>932</v>
      </c>
      <c r="E27" s="49" t="s">
        <v>932</v>
      </c>
      <c r="F27" s="49" t="s">
        <v>24</v>
      </c>
      <c r="G27" s="35">
        <v>128</v>
      </c>
      <c r="H27" s="138"/>
      <c r="I27" s="138"/>
    </row>
    <row r="28" spans="1:9" ht="16">
      <c r="A28" s="92"/>
      <c r="B28" s="49" t="s">
        <v>404</v>
      </c>
      <c r="C28" s="49" t="s">
        <v>932</v>
      </c>
      <c r="D28" s="49" t="s">
        <v>932</v>
      </c>
      <c r="E28" s="49" t="s">
        <v>932</v>
      </c>
      <c r="F28" s="49" t="s">
        <v>24</v>
      </c>
      <c r="G28" s="35">
        <v>2283</v>
      </c>
      <c r="H28" s="138"/>
      <c r="I28" s="138"/>
    </row>
    <row r="29" spans="1:9" ht="16">
      <c r="A29" s="92"/>
      <c r="B29" s="49" t="s">
        <v>405</v>
      </c>
      <c r="C29" s="49" t="s">
        <v>536</v>
      </c>
      <c r="D29" s="49" t="s">
        <v>536</v>
      </c>
      <c r="E29" s="49" t="s">
        <v>932</v>
      </c>
      <c r="F29" s="49" t="s">
        <v>24</v>
      </c>
      <c r="G29" s="35">
        <v>2123</v>
      </c>
      <c r="H29" s="138"/>
      <c r="I29" s="138"/>
    </row>
    <row r="30" spans="1:9" ht="32">
      <c r="A30" s="92"/>
      <c r="B30" s="49" t="s">
        <v>406</v>
      </c>
      <c r="C30" s="49" t="s">
        <v>932</v>
      </c>
      <c r="D30" s="49" t="s">
        <v>932</v>
      </c>
      <c r="E30" s="49" t="s">
        <v>932</v>
      </c>
      <c r="F30" s="49" t="s">
        <v>24</v>
      </c>
      <c r="G30" s="35">
        <v>971</v>
      </c>
      <c r="H30" s="138"/>
      <c r="I30" s="138"/>
    </row>
    <row r="31" spans="1:9" ht="48">
      <c r="A31" s="91"/>
      <c r="B31" s="40" t="s">
        <v>407</v>
      </c>
      <c r="C31" s="40" t="s">
        <v>932</v>
      </c>
      <c r="D31" s="40" t="s">
        <v>932</v>
      </c>
      <c r="E31" s="40" t="s">
        <v>932</v>
      </c>
      <c r="F31" s="40" t="s">
        <v>24</v>
      </c>
      <c r="G31" s="36">
        <v>5989</v>
      </c>
      <c r="H31" s="138"/>
      <c r="I31" s="138"/>
    </row>
    <row r="32" spans="1:9" ht="32">
      <c r="A32" s="88" t="s">
        <v>408</v>
      </c>
      <c r="B32" s="43" t="s">
        <v>384</v>
      </c>
      <c r="C32" s="43" t="s">
        <v>14</v>
      </c>
      <c r="D32" s="43" t="s">
        <v>940</v>
      </c>
      <c r="E32" s="43" t="s">
        <v>14</v>
      </c>
      <c r="F32" s="43" t="s">
        <v>14</v>
      </c>
      <c r="G32" s="33">
        <v>1180</v>
      </c>
      <c r="H32" s="138"/>
      <c r="I32" s="138"/>
    </row>
    <row r="33" spans="1:10" ht="16">
      <c r="A33" s="88" t="s">
        <v>409</v>
      </c>
      <c r="B33" s="43" t="s">
        <v>384</v>
      </c>
      <c r="C33" s="43" t="s">
        <v>14</v>
      </c>
      <c r="D33" s="43" t="s">
        <v>14</v>
      </c>
      <c r="E33" s="43" t="s">
        <v>14</v>
      </c>
      <c r="F33" s="43" t="s">
        <v>14</v>
      </c>
      <c r="G33" s="33">
        <v>223</v>
      </c>
      <c r="H33" s="138"/>
      <c r="I33" s="138"/>
    </row>
    <row r="34" spans="1:10" ht="16">
      <c r="A34" s="88" t="s">
        <v>410</v>
      </c>
      <c r="B34" s="43" t="s">
        <v>384</v>
      </c>
      <c r="C34" s="43" t="s">
        <v>21</v>
      </c>
      <c r="D34" s="43" t="s">
        <v>21</v>
      </c>
      <c r="E34" s="43" t="s">
        <v>14</v>
      </c>
      <c r="F34" s="43" t="s">
        <v>14</v>
      </c>
      <c r="G34" s="33">
        <v>6190</v>
      </c>
      <c r="H34" s="138"/>
      <c r="I34" s="138"/>
    </row>
    <row r="35" spans="1:10" ht="16">
      <c r="A35" s="90" t="s">
        <v>411</v>
      </c>
      <c r="B35" s="45" t="s">
        <v>412</v>
      </c>
      <c r="C35" s="45" t="s">
        <v>939</v>
      </c>
      <c r="D35" s="45" t="s">
        <v>83</v>
      </c>
      <c r="E35" s="45" t="s">
        <v>83</v>
      </c>
      <c r="F35" s="45" t="s">
        <v>83</v>
      </c>
      <c r="G35" s="34">
        <v>176</v>
      </c>
      <c r="H35" s="138"/>
      <c r="I35" s="138"/>
    </row>
    <row r="36" spans="1:10" ht="16">
      <c r="A36" s="91"/>
      <c r="B36" s="40" t="s">
        <v>413</v>
      </c>
      <c r="C36" s="40" t="s">
        <v>939</v>
      </c>
      <c r="D36" s="40" t="s">
        <v>83</v>
      </c>
      <c r="E36" s="40" t="s">
        <v>83</v>
      </c>
      <c r="F36" s="40" t="s">
        <v>83</v>
      </c>
      <c r="G36" s="36">
        <v>16</v>
      </c>
      <c r="H36" s="138"/>
      <c r="I36" s="138"/>
    </row>
    <row r="37" spans="1:10" ht="16">
      <c r="A37" s="88" t="s">
        <v>414</v>
      </c>
      <c r="B37" s="43" t="s">
        <v>384</v>
      </c>
      <c r="C37" s="43" t="s">
        <v>30</v>
      </c>
      <c r="D37" s="43" t="s">
        <v>86</v>
      </c>
      <c r="E37" s="43" t="s">
        <v>86</v>
      </c>
      <c r="F37" s="43" t="s">
        <v>88</v>
      </c>
      <c r="G37" s="33">
        <v>92</v>
      </c>
      <c r="H37" s="138"/>
      <c r="I37" s="138"/>
    </row>
    <row r="38" spans="1:10" ht="16">
      <c r="A38" s="88" t="s">
        <v>415</v>
      </c>
      <c r="B38" s="43" t="s">
        <v>384</v>
      </c>
      <c r="C38" s="201" t="s">
        <v>84</v>
      </c>
      <c r="D38" s="43" t="s">
        <v>84</v>
      </c>
      <c r="E38" s="43" t="s">
        <v>1729</v>
      </c>
      <c r="F38" s="43" t="s">
        <v>14</v>
      </c>
      <c r="G38" s="33">
        <v>1484</v>
      </c>
      <c r="H38" s="138"/>
      <c r="I38" s="138"/>
    </row>
    <row r="39" spans="1:10" ht="16">
      <c r="A39" s="88" t="s">
        <v>416</v>
      </c>
      <c r="B39" s="43" t="s">
        <v>384</v>
      </c>
      <c r="C39" s="201" t="s">
        <v>1728</v>
      </c>
      <c r="D39" s="43" t="s">
        <v>84</v>
      </c>
      <c r="E39" s="43" t="s">
        <v>1728</v>
      </c>
      <c r="F39" s="43" t="s">
        <v>14</v>
      </c>
      <c r="G39" s="33">
        <v>4419</v>
      </c>
      <c r="H39" s="138"/>
      <c r="I39" s="168" t="s">
        <v>1616</v>
      </c>
      <c r="J39" s="169" t="s">
        <v>1617</v>
      </c>
    </row>
    <row r="40" spans="1:10" ht="32">
      <c r="A40" s="90" t="s">
        <v>417</v>
      </c>
      <c r="B40" s="45" t="s">
        <v>418</v>
      </c>
      <c r="C40" s="45" t="s">
        <v>944</v>
      </c>
      <c r="D40" s="45" t="s">
        <v>944</v>
      </c>
      <c r="E40" s="45" t="s">
        <v>67</v>
      </c>
      <c r="F40" s="45" t="s">
        <v>67</v>
      </c>
      <c r="G40" s="34">
        <v>394</v>
      </c>
      <c r="I40" s="178">
        <f>SUM(G41:G42,G51)</f>
        <v>5828</v>
      </c>
      <c r="J40" s="173">
        <v>5867</v>
      </c>
    </row>
    <row r="41" spans="1:10" ht="16">
      <c r="A41" s="92"/>
      <c r="B41" s="140" t="s">
        <v>419</v>
      </c>
      <c r="C41" s="140" t="s">
        <v>1228</v>
      </c>
      <c r="D41" s="140" t="s">
        <v>1228</v>
      </c>
      <c r="E41" s="49" t="s">
        <v>67</v>
      </c>
      <c r="F41" s="49" t="s">
        <v>67</v>
      </c>
      <c r="G41" s="35">
        <v>3404</v>
      </c>
      <c r="I41" s="179"/>
      <c r="J41" s="174"/>
    </row>
    <row r="42" spans="1:10" ht="16">
      <c r="A42" s="92"/>
      <c r="B42" s="140" t="s">
        <v>420</v>
      </c>
      <c r="C42" s="140" t="s">
        <v>1228</v>
      </c>
      <c r="D42" s="140" t="s">
        <v>1228</v>
      </c>
      <c r="E42" s="49" t="s">
        <v>67</v>
      </c>
      <c r="F42" s="49" t="s">
        <v>67</v>
      </c>
      <c r="G42" s="35">
        <v>408</v>
      </c>
      <c r="I42" s="179"/>
      <c r="J42" s="174"/>
    </row>
    <row r="43" spans="1:10" ht="16">
      <c r="A43" s="92"/>
      <c r="B43" s="142" t="s">
        <v>421</v>
      </c>
      <c r="C43" s="143" t="s">
        <v>1227</v>
      </c>
      <c r="D43" s="143" t="s">
        <v>1227</v>
      </c>
      <c r="E43" s="49" t="s">
        <v>67</v>
      </c>
      <c r="F43" s="49" t="s">
        <v>67</v>
      </c>
      <c r="G43" s="35">
        <v>16543</v>
      </c>
      <c r="I43" s="179"/>
      <c r="J43" s="174"/>
    </row>
    <row r="44" spans="1:10" ht="16">
      <c r="A44" s="92"/>
      <c r="B44" s="142" t="s">
        <v>422</v>
      </c>
      <c r="C44" s="143" t="s">
        <v>1227</v>
      </c>
      <c r="D44" s="143" t="s">
        <v>1227</v>
      </c>
      <c r="E44" s="49" t="s">
        <v>67</v>
      </c>
      <c r="F44" s="49" t="s">
        <v>67</v>
      </c>
      <c r="G44" s="35">
        <v>106</v>
      </c>
      <c r="I44" s="180">
        <f>SUM(G43:G46)</f>
        <v>53585</v>
      </c>
      <c r="J44" s="176">
        <v>53593</v>
      </c>
    </row>
    <row r="45" spans="1:10" ht="16">
      <c r="A45" s="92"/>
      <c r="B45" s="142" t="s">
        <v>423</v>
      </c>
      <c r="C45" s="143" t="s">
        <v>1227</v>
      </c>
      <c r="D45" s="143" t="s">
        <v>1227</v>
      </c>
      <c r="E45" s="49" t="s">
        <v>67</v>
      </c>
      <c r="F45" s="49" t="s">
        <v>67</v>
      </c>
      <c r="G45" s="35">
        <v>8568</v>
      </c>
      <c r="I45" s="180"/>
      <c r="J45" s="176"/>
    </row>
    <row r="46" spans="1:10" ht="32">
      <c r="A46" s="92"/>
      <c r="B46" s="142" t="s">
        <v>424</v>
      </c>
      <c r="C46" s="143" t="s">
        <v>1227</v>
      </c>
      <c r="D46" s="143" t="s">
        <v>1227</v>
      </c>
      <c r="E46" s="49" t="s">
        <v>67</v>
      </c>
      <c r="F46" s="49" t="s">
        <v>67</v>
      </c>
      <c r="G46" s="35">
        <v>28368</v>
      </c>
      <c r="I46" s="180"/>
      <c r="J46" s="176"/>
    </row>
    <row r="47" spans="1:10" ht="16">
      <c r="A47" s="92"/>
      <c r="B47" s="49" t="s">
        <v>425</v>
      </c>
      <c r="C47" s="49" t="s">
        <v>944</v>
      </c>
      <c r="D47" s="49" t="s">
        <v>944</v>
      </c>
      <c r="E47" s="49" t="s">
        <v>67</v>
      </c>
      <c r="F47" s="49" t="s">
        <v>67</v>
      </c>
      <c r="G47" s="35">
        <v>120</v>
      </c>
      <c r="I47" s="180"/>
      <c r="J47" s="176"/>
    </row>
    <row r="48" spans="1:10" ht="16">
      <c r="A48" s="92"/>
      <c r="B48" s="49" t="s">
        <v>426</v>
      </c>
      <c r="C48" s="49" t="s">
        <v>944</v>
      </c>
      <c r="D48" s="49" t="s">
        <v>944</v>
      </c>
      <c r="E48" s="49" t="s">
        <v>67</v>
      </c>
      <c r="F48" s="49" t="s">
        <v>67</v>
      </c>
      <c r="G48" s="35">
        <v>77</v>
      </c>
      <c r="I48" s="181">
        <f>SUM(G52)</f>
        <v>18185</v>
      </c>
      <c r="J48" s="175">
        <v>18101</v>
      </c>
    </row>
    <row r="49" spans="1:10" ht="16">
      <c r="A49" s="92"/>
      <c r="B49" s="49" t="s">
        <v>427</v>
      </c>
      <c r="C49" s="49" t="s">
        <v>944</v>
      </c>
      <c r="D49" s="49" t="s">
        <v>944</v>
      </c>
      <c r="E49" s="49" t="s">
        <v>67</v>
      </c>
      <c r="F49" s="49" t="s">
        <v>67</v>
      </c>
      <c r="G49" s="35">
        <v>3160</v>
      </c>
      <c r="I49" s="181"/>
      <c r="J49" s="175"/>
    </row>
    <row r="50" spans="1:10" ht="16">
      <c r="A50" s="92"/>
      <c r="B50" s="49" t="s">
        <v>428</v>
      </c>
      <c r="C50" s="49" t="s">
        <v>944</v>
      </c>
      <c r="D50" s="49" t="s">
        <v>944</v>
      </c>
      <c r="E50" s="49" t="s">
        <v>67</v>
      </c>
      <c r="F50" s="49" t="s">
        <v>67</v>
      </c>
      <c r="G50" s="35">
        <v>7278</v>
      </c>
      <c r="I50" s="181"/>
      <c r="J50" s="175"/>
    </row>
    <row r="51" spans="1:10" ht="32">
      <c r="A51" s="92"/>
      <c r="B51" s="140" t="s">
        <v>429</v>
      </c>
      <c r="C51" s="140" t="s">
        <v>1228</v>
      </c>
      <c r="D51" s="140" t="s">
        <v>1228</v>
      </c>
      <c r="E51" s="49" t="s">
        <v>67</v>
      </c>
      <c r="F51" s="49" t="s">
        <v>67</v>
      </c>
      <c r="G51" s="35">
        <v>2016</v>
      </c>
      <c r="I51" s="181"/>
      <c r="J51" s="175"/>
    </row>
    <row r="52" spans="1:10" ht="16">
      <c r="A52" s="92"/>
      <c r="B52" s="145" t="s">
        <v>430</v>
      </c>
      <c r="C52" s="145" t="s">
        <v>29</v>
      </c>
      <c r="D52" s="145" t="s">
        <v>29</v>
      </c>
      <c r="E52" s="49" t="s">
        <v>67</v>
      </c>
      <c r="F52" s="49" t="s">
        <v>67</v>
      </c>
      <c r="G52" s="35">
        <v>18185</v>
      </c>
      <c r="I52" s="182">
        <f>SUM(G40,G47:G50,G53:G56)</f>
        <v>15384</v>
      </c>
      <c r="J52" s="177">
        <v>15424</v>
      </c>
    </row>
    <row r="53" spans="1:10" ht="16">
      <c r="A53" s="92"/>
      <c r="B53" s="49" t="s">
        <v>431</v>
      </c>
      <c r="C53" s="49" t="s">
        <v>944</v>
      </c>
      <c r="D53" s="49" t="s">
        <v>944</v>
      </c>
      <c r="E53" s="49" t="s">
        <v>67</v>
      </c>
      <c r="F53" s="49" t="s">
        <v>67</v>
      </c>
      <c r="G53" s="35">
        <v>1629</v>
      </c>
      <c r="I53" s="182"/>
      <c r="J53" s="177"/>
    </row>
    <row r="54" spans="1:10" ht="16">
      <c r="A54" s="92"/>
      <c r="B54" s="49" t="s">
        <v>432</v>
      </c>
      <c r="C54" s="49" t="s">
        <v>944</v>
      </c>
      <c r="D54" s="49" t="s">
        <v>944</v>
      </c>
      <c r="E54" s="49" t="s">
        <v>67</v>
      </c>
      <c r="F54" s="49" t="s">
        <v>67</v>
      </c>
      <c r="G54" s="35">
        <v>1407</v>
      </c>
      <c r="I54" s="182"/>
      <c r="J54" s="177"/>
    </row>
    <row r="55" spans="1:10" ht="16">
      <c r="A55" s="91"/>
      <c r="B55" s="40" t="s">
        <v>433</v>
      </c>
      <c r="C55" s="40" t="s">
        <v>944</v>
      </c>
      <c r="D55" s="40" t="s">
        <v>944</v>
      </c>
      <c r="E55" s="40" t="s">
        <v>67</v>
      </c>
      <c r="F55" s="40" t="s">
        <v>67</v>
      </c>
      <c r="G55" s="36">
        <v>813</v>
      </c>
      <c r="I55" s="182"/>
      <c r="J55" s="177"/>
    </row>
    <row r="56" spans="1:10" ht="16">
      <c r="A56" s="88" t="s">
        <v>434</v>
      </c>
      <c r="B56" s="43" t="s">
        <v>384</v>
      </c>
      <c r="C56" s="43" t="s">
        <v>944</v>
      </c>
      <c r="D56" s="43" t="s">
        <v>944</v>
      </c>
      <c r="E56" s="43" t="s">
        <v>67</v>
      </c>
      <c r="F56" s="43" t="s">
        <v>67</v>
      </c>
      <c r="G56" s="33">
        <v>506</v>
      </c>
      <c r="I56" s="182"/>
      <c r="J56" s="177"/>
    </row>
    <row r="57" spans="1:10" ht="16">
      <c r="A57" s="92" t="s">
        <v>435</v>
      </c>
      <c r="B57" s="49" t="s">
        <v>436</v>
      </c>
      <c r="C57" s="49" t="s">
        <v>86</v>
      </c>
      <c r="D57" s="49" t="s">
        <v>86</v>
      </c>
      <c r="E57" s="49" t="s">
        <v>86</v>
      </c>
      <c r="F57" s="49" t="s">
        <v>88</v>
      </c>
      <c r="G57" s="35">
        <v>174</v>
      </c>
      <c r="H57" s="138"/>
      <c r="I57" s="138"/>
    </row>
    <row r="58" spans="1:10" ht="16">
      <c r="A58" s="91"/>
      <c r="B58" s="40" t="s">
        <v>437</v>
      </c>
      <c r="C58" s="40" t="s">
        <v>82</v>
      </c>
      <c r="D58" s="40" t="s">
        <v>82</v>
      </c>
      <c r="E58" s="40" t="s">
        <v>82</v>
      </c>
      <c r="F58" s="40" t="s">
        <v>83</v>
      </c>
      <c r="G58" s="36">
        <v>8150</v>
      </c>
      <c r="H58" s="138"/>
      <c r="I58" s="138"/>
    </row>
    <row r="59" spans="1:10" ht="16">
      <c r="A59" s="88" t="s">
        <v>438</v>
      </c>
      <c r="B59" s="43" t="s">
        <v>384</v>
      </c>
      <c r="C59" s="43" t="s">
        <v>1219</v>
      </c>
      <c r="D59" s="43" t="s">
        <v>1219</v>
      </c>
      <c r="E59" s="43" t="s">
        <v>1219</v>
      </c>
      <c r="F59" s="43" t="s">
        <v>88</v>
      </c>
      <c r="G59" s="33">
        <v>33</v>
      </c>
      <c r="H59" s="138"/>
      <c r="I59" s="138"/>
    </row>
    <row r="60" spans="1:10" ht="16">
      <c r="A60" s="90" t="s">
        <v>439</v>
      </c>
      <c r="B60" s="45" t="s">
        <v>440</v>
      </c>
      <c r="C60" s="45" t="s">
        <v>14</v>
      </c>
      <c r="D60" s="45" t="s">
        <v>14</v>
      </c>
      <c r="E60" s="45" t="s">
        <v>1219</v>
      </c>
      <c r="F60" s="45" t="s">
        <v>14</v>
      </c>
      <c r="G60" s="34">
        <v>118</v>
      </c>
      <c r="H60" s="138"/>
      <c r="I60" s="138"/>
    </row>
    <row r="61" spans="1:10" ht="16">
      <c r="A61" s="92"/>
      <c r="B61" s="49" t="s">
        <v>441</v>
      </c>
      <c r="C61" s="49" t="s">
        <v>14</v>
      </c>
      <c r="D61" s="49" t="s">
        <v>14</v>
      </c>
      <c r="E61" s="49" t="s">
        <v>1219</v>
      </c>
      <c r="F61" s="49" t="s">
        <v>14</v>
      </c>
      <c r="G61" s="35">
        <v>1797</v>
      </c>
      <c r="H61" s="138"/>
      <c r="I61" s="138"/>
    </row>
    <row r="62" spans="1:10" ht="16">
      <c r="A62" s="92"/>
      <c r="B62" s="49" t="s">
        <v>442</v>
      </c>
      <c r="C62" s="49" t="s">
        <v>14</v>
      </c>
      <c r="D62" s="49" t="s">
        <v>14</v>
      </c>
      <c r="E62" s="49" t="s">
        <v>1219</v>
      </c>
      <c r="F62" s="49" t="s">
        <v>14</v>
      </c>
      <c r="G62" s="35">
        <v>543</v>
      </c>
      <c r="H62" s="138"/>
      <c r="I62" s="138"/>
    </row>
    <row r="63" spans="1:10" ht="16">
      <c r="A63" s="91"/>
      <c r="B63" s="40" t="s">
        <v>443</v>
      </c>
      <c r="C63" s="40" t="s">
        <v>14</v>
      </c>
      <c r="D63" s="40" t="s">
        <v>14</v>
      </c>
      <c r="E63" s="40" t="s">
        <v>1219</v>
      </c>
      <c r="F63" s="40" t="s">
        <v>14</v>
      </c>
      <c r="G63" s="36">
        <v>10298</v>
      </c>
      <c r="H63" s="138"/>
      <c r="I63" s="138"/>
    </row>
    <row r="64" spans="1:10" ht="16">
      <c r="A64" s="88" t="s">
        <v>444</v>
      </c>
      <c r="B64" s="43" t="s">
        <v>384</v>
      </c>
      <c r="C64" s="43" t="s">
        <v>82</v>
      </c>
      <c r="D64" s="43" t="s">
        <v>82</v>
      </c>
      <c r="E64" s="43" t="s">
        <v>82</v>
      </c>
      <c r="F64" s="43" t="s">
        <v>83</v>
      </c>
      <c r="G64" s="33">
        <v>45</v>
      </c>
      <c r="H64" s="138"/>
      <c r="I64" s="138"/>
    </row>
    <row r="65" spans="1:9" ht="16">
      <c r="A65" s="88" t="s">
        <v>445</v>
      </c>
      <c r="B65" s="43" t="s">
        <v>384</v>
      </c>
      <c r="C65" s="43" t="s">
        <v>82</v>
      </c>
      <c r="D65" s="43" t="s">
        <v>82</v>
      </c>
      <c r="E65" s="43" t="s">
        <v>82</v>
      </c>
      <c r="F65" s="43" t="s">
        <v>83</v>
      </c>
      <c r="G65" s="33">
        <v>910</v>
      </c>
      <c r="H65" s="138"/>
      <c r="I65" s="138"/>
    </row>
    <row r="66" spans="1:9" ht="32">
      <c r="A66" s="88" t="s">
        <v>446</v>
      </c>
      <c r="B66" s="43" t="s">
        <v>384</v>
      </c>
      <c r="C66" s="43" t="s">
        <v>1219</v>
      </c>
      <c r="D66" s="43" t="s">
        <v>1219</v>
      </c>
      <c r="E66" s="43" t="s">
        <v>1219</v>
      </c>
      <c r="F66" s="43" t="s">
        <v>83</v>
      </c>
      <c r="G66" s="33">
        <v>1928</v>
      </c>
      <c r="H66" s="138"/>
      <c r="I66" s="138"/>
    </row>
    <row r="67" spans="1:9" ht="16">
      <c r="A67" s="88" t="s">
        <v>447</v>
      </c>
      <c r="B67" s="43" t="s">
        <v>384</v>
      </c>
      <c r="C67" s="43" t="s">
        <v>947</v>
      </c>
      <c r="D67" s="43" t="s">
        <v>947</v>
      </c>
      <c r="E67" s="43" t="s">
        <v>83</v>
      </c>
      <c r="F67" s="43" t="s">
        <v>83</v>
      </c>
      <c r="G67" s="33">
        <v>721</v>
      </c>
      <c r="H67" s="138"/>
      <c r="I67" s="138"/>
    </row>
    <row r="68" spans="1:9" ht="16">
      <c r="A68" s="88" t="s">
        <v>448</v>
      </c>
      <c r="B68" s="43" t="s">
        <v>384</v>
      </c>
      <c r="C68" s="43" t="s">
        <v>947</v>
      </c>
      <c r="D68" s="43" t="s">
        <v>947</v>
      </c>
      <c r="E68" s="43" t="s">
        <v>83</v>
      </c>
      <c r="F68" s="43" t="s">
        <v>83</v>
      </c>
      <c r="G68" s="33">
        <v>51</v>
      </c>
      <c r="H68" s="138"/>
      <c r="I68" s="138"/>
    </row>
    <row r="69" spans="1:9" ht="16" customHeight="1">
      <c r="A69" s="88" t="s">
        <v>449</v>
      </c>
      <c r="B69" s="43" t="s">
        <v>384</v>
      </c>
      <c r="C69" s="43" t="s">
        <v>947</v>
      </c>
      <c r="D69" s="43" t="s">
        <v>947</v>
      </c>
      <c r="E69" s="43" t="s">
        <v>83</v>
      </c>
      <c r="F69" s="43" t="s">
        <v>83</v>
      </c>
      <c r="G69" s="33">
        <v>151</v>
      </c>
      <c r="H69" s="138"/>
      <c r="I69" s="138"/>
    </row>
    <row r="70" spans="1:9" ht="16">
      <c r="A70" s="90" t="s">
        <v>450</v>
      </c>
      <c r="B70" s="45" t="s">
        <v>451</v>
      </c>
      <c r="C70" s="199" t="s">
        <v>5</v>
      </c>
      <c r="D70" s="45" t="s">
        <v>1030</v>
      </c>
      <c r="E70" s="45" t="s">
        <v>14</v>
      </c>
      <c r="F70" s="45" t="s">
        <v>14</v>
      </c>
      <c r="G70" s="34">
        <v>2474</v>
      </c>
      <c r="H70" s="138"/>
      <c r="I70" s="138"/>
    </row>
    <row r="71" spans="1:9" ht="16">
      <c r="A71" s="91"/>
      <c r="B71" s="40" t="s">
        <v>452</v>
      </c>
      <c r="C71" s="40" t="s">
        <v>1030</v>
      </c>
      <c r="D71" s="40" t="s">
        <v>1030</v>
      </c>
      <c r="E71" s="40" t="s">
        <v>14</v>
      </c>
      <c r="F71" s="40" t="s">
        <v>14</v>
      </c>
      <c r="G71" s="36">
        <v>1192</v>
      </c>
      <c r="H71" s="138"/>
      <c r="I71" s="138"/>
    </row>
    <row r="72" spans="1:9" ht="16" customHeight="1">
      <c r="A72" s="88" t="s">
        <v>453</v>
      </c>
      <c r="B72" s="43" t="s">
        <v>384</v>
      </c>
      <c r="C72" s="43" t="s">
        <v>947</v>
      </c>
      <c r="D72" s="43" t="s">
        <v>14</v>
      </c>
      <c r="E72" s="43" t="s">
        <v>14</v>
      </c>
      <c r="F72" s="43" t="s">
        <v>14</v>
      </c>
      <c r="G72" s="33">
        <v>348</v>
      </c>
      <c r="H72" s="138"/>
      <c r="I72" s="138"/>
    </row>
    <row r="73" spans="1:9" ht="32">
      <c r="A73" s="90" t="s">
        <v>454</v>
      </c>
      <c r="B73" s="45" t="s">
        <v>455</v>
      </c>
      <c r="C73" s="45" t="s">
        <v>935</v>
      </c>
      <c r="D73" s="45" t="s">
        <v>935</v>
      </c>
      <c r="E73" s="45" t="s">
        <v>83</v>
      </c>
      <c r="F73" s="45" t="s">
        <v>83</v>
      </c>
      <c r="G73" s="34">
        <v>17</v>
      </c>
      <c r="H73" s="138"/>
      <c r="I73" s="138"/>
    </row>
    <row r="74" spans="1:9" ht="48">
      <c r="A74" s="92"/>
      <c r="B74" s="49" t="s">
        <v>456</v>
      </c>
      <c r="C74" s="49" t="s">
        <v>935</v>
      </c>
      <c r="D74" s="49" t="s">
        <v>935</v>
      </c>
      <c r="E74" s="49" t="s">
        <v>14</v>
      </c>
      <c r="F74" s="49" t="s">
        <v>14</v>
      </c>
      <c r="G74" s="35">
        <v>92</v>
      </c>
      <c r="H74" s="138"/>
      <c r="I74" s="138"/>
    </row>
    <row r="75" spans="1:9" ht="16">
      <c r="A75" s="92"/>
      <c r="B75" s="49" t="s">
        <v>457</v>
      </c>
      <c r="C75" s="49" t="s">
        <v>935</v>
      </c>
      <c r="D75" s="49" t="s">
        <v>935</v>
      </c>
      <c r="E75" s="49" t="s">
        <v>83</v>
      </c>
      <c r="F75" s="49" t="s">
        <v>83</v>
      </c>
      <c r="G75" s="35">
        <v>1672</v>
      </c>
      <c r="H75" s="138"/>
      <c r="I75" s="138"/>
    </row>
    <row r="76" spans="1:9" ht="16">
      <c r="A76" s="91"/>
      <c r="B76" s="40" t="s">
        <v>458</v>
      </c>
      <c r="C76" s="40" t="s">
        <v>935</v>
      </c>
      <c r="D76" s="40" t="s">
        <v>935</v>
      </c>
      <c r="E76" s="40" t="s">
        <v>83</v>
      </c>
      <c r="F76" s="40" t="s">
        <v>83</v>
      </c>
      <c r="G76" s="36">
        <v>4</v>
      </c>
      <c r="H76" s="138"/>
      <c r="I76" s="138"/>
    </row>
    <row r="77" spans="1:9" ht="16">
      <c r="A77" s="88" t="s">
        <v>459</v>
      </c>
      <c r="B77" s="43" t="s">
        <v>384</v>
      </c>
      <c r="C77" s="43" t="s">
        <v>935</v>
      </c>
      <c r="D77" s="43" t="s">
        <v>935</v>
      </c>
      <c r="E77" s="43" t="s">
        <v>86</v>
      </c>
      <c r="F77" s="43" t="s">
        <v>88</v>
      </c>
      <c r="G77" s="33">
        <v>112</v>
      </c>
      <c r="H77" s="138"/>
      <c r="I77" s="138"/>
    </row>
    <row r="78" spans="1:9" ht="16">
      <c r="A78" s="88" t="s">
        <v>460</v>
      </c>
      <c r="B78" s="43" t="s">
        <v>384</v>
      </c>
      <c r="C78" s="43" t="s">
        <v>936</v>
      </c>
      <c r="D78" s="43" t="s">
        <v>936</v>
      </c>
      <c r="E78" s="43" t="s">
        <v>14</v>
      </c>
      <c r="F78" s="43" t="s">
        <v>14</v>
      </c>
      <c r="G78" s="33">
        <v>83</v>
      </c>
      <c r="H78" s="138"/>
      <c r="I78" s="138"/>
    </row>
    <row r="79" spans="1:9" ht="16">
      <c r="A79" s="88" t="s">
        <v>461</v>
      </c>
      <c r="B79" s="43" t="s">
        <v>384</v>
      </c>
      <c r="C79" s="43" t="s">
        <v>936</v>
      </c>
      <c r="D79" s="43" t="s">
        <v>936</v>
      </c>
      <c r="E79" s="43" t="s">
        <v>83</v>
      </c>
      <c r="F79" s="43" t="s">
        <v>83</v>
      </c>
      <c r="G79" s="33">
        <v>12</v>
      </c>
      <c r="H79" s="138"/>
      <c r="I79" s="138"/>
    </row>
    <row r="80" spans="1:9" ht="16">
      <c r="A80" s="88" t="s">
        <v>462</v>
      </c>
      <c r="B80" s="43" t="s">
        <v>384</v>
      </c>
      <c r="C80" s="43" t="s">
        <v>937</v>
      </c>
      <c r="D80" s="43" t="s">
        <v>937</v>
      </c>
      <c r="E80" s="43" t="s">
        <v>83</v>
      </c>
      <c r="F80" s="43" t="s">
        <v>83</v>
      </c>
      <c r="G80" s="33">
        <v>56</v>
      </c>
      <c r="H80" s="138"/>
      <c r="I80" s="138"/>
    </row>
    <row r="81" spans="1:9" ht="16">
      <c r="A81" s="88" t="s">
        <v>463</v>
      </c>
      <c r="B81" s="43" t="s">
        <v>384</v>
      </c>
      <c r="C81" s="43" t="s">
        <v>937</v>
      </c>
      <c r="D81" s="43" t="s">
        <v>937</v>
      </c>
      <c r="E81" s="43" t="s">
        <v>14</v>
      </c>
      <c r="F81" s="43" t="s">
        <v>14</v>
      </c>
      <c r="G81" s="33">
        <v>1363</v>
      </c>
      <c r="H81" s="138"/>
      <c r="I81" s="138"/>
    </row>
    <row r="82" spans="1:9" ht="32">
      <c r="A82" s="88" t="s">
        <v>464</v>
      </c>
      <c r="B82" s="43" t="s">
        <v>384</v>
      </c>
      <c r="C82" s="43" t="s">
        <v>14</v>
      </c>
      <c r="D82" s="43" t="s">
        <v>14</v>
      </c>
      <c r="E82" s="43" t="s">
        <v>14</v>
      </c>
      <c r="F82" s="43" t="s">
        <v>14</v>
      </c>
      <c r="G82" s="33">
        <v>1265</v>
      </c>
      <c r="H82" s="138"/>
      <c r="I82" s="138"/>
    </row>
    <row r="83" spans="1:9" ht="32">
      <c r="A83" s="88" t="s">
        <v>465</v>
      </c>
      <c r="B83" s="43" t="s">
        <v>384</v>
      </c>
      <c r="C83" s="43" t="s">
        <v>83</v>
      </c>
      <c r="D83" s="43" t="s">
        <v>83</v>
      </c>
      <c r="E83" s="43" t="s">
        <v>83</v>
      </c>
      <c r="F83" s="43" t="s">
        <v>83</v>
      </c>
      <c r="G83" s="33">
        <v>3148</v>
      </c>
      <c r="H83" s="138"/>
      <c r="I83" s="138"/>
    </row>
    <row r="84" spans="1:9" ht="16">
      <c r="A84" s="88" t="s">
        <v>466</v>
      </c>
      <c r="B84" s="43" t="s">
        <v>384</v>
      </c>
      <c r="C84" s="43" t="s">
        <v>83</v>
      </c>
      <c r="D84" s="43" t="s">
        <v>83</v>
      </c>
      <c r="E84" s="43" t="s">
        <v>83</v>
      </c>
      <c r="F84" s="43" t="s">
        <v>83</v>
      </c>
      <c r="G84" s="33">
        <v>14734</v>
      </c>
      <c r="H84" s="138"/>
      <c r="I84" s="138"/>
    </row>
    <row r="85" spans="1:9" ht="48">
      <c r="A85" s="90" t="s">
        <v>467</v>
      </c>
      <c r="B85" s="45" t="s">
        <v>468</v>
      </c>
      <c r="C85" s="45" t="s">
        <v>943</v>
      </c>
      <c r="D85" s="45" t="s">
        <v>943</v>
      </c>
      <c r="E85" s="45" t="s">
        <v>85</v>
      </c>
      <c r="F85" s="45" t="s">
        <v>85</v>
      </c>
      <c r="G85" s="34">
        <v>3743</v>
      </c>
      <c r="H85" s="138"/>
      <c r="I85" s="138"/>
    </row>
    <row r="86" spans="1:9" ht="64">
      <c r="A86" s="92"/>
      <c r="B86" s="49" t="s">
        <v>469</v>
      </c>
      <c r="C86" s="49" t="s">
        <v>943</v>
      </c>
      <c r="D86" s="49" t="s">
        <v>943</v>
      </c>
      <c r="E86" s="49" t="s">
        <v>85</v>
      </c>
      <c r="F86" s="49" t="s">
        <v>85</v>
      </c>
      <c r="G86" s="35">
        <v>223</v>
      </c>
      <c r="H86" s="138"/>
      <c r="I86" s="138"/>
    </row>
    <row r="87" spans="1:9" ht="32">
      <c r="A87" s="92"/>
      <c r="B87" s="49" t="s">
        <v>470</v>
      </c>
      <c r="C87" s="49" t="s">
        <v>85</v>
      </c>
      <c r="D87" s="49" t="s">
        <v>85</v>
      </c>
      <c r="E87" s="49" t="s">
        <v>85</v>
      </c>
      <c r="F87" s="49" t="s">
        <v>85</v>
      </c>
      <c r="G87" s="35">
        <v>252</v>
      </c>
      <c r="H87" s="138"/>
      <c r="I87" s="138"/>
    </row>
    <row r="88" spans="1:9" ht="16">
      <c r="A88" s="92"/>
      <c r="B88" s="49" t="s">
        <v>471</v>
      </c>
      <c r="C88" s="49" t="s">
        <v>85</v>
      </c>
      <c r="D88" s="49" t="s">
        <v>85</v>
      </c>
      <c r="E88" s="49" t="s">
        <v>85</v>
      </c>
      <c r="F88" s="49" t="s">
        <v>85</v>
      </c>
      <c r="G88" s="35">
        <v>1214</v>
      </c>
      <c r="H88" s="138"/>
      <c r="I88" s="138"/>
    </row>
    <row r="89" spans="1:9" ht="16">
      <c r="A89" s="92"/>
      <c r="B89" s="49" t="s">
        <v>472</v>
      </c>
      <c r="C89" s="49" t="s">
        <v>85</v>
      </c>
      <c r="D89" s="49" t="s">
        <v>85</v>
      </c>
      <c r="E89" s="49" t="s">
        <v>85</v>
      </c>
      <c r="F89" s="49" t="s">
        <v>85</v>
      </c>
      <c r="G89" s="35">
        <v>66</v>
      </c>
      <c r="H89" s="138"/>
      <c r="I89" s="138"/>
    </row>
    <row r="90" spans="1:9" ht="16">
      <c r="A90" s="92"/>
      <c r="B90" s="49" t="s">
        <v>473</v>
      </c>
      <c r="C90" s="49" t="s">
        <v>85</v>
      </c>
      <c r="D90" s="49" t="s">
        <v>85</v>
      </c>
      <c r="E90" s="49" t="s">
        <v>85</v>
      </c>
      <c r="F90" s="49" t="s">
        <v>85</v>
      </c>
      <c r="G90" s="35">
        <v>384</v>
      </c>
      <c r="H90" s="138"/>
      <c r="I90" s="138"/>
    </row>
    <row r="91" spans="1:9" ht="16">
      <c r="A91" s="92"/>
      <c r="B91" s="49" t="s">
        <v>474</v>
      </c>
      <c r="C91" s="49" t="s">
        <v>85</v>
      </c>
      <c r="D91" s="49" t="s">
        <v>85</v>
      </c>
      <c r="E91" s="49" t="s">
        <v>85</v>
      </c>
      <c r="F91" s="49" t="s">
        <v>85</v>
      </c>
      <c r="G91" s="35">
        <v>194</v>
      </c>
      <c r="H91" s="138"/>
      <c r="I91" s="138"/>
    </row>
    <row r="92" spans="1:9" ht="32">
      <c r="A92" s="92"/>
      <c r="B92" s="49" t="s">
        <v>475</v>
      </c>
      <c r="C92" s="49" t="s">
        <v>85</v>
      </c>
      <c r="D92" s="49" t="s">
        <v>85</v>
      </c>
      <c r="E92" s="49" t="s">
        <v>85</v>
      </c>
      <c r="F92" s="49" t="s">
        <v>85</v>
      </c>
      <c r="G92" s="35">
        <v>1596</v>
      </c>
      <c r="H92" s="138"/>
      <c r="I92" s="138"/>
    </row>
    <row r="93" spans="1:9" ht="32">
      <c r="A93" s="91"/>
      <c r="B93" s="40" t="s">
        <v>476</v>
      </c>
      <c r="C93" s="40" t="s">
        <v>85</v>
      </c>
      <c r="D93" s="40" t="s">
        <v>85</v>
      </c>
      <c r="E93" s="40" t="s">
        <v>85</v>
      </c>
      <c r="F93" s="40" t="s">
        <v>85</v>
      </c>
      <c r="G93" s="36">
        <v>905</v>
      </c>
      <c r="H93" s="138"/>
      <c r="I93" s="138"/>
    </row>
    <row r="94" spans="1:9" ht="16">
      <c r="A94" s="90" t="s">
        <v>477</v>
      </c>
      <c r="B94" s="45" t="s">
        <v>478</v>
      </c>
      <c r="C94" s="45" t="s">
        <v>63</v>
      </c>
      <c r="D94" s="45" t="s">
        <v>63</v>
      </c>
      <c r="E94" s="45" t="s">
        <v>85</v>
      </c>
      <c r="F94" s="45" t="s">
        <v>85</v>
      </c>
      <c r="G94" s="34">
        <v>1487</v>
      </c>
      <c r="H94" s="147"/>
      <c r="I94" s="138"/>
    </row>
    <row r="95" spans="1:9" ht="32">
      <c r="A95" s="91"/>
      <c r="B95" s="40" t="s">
        <v>479</v>
      </c>
      <c r="C95" s="40" t="s">
        <v>63</v>
      </c>
      <c r="D95" s="40" t="s">
        <v>63</v>
      </c>
      <c r="E95" s="40" t="s">
        <v>85</v>
      </c>
      <c r="F95" s="40" t="s">
        <v>85</v>
      </c>
      <c r="G95" s="36">
        <v>1482</v>
      </c>
      <c r="H95" s="147"/>
      <c r="I95" s="138"/>
    </row>
    <row r="96" spans="1:9" ht="16">
      <c r="A96" s="90" t="s">
        <v>480</v>
      </c>
      <c r="B96" s="45" t="s">
        <v>481</v>
      </c>
      <c r="C96" s="45" t="s">
        <v>54</v>
      </c>
      <c r="D96" s="45" t="s">
        <v>54</v>
      </c>
      <c r="E96" s="45" t="s">
        <v>85</v>
      </c>
      <c r="F96" s="45" t="s">
        <v>85</v>
      </c>
      <c r="G96" s="34">
        <v>1483</v>
      </c>
      <c r="H96" s="147"/>
      <c r="I96" s="138"/>
    </row>
    <row r="97" spans="1:9" ht="48">
      <c r="A97" s="91"/>
      <c r="B97" s="40" t="s">
        <v>482</v>
      </c>
      <c r="C97" s="40" t="s">
        <v>54</v>
      </c>
      <c r="D97" s="40" t="s">
        <v>54</v>
      </c>
      <c r="E97" s="40" t="s">
        <v>85</v>
      </c>
      <c r="F97" s="40" t="s">
        <v>85</v>
      </c>
      <c r="G97" s="36">
        <v>581</v>
      </c>
      <c r="H97" s="147"/>
      <c r="I97" s="138"/>
    </row>
    <row r="98" spans="1:9" ht="16">
      <c r="A98" s="88" t="s">
        <v>483</v>
      </c>
      <c r="B98" s="43" t="s">
        <v>384</v>
      </c>
      <c r="C98" s="43" t="s">
        <v>54</v>
      </c>
      <c r="D98" s="43" t="s">
        <v>54</v>
      </c>
      <c r="E98" s="43" t="s">
        <v>85</v>
      </c>
      <c r="F98" s="43" t="s">
        <v>85</v>
      </c>
      <c r="G98" s="33">
        <v>64</v>
      </c>
      <c r="H98" s="138"/>
      <c r="I98" s="138"/>
    </row>
    <row r="99" spans="1:9" ht="16">
      <c r="A99" s="90" t="s">
        <v>484</v>
      </c>
      <c r="B99" s="45" t="s">
        <v>485</v>
      </c>
      <c r="C99" s="45" t="s">
        <v>85</v>
      </c>
      <c r="D99" s="45" t="s">
        <v>85</v>
      </c>
      <c r="E99" s="45" t="s">
        <v>85</v>
      </c>
      <c r="F99" s="45" t="s">
        <v>85</v>
      </c>
      <c r="G99" s="34">
        <v>10</v>
      </c>
      <c r="H99" s="147"/>
      <c r="I99" s="138"/>
    </row>
    <row r="100" spans="1:9" ht="32">
      <c r="A100" s="91"/>
      <c r="B100" s="40" t="s">
        <v>486</v>
      </c>
      <c r="C100" s="40" t="s">
        <v>85</v>
      </c>
      <c r="D100" s="40" t="s">
        <v>85</v>
      </c>
      <c r="E100" s="40" t="s">
        <v>85</v>
      </c>
      <c r="F100" s="40" t="s">
        <v>85</v>
      </c>
      <c r="G100" s="36">
        <v>166</v>
      </c>
      <c r="H100" s="147"/>
      <c r="I100" s="138"/>
    </row>
    <row r="101" spans="1:9" ht="16">
      <c r="A101" s="88" t="s">
        <v>487</v>
      </c>
      <c r="B101" s="43"/>
      <c r="C101" s="43" t="s">
        <v>85</v>
      </c>
      <c r="D101" s="43" t="s">
        <v>85</v>
      </c>
      <c r="E101" s="43" t="s">
        <v>85</v>
      </c>
      <c r="F101" s="43" t="s">
        <v>85</v>
      </c>
      <c r="G101" s="33">
        <v>152</v>
      </c>
      <c r="H101" s="138"/>
      <c r="I101" s="138"/>
    </row>
    <row r="102" spans="1:9" ht="16">
      <c r="A102" s="88" t="s">
        <v>488</v>
      </c>
      <c r="B102" s="43"/>
      <c r="C102" s="43" t="s">
        <v>86</v>
      </c>
      <c r="D102" s="43" t="s">
        <v>86</v>
      </c>
      <c r="E102" s="43" t="s">
        <v>86</v>
      </c>
      <c r="F102" s="43" t="s">
        <v>88</v>
      </c>
      <c r="G102" s="33">
        <v>166</v>
      </c>
      <c r="H102" s="138"/>
      <c r="I102" s="138"/>
    </row>
    <row r="103" spans="1:9">
      <c r="A103" s="92"/>
    </row>
  </sheetData>
  <mergeCells count="10">
    <mergeCell ref="J52:J56"/>
    <mergeCell ref="I40:I43"/>
    <mergeCell ref="I44:I47"/>
    <mergeCell ref="I48:I51"/>
    <mergeCell ref="I52:I56"/>
    <mergeCell ref="M4:S10"/>
    <mergeCell ref="H3:H4"/>
    <mergeCell ref="J40:J43"/>
    <mergeCell ref="J48:J51"/>
    <mergeCell ref="J44:J47"/>
  </mergeCells>
  <phoneticPr fontId="18"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61" activePane="bottomLeft" state="frozen"/>
      <selection pane="bottomLeft" activeCell="C74" sqref="C74"/>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1610</v>
      </c>
      <c r="D1" s="40" t="s">
        <v>1611</v>
      </c>
      <c r="E1" s="139" t="s">
        <v>1612</v>
      </c>
      <c r="F1" s="40" t="s">
        <v>1609</v>
      </c>
      <c r="G1" s="40" t="s">
        <v>61</v>
      </c>
      <c r="H1" s="119">
        <f>SUM(G2:G101)</f>
        <v>234840</v>
      </c>
      <c r="I1" s="25" t="s">
        <v>1226</v>
      </c>
    </row>
    <row r="2" spans="1:9" ht="16">
      <c r="A2" s="41" t="s">
        <v>375</v>
      </c>
      <c r="B2" s="42" t="s">
        <v>384</v>
      </c>
      <c r="C2" s="43" t="s">
        <v>947</v>
      </c>
      <c r="D2" s="43" t="s">
        <v>947</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1220</v>
      </c>
      <c r="D12" s="49" t="s">
        <v>1220</v>
      </c>
      <c r="E12" s="49" t="s">
        <v>932</v>
      </c>
      <c r="F12" s="49" t="s">
        <v>24</v>
      </c>
      <c r="G12" s="50">
        <v>1607</v>
      </c>
    </row>
    <row r="13" spans="1:9" ht="16">
      <c r="A13" s="48"/>
      <c r="B13" s="49" t="s">
        <v>389</v>
      </c>
      <c r="C13" s="49" t="s">
        <v>1221</v>
      </c>
      <c r="D13" s="49" t="s">
        <v>1221</v>
      </c>
      <c r="E13" s="49" t="s">
        <v>932</v>
      </c>
      <c r="F13" s="49" t="s">
        <v>24</v>
      </c>
      <c r="G13" s="50">
        <v>5243</v>
      </c>
    </row>
    <row r="14" spans="1:9" ht="16">
      <c r="A14" s="48"/>
      <c r="B14" s="49" t="s">
        <v>390</v>
      </c>
      <c r="C14" s="49" t="s">
        <v>1220</v>
      </c>
      <c r="D14" s="49" t="s">
        <v>1220</v>
      </c>
      <c r="E14" s="49" t="s">
        <v>932</v>
      </c>
      <c r="F14" s="49" t="s">
        <v>24</v>
      </c>
      <c r="G14" s="50">
        <v>2694</v>
      </c>
    </row>
    <row r="15" spans="1:9" ht="16">
      <c r="A15" s="48"/>
      <c r="B15" s="49" t="s">
        <v>391</v>
      </c>
      <c r="C15" s="49" t="s">
        <v>1217</v>
      </c>
      <c r="D15" s="49" t="s">
        <v>1220</v>
      </c>
      <c r="E15" s="49" t="s">
        <v>932</v>
      </c>
      <c r="F15" s="49" t="s">
        <v>24</v>
      </c>
      <c r="G15" s="50">
        <v>3818</v>
      </c>
    </row>
    <row r="16" spans="1:9" ht="16">
      <c r="A16" s="48"/>
      <c r="B16" s="49" t="s">
        <v>392</v>
      </c>
      <c r="C16" s="49" t="s">
        <v>1028</v>
      </c>
      <c r="D16" s="49" t="s">
        <v>1028</v>
      </c>
      <c r="E16" s="49" t="s">
        <v>1028</v>
      </c>
      <c r="F16" s="49" t="s">
        <v>24</v>
      </c>
      <c r="G16" s="49">
        <v>299</v>
      </c>
    </row>
    <row r="17" spans="1:7" ht="16">
      <c r="A17" s="48"/>
      <c r="B17" s="49" t="s">
        <v>393</v>
      </c>
      <c r="C17" s="49" t="s">
        <v>1028</v>
      </c>
      <c r="D17" s="49" t="s">
        <v>1028</v>
      </c>
      <c r="E17" s="49" t="s">
        <v>1028</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1029</v>
      </c>
      <c r="D23" s="49" t="s">
        <v>1029</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1230</v>
      </c>
      <c r="C31" s="49" t="s">
        <v>932</v>
      </c>
      <c r="D31" s="49" t="s">
        <v>932</v>
      </c>
      <c r="E31" s="49" t="s">
        <v>932</v>
      </c>
      <c r="F31" s="49" t="s">
        <v>24</v>
      </c>
      <c r="G31" s="49">
        <v>8</v>
      </c>
    </row>
    <row r="32" spans="1:7" ht="48">
      <c r="A32" s="39"/>
      <c r="B32" s="40" t="s">
        <v>407</v>
      </c>
      <c r="C32" s="40" t="s">
        <v>932</v>
      </c>
      <c r="D32" s="91" t="s">
        <v>932</v>
      </c>
      <c r="E32" s="91" t="s">
        <v>932</v>
      </c>
      <c r="F32" s="40" t="s">
        <v>24</v>
      </c>
      <c r="G32" s="148">
        <v>6426</v>
      </c>
    </row>
    <row r="33" spans="1:10" ht="32">
      <c r="A33" s="43" t="s">
        <v>408</v>
      </c>
      <c r="B33" s="42" t="s">
        <v>384</v>
      </c>
      <c r="C33" s="43" t="s">
        <v>14</v>
      </c>
      <c r="D33" s="43" t="s">
        <v>940</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21</v>
      </c>
      <c r="D35" s="43" t="s">
        <v>21</v>
      </c>
      <c r="E35" s="43" t="s">
        <v>14</v>
      </c>
      <c r="F35" s="43" t="s">
        <v>14</v>
      </c>
      <c r="G35" s="46">
        <v>7061</v>
      </c>
    </row>
    <row r="36" spans="1:10" ht="16">
      <c r="A36" s="52" t="s">
        <v>411</v>
      </c>
      <c r="B36" s="45" t="s">
        <v>412</v>
      </c>
      <c r="C36" s="45" t="s">
        <v>939</v>
      </c>
      <c r="D36" s="45" t="s">
        <v>83</v>
      </c>
      <c r="E36" s="45" t="s">
        <v>83</v>
      </c>
      <c r="F36" s="40" t="s">
        <v>83</v>
      </c>
      <c r="G36" s="45">
        <v>209</v>
      </c>
    </row>
    <row r="37" spans="1:10" ht="16">
      <c r="A37" s="40"/>
      <c r="B37" s="40" t="s">
        <v>413</v>
      </c>
      <c r="C37" s="40" t="s">
        <v>939</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201" t="s">
        <v>84</v>
      </c>
      <c r="D39" s="43" t="s">
        <v>84</v>
      </c>
      <c r="E39" s="43" t="s">
        <v>1729</v>
      </c>
      <c r="F39" s="43" t="s">
        <v>14</v>
      </c>
      <c r="G39" s="42">
        <v>2238</v>
      </c>
    </row>
    <row r="40" spans="1:10" ht="16">
      <c r="A40" s="43" t="s">
        <v>416</v>
      </c>
      <c r="B40" s="42" t="s">
        <v>384</v>
      </c>
      <c r="C40" s="201" t="s">
        <v>1728</v>
      </c>
      <c r="D40" s="43" t="s">
        <v>84</v>
      </c>
      <c r="E40" s="43" t="s">
        <v>1728</v>
      </c>
      <c r="F40" s="45" t="s">
        <v>14</v>
      </c>
      <c r="G40" s="42">
        <v>10856</v>
      </c>
      <c r="I40" s="166" t="s">
        <v>1616</v>
      </c>
      <c r="J40" s="167" t="s">
        <v>1617</v>
      </c>
    </row>
    <row r="41" spans="1:10" ht="32">
      <c r="A41" s="48" t="s">
        <v>417</v>
      </c>
      <c r="B41" s="49" t="s">
        <v>418</v>
      </c>
      <c r="C41" s="45" t="s">
        <v>944</v>
      </c>
      <c r="D41" s="45" t="s">
        <v>944</v>
      </c>
      <c r="E41" s="45" t="s">
        <v>67</v>
      </c>
      <c r="F41" s="45" t="s">
        <v>67</v>
      </c>
      <c r="G41" s="49">
        <v>323</v>
      </c>
      <c r="I41" s="188">
        <f>SUM(G42:G43,G52)</f>
        <v>8202</v>
      </c>
      <c r="J41" s="183">
        <v>8119</v>
      </c>
    </row>
    <row r="42" spans="1:10" ht="16">
      <c r="A42" s="48"/>
      <c r="B42" s="140" t="s">
        <v>419</v>
      </c>
      <c r="C42" s="140" t="s">
        <v>1228</v>
      </c>
      <c r="D42" s="140" t="s">
        <v>1228</v>
      </c>
      <c r="E42" s="49" t="s">
        <v>67</v>
      </c>
      <c r="F42" s="49" t="s">
        <v>67</v>
      </c>
      <c r="G42" s="50">
        <v>4057</v>
      </c>
      <c r="I42" s="189"/>
      <c r="J42" s="184"/>
    </row>
    <row r="43" spans="1:10" ht="16">
      <c r="A43" s="48"/>
      <c r="B43" s="140" t="s">
        <v>420</v>
      </c>
      <c r="C43" s="140" t="s">
        <v>1228</v>
      </c>
      <c r="D43" s="140" t="s">
        <v>1228</v>
      </c>
      <c r="E43" s="49" t="s">
        <v>67</v>
      </c>
      <c r="F43" s="49" t="s">
        <v>67</v>
      </c>
      <c r="G43" s="49">
        <v>412</v>
      </c>
      <c r="I43" s="189"/>
      <c r="J43" s="184"/>
    </row>
    <row r="44" spans="1:10" ht="16">
      <c r="A44" s="48"/>
      <c r="B44" s="142" t="s">
        <v>421</v>
      </c>
      <c r="C44" s="143" t="s">
        <v>1227</v>
      </c>
      <c r="D44" s="143" t="s">
        <v>1227</v>
      </c>
      <c r="E44" s="49" t="s">
        <v>67</v>
      </c>
      <c r="F44" s="49" t="s">
        <v>67</v>
      </c>
      <c r="G44" s="50">
        <v>11005</v>
      </c>
      <c r="I44" s="189"/>
      <c r="J44" s="184"/>
    </row>
    <row r="45" spans="1:10" ht="16">
      <c r="A45" s="48"/>
      <c r="B45" s="142" t="s">
        <v>422</v>
      </c>
      <c r="C45" s="143" t="s">
        <v>1227</v>
      </c>
      <c r="D45" s="143" t="s">
        <v>1227</v>
      </c>
      <c r="E45" s="49" t="s">
        <v>67</v>
      </c>
      <c r="F45" s="49" t="s">
        <v>67</v>
      </c>
      <c r="G45" s="49">
        <v>186</v>
      </c>
      <c r="I45" s="190">
        <f>SUM(G44:G47)</f>
        <v>39663</v>
      </c>
      <c r="J45" s="185">
        <v>39133</v>
      </c>
    </row>
    <row r="46" spans="1:10" ht="16">
      <c r="A46" s="48"/>
      <c r="B46" s="142" t="s">
        <v>423</v>
      </c>
      <c r="C46" s="143" t="s">
        <v>1227</v>
      </c>
      <c r="D46" s="143" t="s">
        <v>1227</v>
      </c>
      <c r="E46" s="49" t="s">
        <v>67</v>
      </c>
      <c r="F46" s="49" t="s">
        <v>67</v>
      </c>
      <c r="G46" s="50">
        <v>6684</v>
      </c>
      <c r="I46" s="191"/>
      <c r="J46" s="185"/>
    </row>
    <row r="47" spans="1:10" ht="32">
      <c r="A47" s="48"/>
      <c r="B47" s="142" t="s">
        <v>424</v>
      </c>
      <c r="C47" s="143" t="s">
        <v>1227</v>
      </c>
      <c r="D47" s="143" t="s">
        <v>1227</v>
      </c>
      <c r="E47" s="49" t="s">
        <v>67</v>
      </c>
      <c r="F47" s="49" t="s">
        <v>67</v>
      </c>
      <c r="G47" s="50">
        <v>21788</v>
      </c>
      <c r="I47" s="191"/>
      <c r="J47" s="185"/>
    </row>
    <row r="48" spans="1:10" ht="16">
      <c r="A48" s="48"/>
      <c r="B48" s="49" t="s">
        <v>425</v>
      </c>
      <c r="C48" s="49" t="s">
        <v>944</v>
      </c>
      <c r="D48" s="49" t="s">
        <v>944</v>
      </c>
      <c r="E48" s="49" t="s">
        <v>67</v>
      </c>
      <c r="F48" s="49" t="s">
        <v>67</v>
      </c>
      <c r="G48" s="49">
        <v>115</v>
      </c>
      <c r="I48" s="191"/>
      <c r="J48" s="185"/>
    </row>
    <row r="49" spans="1:10" ht="16">
      <c r="A49" s="48"/>
      <c r="B49" s="49" t="s">
        <v>426</v>
      </c>
      <c r="C49" s="49" t="s">
        <v>944</v>
      </c>
      <c r="D49" s="49" t="s">
        <v>944</v>
      </c>
      <c r="E49" s="49" t="s">
        <v>67</v>
      </c>
      <c r="F49" s="49" t="s">
        <v>67</v>
      </c>
      <c r="G49" s="49">
        <v>76</v>
      </c>
      <c r="I49" s="192">
        <f>SUM(G53)</f>
        <v>13662</v>
      </c>
      <c r="J49" s="186">
        <v>13551</v>
      </c>
    </row>
    <row r="50" spans="1:10" ht="16">
      <c r="A50" s="48"/>
      <c r="B50" s="49" t="s">
        <v>427</v>
      </c>
      <c r="C50" s="49" t="s">
        <v>944</v>
      </c>
      <c r="D50" s="49" t="s">
        <v>944</v>
      </c>
      <c r="E50" s="49" t="s">
        <v>67</v>
      </c>
      <c r="F50" s="49" t="s">
        <v>67</v>
      </c>
      <c r="G50" s="50">
        <v>4648</v>
      </c>
      <c r="I50" s="193"/>
      <c r="J50" s="186"/>
    </row>
    <row r="51" spans="1:10" ht="16">
      <c r="A51" s="48"/>
      <c r="B51" s="49" t="s">
        <v>428</v>
      </c>
      <c r="C51" s="49" t="s">
        <v>944</v>
      </c>
      <c r="D51" s="49" t="s">
        <v>944</v>
      </c>
      <c r="E51" s="49" t="s">
        <v>67</v>
      </c>
      <c r="F51" s="49" t="s">
        <v>67</v>
      </c>
      <c r="G51" s="50">
        <v>9347</v>
      </c>
      <c r="I51" s="193"/>
      <c r="J51" s="186"/>
    </row>
    <row r="52" spans="1:10" ht="32">
      <c r="A52" s="48"/>
      <c r="B52" s="140" t="s">
        <v>429</v>
      </c>
      <c r="C52" s="140" t="s">
        <v>1228</v>
      </c>
      <c r="D52" s="140" t="s">
        <v>1228</v>
      </c>
      <c r="E52" s="49" t="s">
        <v>67</v>
      </c>
      <c r="F52" s="49" t="s">
        <v>67</v>
      </c>
      <c r="G52" s="50">
        <v>3733</v>
      </c>
      <c r="I52" s="193"/>
      <c r="J52" s="186"/>
    </row>
    <row r="53" spans="1:10" ht="16">
      <c r="A53" s="48"/>
      <c r="B53" s="145" t="s">
        <v>430</v>
      </c>
      <c r="C53" s="145" t="s">
        <v>29</v>
      </c>
      <c r="D53" s="145" t="s">
        <v>29</v>
      </c>
      <c r="E53" s="49" t="s">
        <v>67</v>
      </c>
      <c r="F53" s="49" t="s">
        <v>67</v>
      </c>
      <c r="G53" s="50">
        <v>13662</v>
      </c>
      <c r="I53" s="194">
        <f>SUM(G41,G48:G51,G54:G57)</f>
        <v>17433</v>
      </c>
      <c r="J53" s="187">
        <v>17182</v>
      </c>
    </row>
    <row r="54" spans="1:10" ht="16">
      <c r="A54" s="48"/>
      <c r="B54" s="49" t="s">
        <v>431</v>
      </c>
      <c r="C54" s="49" t="s">
        <v>944</v>
      </c>
      <c r="D54" s="49" t="s">
        <v>944</v>
      </c>
      <c r="E54" s="49" t="s">
        <v>67</v>
      </c>
      <c r="F54" s="49" t="s">
        <v>67</v>
      </c>
      <c r="G54" s="49">
        <v>792</v>
      </c>
      <c r="I54" s="194"/>
      <c r="J54" s="187"/>
    </row>
    <row r="55" spans="1:10" ht="16">
      <c r="A55" s="48"/>
      <c r="B55" s="49" t="s">
        <v>432</v>
      </c>
      <c r="C55" s="49" t="s">
        <v>944</v>
      </c>
      <c r="D55" s="49" t="s">
        <v>944</v>
      </c>
      <c r="E55" s="49" t="s">
        <v>67</v>
      </c>
      <c r="F55" s="49" t="s">
        <v>67</v>
      </c>
      <c r="G55" s="49">
        <v>982</v>
      </c>
      <c r="I55" s="194"/>
      <c r="J55" s="187"/>
    </row>
    <row r="56" spans="1:10" ht="16">
      <c r="A56" s="39"/>
      <c r="B56" s="40" t="s">
        <v>433</v>
      </c>
      <c r="C56" s="40" t="s">
        <v>944</v>
      </c>
      <c r="D56" s="91" t="s">
        <v>944</v>
      </c>
      <c r="E56" s="91" t="s">
        <v>67</v>
      </c>
      <c r="F56" s="49" t="s">
        <v>67</v>
      </c>
      <c r="G56" s="39">
        <v>704</v>
      </c>
      <c r="I56" s="194"/>
      <c r="J56" s="187"/>
    </row>
    <row r="57" spans="1:10" ht="16">
      <c r="A57" s="41" t="s">
        <v>434</v>
      </c>
      <c r="B57" s="43" t="s">
        <v>384</v>
      </c>
      <c r="C57" s="43" t="s">
        <v>944</v>
      </c>
      <c r="D57" s="43" t="s">
        <v>944</v>
      </c>
      <c r="E57" s="43" t="s">
        <v>67</v>
      </c>
      <c r="F57" s="43" t="s">
        <v>67</v>
      </c>
      <c r="G57" s="43">
        <v>446</v>
      </c>
      <c r="I57" s="194"/>
      <c r="J57" s="187"/>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8">
        <v>5832</v>
      </c>
    </row>
    <row r="60" spans="1:10" ht="16">
      <c r="A60" s="41" t="s">
        <v>438</v>
      </c>
      <c r="B60" s="43" t="s">
        <v>384</v>
      </c>
      <c r="C60" s="43" t="s">
        <v>1219</v>
      </c>
      <c r="D60" s="43" t="s">
        <v>1219</v>
      </c>
      <c r="E60" s="43" t="s">
        <v>1219</v>
      </c>
      <c r="F60" s="40" t="s">
        <v>88</v>
      </c>
      <c r="G60" s="43">
        <v>18</v>
      </c>
    </row>
    <row r="61" spans="1:10" ht="16">
      <c r="A61" s="48" t="s">
        <v>439</v>
      </c>
      <c r="B61" s="49" t="s">
        <v>440</v>
      </c>
      <c r="C61" s="45" t="s">
        <v>14</v>
      </c>
      <c r="D61" s="45" t="s">
        <v>14</v>
      </c>
      <c r="E61" s="45" t="s">
        <v>1219</v>
      </c>
      <c r="F61" s="49" t="s">
        <v>14</v>
      </c>
      <c r="G61" s="49">
        <v>75</v>
      </c>
    </row>
    <row r="62" spans="1:10" ht="16">
      <c r="A62" s="48"/>
      <c r="B62" s="49" t="s">
        <v>441</v>
      </c>
      <c r="C62" s="49" t="s">
        <v>14</v>
      </c>
      <c r="D62" s="49" t="s">
        <v>14</v>
      </c>
      <c r="E62" s="49" t="s">
        <v>1219</v>
      </c>
      <c r="F62" s="49" t="s">
        <v>14</v>
      </c>
      <c r="G62" s="49">
        <v>880</v>
      </c>
    </row>
    <row r="63" spans="1:10" ht="16">
      <c r="A63" s="48"/>
      <c r="B63" s="49" t="s">
        <v>442</v>
      </c>
      <c r="C63" s="49" t="s">
        <v>14</v>
      </c>
      <c r="D63" s="49" t="s">
        <v>14</v>
      </c>
      <c r="E63" s="49" t="s">
        <v>1219</v>
      </c>
      <c r="F63" s="49" t="s">
        <v>14</v>
      </c>
      <c r="G63" s="49">
        <v>403</v>
      </c>
    </row>
    <row r="64" spans="1:10" ht="16">
      <c r="A64" s="39"/>
      <c r="B64" s="40" t="s">
        <v>443</v>
      </c>
      <c r="C64" s="40" t="s">
        <v>14</v>
      </c>
      <c r="D64" s="91" t="s">
        <v>14</v>
      </c>
      <c r="E64" s="91" t="s">
        <v>1219</v>
      </c>
      <c r="F64" s="40" t="s">
        <v>14</v>
      </c>
      <c r="G64" s="148">
        <v>11629</v>
      </c>
    </row>
    <row r="65" spans="1:7" ht="16">
      <c r="A65" s="43" t="s">
        <v>1229</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1219</v>
      </c>
      <c r="D67" s="43" t="s">
        <v>1219</v>
      </c>
      <c r="E67" s="43" t="s">
        <v>1219</v>
      </c>
      <c r="F67" s="43" t="s">
        <v>83</v>
      </c>
      <c r="G67" s="42">
        <v>2272</v>
      </c>
    </row>
    <row r="68" spans="1:7" ht="16">
      <c r="A68" s="43" t="s">
        <v>447</v>
      </c>
      <c r="B68" s="43" t="s">
        <v>384</v>
      </c>
      <c r="C68" s="43" t="s">
        <v>947</v>
      </c>
      <c r="D68" s="43" t="s">
        <v>947</v>
      </c>
      <c r="E68" s="43" t="s">
        <v>83</v>
      </c>
      <c r="F68" s="43" t="s">
        <v>83</v>
      </c>
      <c r="G68" s="43">
        <v>427</v>
      </c>
    </row>
    <row r="69" spans="1:7" ht="16">
      <c r="A69" s="43" t="s">
        <v>448</v>
      </c>
      <c r="B69" s="43" t="s">
        <v>384</v>
      </c>
      <c r="C69" s="43" t="s">
        <v>947</v>
      </c>
      <c r="D69" s="43" t="s">
        <v>947</v>
      </c>
      <c r="E69" s="43" t="s">
        <v>83</v>
      </c>
      <c r="F69" s="43" t="s">
        <v>83</v>
      </c>
      <c r="G69" s="43">
        <v>40</v>
      </c>
    </row>
    <row r="70" spans="1:7" ht="16">
      <c r="A70" s="43" t="s">
        <v>449</v>
      </c>
      <c r="B70" s="43" t="s">
        <v>384</v>
      </c>
      <c r="C70" s="43" t="s">
        <v>947</v>
      </c>
      <c r="D70" s="43" t="s">
        <v>947</v>
      </c>
      <c r="E70" s="43" t="s">
        <v>83</v>
      </c>
      <c r="F70" s="45" t="s">
        <v>83</v>
      </c>
      <c r="G70" s="43">
        <v>205</v>
      </c>
    </row>
    <row r="71" spans="1:7" ht="16">
      <c r="A71" s="44" t="s">
        <v>450</v>
      </c>
      <c r="B71" s="45" t="s">
        <v>451</v>
      </c>
      <c r="C71" s="45" t="s">
        <v>1030</v>
      </c>
      <c r="D71" s="90" t="s">
        <v>5</v>
      </c>
      <c r="E71" s="90" t="s">
        <v>14</v>
      </c>
      <c r="F71" s="45" t="s">
        <v>14</v>
      </c>
      <c r="G71" s="149">
        <v>3122</v>
      </c>
    </row>
    <row r="72" spans="1:7" ht="16">
      <c r="A72" s="39"/>
      <c r="B72" s="40" t="s">
        <v>452</v>
      </c>
      <c r="C72" s="200" t="s">
        <v>5</v>
      </c>
      <c r="D72" s="91" t="s">
        <v>1030</v>
      </c>
      <c r="E72" s="91" t="s">
        <v>14</v>
      </c>
      <c r="F72" s="40" t="s">
        <v>14</v>
      </c>
      <c r="G72" s="148">
        <v>1165</v>
      </c>
    </row>
    <row r="73" spans="1:7" ht="16">
      <c r="A73" s="41" t="s">
        <v>453</v>
      </c>
      <c r="B73" s="43" t="s">
        <v>384</v>
      </c>
      <c r="C73" s="43" t="s">
        <v>947</v>
      </c>
      <c r="D73" s="43" t="s">
        <v>14</v>
      </c>
      <c r="E73" s="43" t="s">
        <v>14</v>
      </c>
      <c r="F73" s="49" t="s">
        <v>14</v>
      </c>
      <c r="G73" s="43">
        <v>375</v>
      </c>
    </row>
    <row r="74" spans="1:7" ht="32">
      <c r="A74" s="44" t="s">
        <v>454</v>
      </c>
      <c r="B74" s="45" t="s">
        <v>455</v>
      </c>
      <c r="C74" s="45" t="s">
        <v>935</v>
      </c>
      <c r="D74" s="45" t="s">
        <v>935</v>
      </c>
      <c r="E74" s="45" t="s">
        <v>83</v>
      </c>
      <c r="F74" s="45" t="s">
        <v>83</v>
      </c>
      <c r="G74" s="45">
        <v>16</v>
      </c>
    </row>
    <row r="75" spans="1:7" ht="48">
      <c r="A75" s="48"/>
      <c r="B75" s="49" t="s">
        <v>456</v>
      </c>
      <c r="C75" s="49" t="s">
        <v>935</v>
      </c>
      <c r="D75" s="49" t="s">
        <v>935</v>
      </c>
      <c r="E75" s="49" t="s">
        <v>14</v>
      </c>
      <c r="F75" s="49" t="s">
        <v>14</v>
      </c>
      <c r="G75" s="49">
        <v>661</v>
      </c>
    </row>
    <row r="76" spans="1:7" ht="16">
      <c r="A76" s="39"/>
      <c r="B76" s="40" t="s">
        <v>457</v>
      </c>
      <c r="C76" s="49" t="s">
        <v>935</v>
      </c>
      <c r="D76" s="49" t="s">
        <v>935</v>
      </c>
      <c r="E76" s="49" t="s">
        <v>83</v>
      </c>
      <c r="F76" s="40" t="s">
        <v>83</v>
      </c>
      <c r="G76" s="47">
        <v>2435</v>
      </c>
    </row>
    <row r="77" spans="1:7" ht="16">
      <c r="A77" s="43" t="s">
        <v>459</v>
      </c>
      <c r="B77" s="43" t="s">
        <v>384</v>
      </c>
      <c r="C77" s="43" t="s">
        <v>935</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943</v>
      </c>
      <c r="D84" s="45" t="s">
        <v>943</v>
      </c>
      <c r="E84" s="45" t="s">
        <v>85</v>
      </c>
      <c r="F84" s="45" t="s">
        <v>85</v>
      </c>
      <c r="G84" s="46">
        <v>2922</v>
      </c>
    </row>
    <row r="85" spans="1:7" ht="64">
      <c r="A85" s="48"/>
      <c r="B85" s="49" t="s">
        <v>469</v>
      </c>
      <c r="C85" s="49" t="s">
        <v>943</v>
      </c>
      <c r="D85" s="92" t="s">
        <v>943</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49">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49">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42" activePane="bottomLeft" state="frozen"/>
      <selection pane="bottomLeft" activeCell="C62" sqref="C62"/>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1610</v>
      </c>
      <c r="D1" s="40" t="s">
        <v>1611</v>
      </c>
      <c r="E1" s="139" t="s">
        <v>1612</v>
      </c>
      <c r="F1" s="40" t="s">
        <v>1609</v>
      </c>
      <c r="G1" s="43" t="s">
        <v>61</v>
      </c>
      <c r="H1" s="25">
        <f>SUM(G2:G102)</f>
        <v>269417</v>
      </c>
      <c r="I1" s="25" t="s">
        <v>1226</v>
      </c>
    </row>
    <row r="2" spans="1:9" ht="16">
      <c r="A2" s="56" t="s">
        <v>375</v>
      </c>
      <c r="B2" s="55" t="s">
        <v>384</v>
      </c>
      <c r="C2" s="43" t="s">
        <v>947</v>
      </c>
      <c r="D2" s="43" t="s">
        <v>947</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0">
        <v>1078</v>
      </c>
    </row>
    <row r="10" spans="1:9" ht="16">
      <c r="A10" s="26"/>
      <c r="B10" s="51" t="s">
        <v>387</v>
      </c>
      <c r="C10" s="49" t="s">
        <v>932</v>
      </c>
      <c r="D10" s="92" t="s">
        <v>932</v>
      </c>
      <c r="E10" s="92" t="s">
        <v>932</v>
      </c>
      <c r="F10" s="49" t="s">
        <v>24</v>
      </c>
      <c r="G10" s="150">
        <v>1359</v>
      </c>
    </row>
    <row r="11" spans="1:9" ht="16">
      <c r="A11" s="26"/>
      <c r="B11" s="51" t="s">
        <v>388</v>
      </c>
      <c r="C11" s="49" t="s">
        <v>1220</v>
      </c>
      <c r="D11" s="92" t="s">
        <v>1220</v>
      </c>
      <c r="E11" s="92" t="s">
        <v>932</v>
      </c>
      <c r="F11" s="49" t="s">
        <v>24</v>
      </c>
      <c r="G11" s="150">
        <v>1640</v>
      </c>
    </row>
    <row r="12" spans="1:9" ht="16">
      <c r="A12" s="26"/>
      <c r="B12" s="51" t="s">
        <v>389</v>
      </c>
      <c r="C12" s="49" t="s">
        <v>1221</v>
      </c>
      <c r="D12" s="92" t="s">
        <v>1221</v>
      </c>
      <c r="E12" s="92" t="s">
        <v>932</v>
      </c>
      <c r="F12" s="49" t="s">
        <v>24</v>
      </c>
      <c r="G12" s="150">
        <v>5468</v>
      </c>
    </row>
    <row r="13" spans="1:9" ht="16">
      <c r="A13" s="26"/>
      <c r="B13" s="51" t="s">
        <v>390</v>
      </c>
      <c r="C13" s="49" t="s">
        <v>1220</v>
      </c>
      <c r="D13" s="92" t="s">
        <v>1220</v>
      </c>
      <c r="E13" s="92" t="s">
        <v>932</v>
      </c>
      <c r="F13" s="49" t="s">
        <v>24</v>
      </c>
      <c r="G13" s="150">
        <v>3549</v>
      </c>
    </row>
    <row r="14" spans="1:9" ht="16">
      <c r="A14" s="26"/>
      <c r="B14" s="51" t="s">
        <v>391</v>
      </c>
      <c r="C14" s="49" t="s">
        <v>1217</v>
      </c>
      <c r="D14" s="92" t="s">
        <v>1220</v>
      </c>
      <c r="E14" s="92" t="s">
        <v>932</v>
      </c>
      <c r="F14" s="49" t="s">
        <v>24</v>
      </c>
      <c r="G14" s="150">
        <v>4546</v>
      </c>
    </row>
    <row r="15" spans="1:9" ht="16">
      <c r="A15" s="26"/>
      <c r="B15" s="51" t="s">
        <v>392</v>
      </c>
      <c r="C15" s="49" t="s">
        <v>1028</v>
      </c>
      <c r="D15" s="92" t="s">
        <v>1028</v>
      </c>
      <c r="E15" s="92" t="s">
        <v>1028</v>
      </c>
      <c r="F15" s="49" t="s">
        <v>24</v>
      </c>
      <c r="G15" s="64">
        <v>282</v>
      </c>
    </row>
    <row r="16" spans="1:9" ht="16">
      <c r="A16" s="26"/>
      <c r="B16" s="51" t="s">
        <v>393</v>
      </c>
      <c r="C16" s="49" t="s">
        <v>1028</v>
      </c>
      <c r="D16" s="92" t="s">
        <v>1028</v>
      </c>
      <c r="E16" s="92" t="s">
        <v>1028</v>
      </c>
      <c r="F16" s="49" t="s">
        <v>24</v>
      </c>
      <c r="G16" s="150">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0">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0">
        <v>1290</v>
      </c>
    </row>
    <row r="21" spans="1:7" ht="16">
      <c r="A21" s="26"/>
      <c r="B21" s="51" t="s">
        <v>398</v>
      </c>
      <c r="C21" s="49" t="s">
        <v>932</v>
      </c>
      <c r="D21" s="92" t="s">
        <v>932</v>
      </c>
      <c r="E21" s="92" t="s">
        <v>932</v>
      </c>
      <c r="F21" s="49" t="s">
        <v>24</v>
      </c>
      <c r="G21" s="150">
        <v>1579</v>
      </c>
    </row>
    <row r="22" spans="1:7" ht="16">
      <c r="A22" s="26"/>
      <c r="B22" s="51" t="s">
        <v>399</v>
      </c>
      <c r="C22" s="49" t="s">
        <v>1029</v>
      </c>
      <c r="D22" s="92" t="s">
        <v>932</v>
      </c>
      <c r="E22" s="92" t="s">
        <v>932</v>
      </c>
      <c r="F22" s="49" t="s">
        <v>24</v>
      </c>
      <c r="G22" s="150">
        <v>3723</v>
      </c>
    </row>
    <row r="23" spans="1:7" ht="16">
      <c r="A23" s="26"/>
      <c r="B23" s="51" t="s">
        <v>400</v>
      </c>
      <c r="C23" s="49" t="s">
        <v>932</v>
      </c>
      <c r="D23" s="92" t="s">
        <v>932</v>
      </c>
      <c r="E23" s="92" t="s">
        <v>932</v>
      </c>
      <c r="F23" s="49" t="s">
        <v>24</v>
      </c>
      <c r="G23" s="150">
        <v>1435</v>
      </c>
    </row>
    <row r="24" spans="1:7" ht="16">
      <c r="A24" s="26"/>
      <c r="B24" s="51" t="s">
        <v>401</v>
      </c>
      <c r="C24" s="49" t="s">
        <v>932</v>
      </c>
      <c r="D24" s="92" t="s">
        <v>932</v>
      </c>
      <c r="E24" s="92" t="s">
        <v>932</v>
      </c>
      <c r="F24" s="49" t="s">
        <v>24</v>
      </c>
      <c r="G24" s="150">
        <v>1651</v>
      </c>
    </row>
    <row r="25" spans="1:7" ht="32">
      <c r="A25" s="26"/>
      <c r="B25" s="51" t="s">
        <v>402</v>
      </c>
      <c r="C25" s="49" t="s">
        <v>933</v>
      </c>
      <c r="D25" s="92" t="s">
        <v>932</v>
      </c>
      <c r="E25" s="92" t="s">
        <v>932</v>
      </c>
      <c r="F25" s="49" t="s">
        <v>24</v>
      </c>
      <c r="G25" s="150">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0">
        <v>2131</v>
      </c>
    </row>
    <row r="28" spans="1:7" ht="16">
      <c r="A28" s="26"/>
      <c r="B28" s="51" t="s">
        <v>405</v>
      </c>
      <c r="C28" s="49" t="s">
        <v>536</v>
      </c>
      <c r="D28" s="92" t="s">
        <v>536</v>
      </c>
      <c r="E28" s="92" t="s">
        <v>932</v>
      </c>
      <c r="F28" s="49" t="s">
        <v>24</v>
      </c>
      <c r="G28" s="150">
        <v>2403</v>
      </c>
    </row>
    <row r="29" spans="1:7" ht="32">
      <c r="A29" s="26"/>
      <c r="B29" s="51" t="s">
        <v>406</v>
      </c>
      <c r="C29" s="49" t="s">
        <v>932</v>
      </c>
      <c r="D29" s="92" t="s">
        <v>932</v>
      </c>
      <c r="E29" s="92" t="s">
        <v>932</v>
      </c>
      <c r="F29" s="49" t="s">
        <v>24</v>
      </c>
      <c r="G29" s="150">
        <v>1272</v>
      </c>
    </row>
    <row r="30" spans="1:7" ht="32">
      <c r="A30" s="26"/>
      <c r="B30" s="51" t="s">
        <v>1230</v>
      </c>
      <c r="C30" s="49" t="s">
        <v>932</v>
      </c>
      <c r="D30" s="92" t="s">
        <v>932</v>
      </c>
      <c r="E30" s="92" t="s">
        <v>932</v>
      </c>
      <c r="F30" s="49" t="s">
        <v>24</v>
      </c>
      <c r="G30" s="64">
        <v>13</v>
      </c>
    </row>
    <row r="31" spans="1:7" ht="48">
      <c r="A31" s="28"/>
      <c r="B31" s="61" t="s">
        <v>407</v>
      </c>
      <c r="C31" s="49" t="s">
        <v>932</v>
      </c>
      <c r="D31" s="92" t="s">
        <v>932</v>
      </c>
      <c r="E31" s="92" t="s">
        <v>932</v>
      </c>
      <c r="F31" s="40" t="s">
        <v>24</v>
      </c>
      <c r="G31" s="151">
        <v>7490</v>
      </c>
    </row>
    <row r="32" spans="1:7" ht="32">
      <c r="A32" s="57" t="s">
        <v>408</v>
      </c>
      <c r="B32" s="43" t="s">
        <v>384</v>
      </c>
      <c r="C32" s="43" t="s">
        <v>14</v>
      </c>
      <c r="D32" s="43" t="s">
        <v>940</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21</v>
      </c>
      <c r="D34" s="43" t="s">
        <v>21</v>
      </c>
      <c r="E34" s="43" t="s">
        <v>14</v>
      </c>
      <c r="F34" s="45" t="s">
        <v>14</v>
      </c>
      <c r="G34" s="63">
        <v>9506</v>
      </c>
    </row>
    <row r="35" spans="1:10" ht="16">
      <c r="A35" s="64" t="s">
        <v>411</v>
      </c>
      <c r="B35" s="51" t="s">
        <v>412</v>
      </c>
      <c r="C35" s="45" t="s">
        <v>939</v>
      </c>
      <c r="D35" s="90" t="s">
        <v>83</v>
      </c>
      <c r="E35" s="90" t="s">
        <v>83</v>
      </c>
      <c r="F35" s="45" t="s">
        <v>83</v>
      </c>
      <c r="G35" s="64">
        <v>646</v>
      </c>
    </row>
    <row r="36" spans="1:10" ht="16">
      <c r="A36" s="26"/>
      <c r="B36" s="51" t="s">
        <v>413</v>
      </c>
      <c r="C36" s="40" t="s">
        <v>939</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201" t="s">
        <v>84</v>
      </c>
      <c r="D38" s="43" t="s">
        <v>84</v>
      </c>
      <c r="E38" s="43" t="s">
        <v>1729</v>
      </c>
      <c r="F38" s="43" t="s">
        <v>14</v>
      </c>
      <c r="G38" s="63">
        <v>3519</v>
      </c>
    </row>
    <row r="39" spans="1:10" ht="16">
      <c r="A39" s="57" t="s">
        <v>416</v>
      </c>
      <c r="B39" s="43" t="s">
        <v>384</v>
      </c>
      <c r="C39" s="201" t="s">
        <v>1728</v>
      </c>
      <c r="D39" s="43" t="s">
        <v>84</v>
      </c>
      <c r="E39" s="43" t="s">
        <v>1728</v>
      </c>
      <c r="F39" s="45" t="s">
        <v>14</v>
      </c>
      <c r="G39" s="63">
        <v>16627</v>
      </c>
      <c r="I39" s="166" t="s">
        <v>1616</v>
      </c>
      <c r="J39" s="165" t="s">
        <v>1617</v>
      </c>
    </row>
    <row r="40" spans="1:10" ht="32">
      <c r="A40" s="64" t="s">
        <v>417</v>
      </c>
      <c r="B40" s="51" t="s">
        <v>418</v>
      </c>
      <c r="C40" s="45" t="s">
        <v>944</v>
      </c>
      <c r="D40" s="90" t="s">
        <v>944</v>
      </c>
      <c r="E40" s="90" t="s">
        <v>67</v>
      </c>
      <c r="F40" s="45" t="s">
        <v>67</v>
      </c>
      <c r="G40" s="64">
        <v>368</v>
      </c>
      <c r="I40" s="188">
        <f>SUM(G41:G42,G51)</f>
        <v>11856</v>
      </c>
      <c r="J40" s="195">
        <v>11817</v>
      </c>
    </row>
    <row r="41" spans="1:10" ht="16">
      <c r="A41" s="26"/>
      <c r="B41" s="141" t="s">
        <v>419</v>
      </c>
      <c r="C41" s="140" t="s">
        <v>1228</v>
      </c>
      <c r="D41" s="152" t="s">
        <v>1228</v>
      </c>
      <c r="E41" s="92" t="s">
        <v>67</v>
      </c>
      <c r="F41" s="49" t="s">
        <v>67</v>
      </c>
      <c r="G41" s="150">
        <v>5442</v>
      </c>
      <c r="I41" s="189"/>
      <c r="J41" s="196"/>
    </row>
    <row r="42" spans="1:10" ht="16">
      <c r="A42" s="26"/>
      <c r="B42" s="141" t="s">
        <v>420</v>
      </c>
      <c r="C42" s="140" t="s">
        <v>1228</v>
      </c>
      <c r="D42" s="152" t="s">
        <v>1228</v>
      </c>
      <c r="E42" s="92" t="s">
        <v>67</v>
      </c>
      <c r="F42" s="49" t="s">
        <v>67</v>
      </c>
      <c r="G42" s="64">
        <v>903</v>
      </c>
      <c r="I42" s="189"/>
      <c r="J42" s="196"/>
    </row>
    <row r="43" spans="1:10" ht="16">
      <c r="A43" s="26"/>
      <c r="B43" s="144" t="s">
        <v>421</v>
      </c>
      <c r="C43" s="143" t="s">
        <v>1227</v>
      </c>
      <c r="D43" s="153" t="s">
        <v>1227</v>
      </c>
      <c r="E43" s="92" t="s">
        <v>67</v>
      </c>
      <c r="F43" s="49" t="s">
        <v>67</v>
      </c>
      <c r="G43" s="150">
        <v>9839</v>
      </c>
      <c r="I43" s="189"/>
      <c r="J43" s="196"/>
    </row>
    <row r="44" spans="1:10" ht="16">
      <c r="A44" s="26"/>
      <c r="B44" s="144" t="s">
        <v>422</v>
      </c>
      <c r="C44" s="143" t="s">
        <v>1227</v>
      </c>
      <c r="D44" s="153" t="s">
        <v>1227</v>
      </c>
      <c r="E44" s="92" t="s">
        <v>67</v>
      </c>
      <c r="F44" s="49" t="s">
        <v>67</v>
      </c>
      <c r="G44" s="64">
        <v>160</v>
      </c>
      <c r="I44" s="190">
        <f>SUM(G43:G46)</f>
        <v>37465</v>
      </c>
      <c r="J44" s="197">
        <v>37099</v>
      </c>
    </row>
    <row r="45" spans="1:10" ht="16">
      <c r="A45" s="26"/>
      <c r="B45" s="144" t="s">
        <v>423</v>
      </c>
      <c r="C45" s="143" t="s">
        <v>1227</v>
      </c>
      <c r="D45" s="153" t="s">
        <v>1227</v>
      </c>
      <c r="E45" s="92" t="s">
        <v>67</v>
      </c>
      <c r="F45" s="49" t="s">
        <v>67</v>
      </c>
      <c r="G45" s="150">
        <v>7321</v>
      </c>
      <c r="I45" s="191"/>
      <c r="J45" s="197"/>
    </row>
    <row r="46" spans="1:10" ht="32">
      <c r="A46" s="26"/>
      <c r="B46" s="144" t="s">
        <v>424</v>
      </c>
      <c r="C46" s="143" t="s">
        <v>1227</v>
      </c>
      <c r="D46" s="153" t="s">
        <v>1227</v>
      </c>
      <c r="E46" s="92" t="s">
        <v>67</v>
      </c>
      <c r="F46" s="49" t="s">
        <v>67</v>
      </c>
      <c r="G46" s="150">
        <v>20145</v>
      </c>
      <c r="I46" s="191"/>
      <c r="J46" s="197"/>
    </row>
    <row r="47" spans="1:10" ht="16">
      <c r="A47" s="26"/>
      <c r="B47" s="51" t="s">
        <v>425</v>
      </c>
      <c r="C47" s="49" t="s">
        <v>944</v>
      </c>
      <c r="D47" s="92" t="s">
        <v>944</v>
      </c>
      <c r="E47" s="92" t="s">
        <v>67</v>
      </c>
      <c r="F47" s="49" t="s">
        <v>67</v>
      </c>
      <c r="G47" s="64">
        <v>140</v>
      </c>
      <c r="I47" s="191"/>
      <c r="J47" s="197"/>
    </row>
    <row r="48" spans="1:10" ht="16">
      <c r="A48" s="26"/>
      <c r="B48" s="51" t="s">
        <v>426</v>
      </c>
      <c r="C48" s="49" t="s">
        <v>944</v>
      </c>
      <c r="D48" s="92" t="s">
        <v>944</v>
      </c>
      <c r="E48" s="92" t="s">
        <v>67</v>
      </c>
      <c r="F48" s="49" t="s">
        <v>67</v>
      </c>
      <c r="G48" s="64">
        <v>68</v>
      </c>
      <c r="I48" s="192">
        <f>SUM(G52)</f>
        <v>16457</v>
      </c>
      <c r="J48" s="198">
        <v>16331</v>
      </c>
    </row>
    <row r="49" spans="1:10" ht="16">
      <c r="A49" s="26"/>
      <c r="B49" s="51" t="s">
        <v>427</v>
      </c>
      <c r="C49" s="49" t="s">
        <v>944</v>
      </c>
      <c r="D49" s="92" t="s">
        <v>944</v>
      </c>
      <c r="E49" s="92" t="s">
        <v>67</v>
      </c>
      <c r="F49" s="49" t="s">
        <v>67</v>
      </c>
      <c r="G49" s="150">
        <v>7615</v>
      </c>
      <c r="I49" s="193"/>
      <c r="J49" s="198"/>
    </row>
    <row r="50" spans="1:10" ht="16">
      <c r="A50" s="26"/>
      <c r="B50" s="51" t="s">
        <v>428</v>
      </c>
      <c r="C50" s="49" t="s">
        <v>944</v>
      </c>
      <c r="D50" s="92" t="s">
        <v>944</v>
      </c>
      <c r="E50" s="92" t="s">
        <v>67</v>
      </c>
      <c r="F50" s="49" t="s">
        <v>67</v>
      </c>
      <c r="G50" s="150">
        <v>10546</v>
      </c>
      <c r="I50" s="193"/>
      <c r="J50" s="198"/>
    </row>
    <row r="51" spans="1:10" ht="32">
      <c r="A51" s="26"/>
      <c r="B51" s="141" t="s">
        <v>429</v>
      </c>
      <c r="C51" s="140" t="s">
        <v>1228</v>
      </c>
      <c r="D51" s="152" t="s">
        <v>1228</v>
      </c>
      <c r="E51" s="92" t="s">
        <v>67</v>
      </c>
      <c r="F51" s="49" t="s">
        <v>67</v>
      </c>
      <c r="G51" s="150">
        <v>5511</v>
      </c>
      <c r="I51" s="193"/>
      <c r="J51" s="198"/>
    </row>
    <row r="52" spans="1:10" ht="16">
      <c r="A52" s="26"/>
      <c r="B52" s="146" t="s">
        <v>430</v>
      </c>
      <c r="C52" s="145" t="s">
        <v>29</v>
      </c>
      <c r="D52" s="154" t="s">
        <v>29</v>
      </c>
      <c r="E52" s="92" t="s">
        <v>67</v>
      </c>
      <c r="F52" s="49" t="s">
        <v>67</v>
      </c>
      <c r="G52" s="150">
        <v>16457</v>
      </c>
      <c r="I52" s="194">
        <f>SUM(G40,G47:G50,G53:G56)</f>
        <v>21504</v>
      </c>
      <c r="J52" s="187">
        <v>21287</v>
      </c>
    </row>
    <row r="53" spans="1:10" ht="16">
      <c r="A53" s="26"/>
      <c r="B53" s="51" t="s">
        <v>431</v>
      </c>
      <c r="C53" s="49" t="s">
        <v>944</v>
      </c>
      <c r="D53" s="92" t="s">
        <v>944</v>
      </c>
      <c r="E53" s="92" t="s">
        <v>67</v>
      </c>
      <c r="F53" s="49" t="s">
        <v>67</v>
      </c>
      <c r="G53" s="64">
        <v>641</v>
      </c>
      <c r="I53" s="194"/>
      <c r="J53" s="187"/>
    </row>
    <row r="54" spans="1:10" ht="16">
      <c r="A54" s="26"/>
      <c r="B54" s="51" t="s">
        <v>432</v>
      </c>
      <c r="C54" s="49" t="s">
        <v>944</v>
      </c>
      <c r="D54" s="92" t="s">
        <v>944</v>
      </c>
      <c r="E54" s="92" t="s">
        <v>67</v>
      </c>
      <c r="F54" s="49" t="s">
        <v>67</v>
      </c>
      <c r="G54" s="64">
        <v>902</v>
      </c>
      <c r="I54" s="194"/>
      <c r="J54" s="187"/>
    </row>
    <row r="55" spans="1:10" ht="16">
      <c r="A55" s="26"/>
      <c r="B55" s="51" t="s">
        <v>433</v>
      </c>
      <c r="C55" s="40" t="s">
        <v>944</v>
      </c>
      <c r="D55" s="91" t="s">
        <v>944</v>
      </c>
      <c r="E55" s="91" t="s">
        <v>67</v>
      </c>
      <c r="F55" s="40" t="s">
        <v>67</v>
      </c>
      <c r="G55" s="64">
        <v>782</v>
      </c>
      <c r="I55" s="194"/>
      <c r="J55" s="187"/>
    </row>
    <row r="56" spans="1:10" ht="16">
      <c r="A56" s="57" t="s">
        <v>434</v>
      </c>
      <c r="B56" s="43" t="s">
        <v>384</v>
      </c>
      <c r="C56" s="43" t="s">
        <v>944</v>
      </c>
      <c r="D56" s="43" t="s">
        <v>944</v>
      </c>
      <c r="E56" s="43" t="s">
        <v>67</v>
      </c>
      <c r="F56" s="49" t="s">
        <v>67</v>
      </c>
      <c r="G56" s="57">
        <v>442</v>
      </c>
      <c r="I56" s="194"/>
      <c r="J56" s="187"/>
    </row>
    <row r="57" spans="1:10" ht="16">
      <c r="A57" s="64" t="s">
        <v>435</v>
      </c>
      <c r="B57" s="51" t="s">
        <v>436</v>
      </c>
      <c r="C57" s="49" t="s">
        <v>86</v>
      </c>
      <c r="D57" s="92" t="s">
        <v>86</v>
      </c>
      <c r="E57" s="92" t="s">
        <v>86</v>
      </c>
      <c r="F57" s="45" t="s">
        <v>88</v>
      </c>
      <c r="G57" s="150">
        <v>1245</v>
      </c>
    </row>
    <row r="58" spans="1:10" ht="16">
      <c r="A58" s="26"/>
      <c r="B58" s="51" t="s">
        <v>437</v>
      </c>
      <c r="C58" s="40" t="s">
        <v>82</v>
      </c>
      <c r="D58" s="91" t="s">
        <v>82</v>
      </c>
      <c r="E58" s="91" t="s">
        <v>82</v>
      </c>
      <c r="F58" s="40" t="s">
        <v>83</v>
      </c>
      <c r="G58" s="150">
        <v>5672</v>
      </c>
    </row>
    <row r="59" spans="1:10" ht="16">
      <c r="A59" s="57" t="s">
        <v>438</v>
      </c>
      <c r="B59" s="43" t="s">
        <v>384</v>
      </c>
      <c r="C59" s="43" t="s">
        <v>1219</v>
      </c>
      <c r="D59" s="43" t="s">
        <v>1219</v>
      </c>
      <c r="E59" s="43" t="s">
        <v>86</v>
      </c>
      <c r="F59" s="49" t="s">
        <v>88</v>
      </c>
      <c r="G59" s="57">
        <v>28</v>
      </c>
    </row>
    <row r="60" spans="1:10" ht="16">
      <c r="A60" s="64" t="s">
        <v>439</v>
      </c>
      <c r="B60" s="51" t="s">
        <v>440</v>
      </c>
      <c r="C60" s="45" t="s">
        <v>14</v>
      </c>
      <c r="D60" s="90" t="s">
        <v>14</v>
      </c>
      <c r="E60" s="90" t="s">
        <v>1613</v>
      </c>
      <c r="F60" s="45" t="s">
        <v>14</v>
      </c>
      <c r="G60" s="64">
        <v>42</v>
      </c>
    </row>
    <row r="61" spans="1:10" ht="16">
      <c r="A61" s="26"/>
      <c r="B61" s="51" t="s">
        <v>441</v>
      </c>
      <c r="C61" s="49" t="s">
        <v>14</v>
      </c>
      <c r="D61" s="92" t="s">
        <v>14</v>
      </c>
      <c r="E61" s="92" t="s">
        <v>1219</v>
      </c>
      <c r="F61" s="49" t="s">
        <v>14</v>
      </c>
      <c r="G61" s="64">
        <v>552</v>
      </c>
    </row>
    <row r="62" spans="1:10" ht="16">
      <c r="A62" s="26"/>
      <c r="B62" s="51" t="s">
        <v>442</v>
      </c>
      <c r="C62" s="49" t="s">
        <v>14</v>
      </c>
      <c r="D62" s="92" t="s">
        <v>14</v>
      </c>
      <c r="E62" s="92" t="s">
        <v>1219</v>
      </c>
      <c r="F62" s="49" t="s">
        <v>14</v>
      </c>
      <c r="G62" s="64">
        <v>387</v>
      </c>
    </row>
    <row r="63" spans="1:10" ht="16">
      <c r="A63" s="26"/>
      <c r="B63" s="51" t="s">
        <v>443</v>
      </c>
      <c r="C63" s="40" t="s">
        <v>14</v>
      </c>
      <c r="D63" s="91" t="s">
        <v>14</v>
      </c>
      <c r="E63" s="91" t="s">
        <v>1219</v>
      </c>
      <c r="F63" s="40" t="s">
        <v>14</v>
      </c>
      <c r="G63" s="150">
        <v>12653</v>
      </c>
    </row>
    <row r="64" spans="1:10" ht="16">
      <c r="A64" s="57" t="s">
        <v>1229</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1219</v>
      </c>
      <c r="D66" s="43" t="s">
        <v>1219</v>
      </c>
      <c r="E66" s="43" t="s">
        <v>1219</v>
      </c>
      <c r="F66" s="43" t="s">
        <v>83</v>
      </c>
      <c r="G66" s="63">
        <v>2952</v>
      </c>
    </row>
    <row r="67" spans="1:7" ht="16">
      <c r="A67" s="57" t="s">
        <v>447</v>
      </c>
      <c r="B67" s="43" t="s">
        <v>384</v>
      </c>
      <c r="C67" s="43" t="s">
        <v>947</v>
      </c>
      <c r="D67" s="43" t="s">
        <v>947</v>
      </c>
      <c r="E67" s="43" t="s">
        <v>83</v>
      </c>
      <c r="F67" s="43" t="s">
        <v>83</v>
      </c>
      <c r="G67" s="57">
        <v>467</v>
      </c>
    </row>
    <row r="68" spans="1:7" ht="16">
      <c r="A68" s="57" t="s">
        <v>448</v>
      </c>
      <c r="B68" s="43" t="s">
        <v>384</v>
      </c>
      <c r="C68" s="43" t="s">
        <v>947</v>
      </c>
      <c r="D68" s="43" t="s">
        <v>947</v>
      </c>
      <c r="E68" s="43" t="s">
        <v>83</v>
      </c>
      <c r="F68" s="43" t="s">
        <v>83</v>
      </c>
      <c r="G68" s="57">
        <v>40</v>
      </c>
    </row>
    <row r="69" spans="1:7" ht="16">
      <c r="A69" s="57" t="s">
        <v>449</v>
      </c>
      <c r="B69" s="43" t="s">
        <v>384</v>
      </c>
      <c r="C69" s="43" t="s">
        <v>947</v>
      </c>
      <c r="D69" s="43" t="s">
        <v>947</v>
      </c>
      <c r="E69" s="43" t="s">
        <v>83</v>
      </c>
      <c r="F69" s="45" t="s">
        <v>83</v>
      </c>
      <c r="G69" s="57">
        <v>259</v>
      </c>
    </row>
    <row r="70" spans="1:7" ht="16">
      <c r="A70" s="64" t="s">
        <v>450</v>
      </c>
      <c r="B70" s="51" t="s">
        <v>451</v>
      </c>
      <c r="C70" s="45" t="s">
        <v>1030</v>
      </c>
      <c r="D70" s="90" t="s">
        <v>5</v>
      </c>
      <c r="E70" s="90" t="s">
        <v>14</v>
      </c>
      <c r="F70" s="45" t="s">
        <v>14</v>
      </c>
      <c r="G70" s="150">
        <v>3842</v>
      </c>
    </row>
    <row r="71" spans="1:7" ht="16">
      <c r="A71" s="26"/>
      <c r="B71" s="51" t="s">
        <v>452</v>
      </c>
      <c r="C71" s="200" t="s">
        <v>5</v>
      </c>
      <c r="D71" s="91" t="s">
        <v>1030</v>
      </c>
      <c r="E71" s="91" t="s">
        <v>14</v>
      </c>
      <c r="F71" s="40" t="s">
        <v>14</v>
      </c>
      <c r="G71" s="150">
        <v>1548</v>
      </c>
    </row>
    <row r="72" spans="1:7" ht="16">
      <c r="A72" s="57" t="s">
        <v>453</v>
      </c>
      <c r="B72" s="43" t="s">
        <v>384</v>
      </c>
      <c r="C72" s="43" t="s">
        <v>947</v>
      </c>
      <c r="D72" s="43" t="s">
        <v>14</v>
      </c>
      <c r="E72" s="43" t="s">
        <v>14</v>
      </c>
      <c r="F72" s="49" t="s">
        <v>14</v>
      </c>
      <c r="G72" s="57">
        <v>466</v>
      </c>
    </row>
    <row r="73" spans="1:7" ht="32">
      <c r="A73" s="64" t="s">
        <v>454</v>
      </c>
      <c r="B73" s="51" t="s">
        <v>455</v>
      </c>
      <c r="C73" s="45" t="s">
        <v>935</v>
      </c>
      <c r="D73" s="90" t="s">
        <v>935</v>
      </c>
      <c r="E73" s="90" t="s">
        <v>83</v>
      </c>
      <c r="F73" s="45" t="s">
        <v>83</v>
      </c>
      <c r="G73" s="64">
        <v>42</v>
      </c>
    </row>
    <row r="74" spans="1:7" ht="48">
      <c r="A74" s="26"/>
      <c r="B74" s="51" t="s">
        <v>456</v>
      </c>
      <c r="C74" s="49" t="s">
        <v>935</v>
      </c>
      <c r="D74" s="92" t="s">
        <v>935</v>
      </c>
      <c r="E74" s="92" t="s">
        <v>14</v>
      </c>
      <c r="F74" s="49" t="s">
        <v>14</v>
      </c>
      <c r="G74" s="64">
        <v>21</v>
      </c>
    </row>
    <row r="75" spans="1:7" ht="16">
      <c r="A75" s="26"/>
      <c r="B75" s="51" t="s">
        <v>457</v>
      </c>
      <c r="C75" s="49" t="s">
        <v>935</v>
      </c>
      <c r="D75" s="92" t="s">
        <v>935</v>
      </c>
      <c r="E75" s="92" t="s">
        <v>83</v>
      </c>
      <c r="F75" s="49" t="s">
        <v>83</v>
      </c>
      <c r="G75" s="150">
        <v>3851</v>
      </c>
    </row>
    <row r="76" spans="1:7" ht="16">
      <c r="A76" s="26"/>
      <c r="B76" s="40" t="s">
        <v>458</v>
      </c>
      <c r="C76" s="40" t="s">
        <v>935</v>
      </c>
      <c r="D76" s="91" t="s">
        <v>935</v>
      </c>
      <c r="E76" s="91" t="s">
        <v>83</v>
      </c>
      <c r="F76" s="40" t="s">
        <v>83</v>
      </c>
      <c r="G76" s="155">
        <v>3</v>
      </c>
    </row>
    <row r="77" spans="1:7" ht="16">
      <c r="A77" s="57" t="s">
        <v>459</v>
      </c>
      <c r="B77" s="43" t="s">
        <v>384</v>
      </c>
      <c r="C77" s="43" t="s">
        <v>935</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943</v>
      </c>
      <c r="D85" s="90" t="s">
        <v>943</v>
      </c>
      <c r="E85" s="90" t="s">
        <v>85</v>
      </c>
      <c r="F85" s="45" t="s">
        <v>85</v>
      </c>
      <c r="G85" s="156">
        <v>4150</v>
      </c>
    </row>
    <row r="86" spans="1:7" ht="64">
      <c r="A86" s="26"/>
      <c r="B86" s="66" t="s">
        <v>469</v>
      </c>
      <c r="C86" s="49" t="s">
        <v>943</v>
      </c>
      <c r="D86" s="92" t="s">
        <v>943</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0">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0">
        <v>5150</v>
      </c>
    </row>
    <row r="93" spans="1:7" ht="32">
      <c r="A93" s="28"/>
      <c r="B93" s="61" t="s">
        <v>476</v>
      </c>
      <c r="C93" s="40" t="s">
        <v>85</v>
      </c>
      <c r="D93" s="91" t="s">
        <v>85</v>
      </c>
      <c r="E93" s="91" t="s">
        <v>85</v>
      </c>
      <c r="F93" s="49" t="s">
        <v>85</v>
      </c>
      <c r="G93" s="151">
        <v>1167</v>
      </c>
    </row>
    <row r="94" spans="1:7" ht="16">
      <c r="A94" s="64" t="s">
        <v>477</v>
      </c>
      <c r="B94" s="66" t="s">
        <v>478</v>
      </c>
      <c r="C94" s="45" t="s">
        <v>63</v>
      </c>
      <c r="D94" s="90" t="s">
        <v>63</v>
      </c>
      <c r="E94" s="90" t="s">
        <v>85</v>
      </c>
      <c r="F94" s="45" t="s">
        <v>85</v>
      </c>
      <c r="G94" s="150">
        <v>1629</v>
      </c>
    </row>
    <row r="95" spans="1:7" ht="32">
      <c r="A95" s="28"/>
      <c r="B95" s="61" t="s">
        <v>479</v>
      </c>
      <c r="C95" s="40" t="s">
        <v>63</v>
      </c>
      <c r="D95" s="91" t="s">
        <v>63</v>
      </c>
      <c r="E95" s="91" t="s">
        <v>85</v>
      </c>
      <c r="F95" s="40" t="s">
        <v>85</v>
      </c>
      <c r="G95" s="151">
        <v>2862</v>
      </c>
    </row>
    <row r="96" spans="1:7" ht="16">
      <c r="A96" s="64" t="s">
        <v>480</v>
      </c>
      <c r="B96" s="66" t="s">
        <v>481</v>
      </c>
      <c r="C96" s="45" t="s">
        <v>54</v>
      </c>
      <c r="D96" s="90" t="s">
        <v>54</v>
      </c>
      <c r="E96" s="90" t="s">
        <v>85</v>
      </c>
      <c r="F96" s="45" t="s">
        <v>85</v>
      </c>
      <c r="G96" s="150">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G60"/>
  <sheetViews>
    <sheetView topLeftCell="B1" zoomScale="120" zoomScaleNormal="120" workbookViewId="0">
      <pane ySplit="1" topLeftCell="A18" activePane="bottomLeft" state="frozen"/>
      <selection pane="bottomLeft" activeCell="C40" sqref="C40"/>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s="170">
        <v>115</v>
      </c>
    </row>
    <row r="3" spans="1:7" ht="16">
      <c r="A3" t="s">
        <v>1621</v>
      </c>
      <c r="B3" t="s">
        <v>1622</v>
      </c>
      <c r="C3" t="s">
        <v>86</v>
      </c>
      <c r="D3" t="s">
        <v>86</v>
      </c>
      <c r="E3" t="s">
        <v>86</v>
      </c>
      <c r="F3" s="20" t="s">
        <v>88</v>
      </c>
      <c r="G3" s="170">
        <v>603</v>
      </c>
    </row>
    <row r="4" spans="1:7" ht="16">
      <c r="A4" t="s">
        <v>1623</v>
      </c>
      <c r="B4" t="s">
        <v>30</v>
      </c>
      <c r="C4" t="s">
        <v>30</v>
      </c>
      <c r="D4" t="s">
        <v>86</v>
      </c>
      <c r="E4" t="s">
        <v>86</v>
      </c>
      <c r="F4" s="20" t="s">
        <v>88</v>
      </c>
      <c r="G4" s="170">
        <v>67</v>
      </c>
    </row>
    <row r="5" spans="1:7" ht="16">
      <c r="A5" t="s">
        <v>1624</v>
      </c>
      <c r="B5" t="s">
        <v>73</v>
      </c>
      <c r="C5" t="s">
        <v>86</v>
      </c>
      <c r="D5" t="s">
        <v>86</v>
      </c>
      <c r="E5" t="s">
        <v>86</v>
      </c>
      <c r="F5" s="20" t="s">
        <v>88</v>
      </c>
      <c r="G5" s="170">
        <v>50</v>
      </c>
    </row>
    <row r="6" spans="1:7" ht="16">
      <c r="A6" t="s">
        <v>1625</v>
      </c>
      <c r="B6" t="s">
        <v>1626</v>
      </c>
      <c r="C6" t="s">
        <v>86</v>
      </c>
      <c r="D6" t="s">
        <v>86</v>
      </c>
      <c r="E6" t="s">
        <v>86</v>
      </c>
      <c r="F6" s="20" t="s">
        <v>88</v>
      </c>
      <c r="G6" s="170">
        <v>607</v>
      </c>
    </row>
    <row r="7" spans="1:7" ht="16">
      <c r="A7" t="s">
        <v>1627</v>
      </c>
      <c r="B7" t="s">
        <v>1628</v>
      </c>
      <c r="C7" t="s">
        <v>86</v>
      </c>
      <c r="D7" t="s">
        <v>86</v>
      </c>
      <c r="E7" t="s">
        <v>86</v>
      </c>
      <c r="F7" s="20" t="s">
        <v>88</v>
      </c>
      <c r="G7" s="170">
        <v>5654</v>
      </c>
    </row>
    <row r="8" spans="1:7" ht="16">
      <c r="A8" t="s">
        <v>1629</v>
      </c>
      <c r="B8" t="s">
        <v>1630</v>
      </c>
      <c r="C8" t="s">
        <v>937</v>
      </c>
      <c r="D8" t="s">
        <v>937</v>
      </c>
      <c r="E8" t="s">
        <v>83</v>
      </c>
      <c r="F8" s="20" t="s">
        <v>83</v>
      </c>
      <c r="G8" s="170">
        <v>68</v>
      </c>
    </row>
    <row r="9" spans="1:7" ht="16">
      <c r="A9" t="s">
        <v>1631</v>
      </c>
      <c r="B9" t="s">
        <v>1632</v>
      </c>
      <c r="C9" t="s">
        <v>937</v>
      </c>
      <c r="D9" t="s">
        <v>937</v>
      </c>
      <c r="E9" t="s">
        <v>83</v>
      </c>
      <c r="F9" s="20" t="s">
        <v>83</v>
      </c>
      <c r="G9" s="170">
        <v>1052</v>
      </c>
    </row>
    <row r="10" spans="1:7" ht="16">
      <c r="A10" t="s">
        <v>1633</v>
      </c>
      <c r="B10" t="s">
        <v>1634</v>
      </c>
      <c r="C10" t="s">
        <v>86</v>
      </c>
      <c r="D10" t="s">
        <v>1634</v>
      </c>
      <c r="E10" t="s">
        <v>1634</v>
      </c>
      <c r="F10" s="20" t="s">
        <v>88</v>
      </c>
      <c r="G10" s="170">
        <v>0</v>
      </c>
    </row>
    <row r="11" spans="1:7" ht="16">
      <c r="A11" t="s">
        <v>1635</v>
      </c>
      <c r="B11" t="s">
        <v>1636</v>
      </c>
      <c r="C11" t="s">
        <v>83</v>
      </c>
      <c r="D11" t="s">
        <v>83</v>
      </c>
      <c r="E11" t="s">
        <v>83</v>
      </c>
      <c r="F11" s="20" t="s">
        <v>83</v>
      </c>
      <c r="G11" s="170">
        <v>4255</v>
      </c>
    </row>
    <row r="12" spans="1:7" ht="16">
      <c r="A12" t="s">
        <v>1637</v>
      </c>
      <c r="B12" t="s">
        <v>1638</v>
      </c>
      <c r="C12" t="s">
        <v>932</v>
      </c>
      <c r="D12" t="s">
        <v>932</v>
      </c>
      <c r="E12" t="s">
        <v>932</v>
      </c>
      <c r="F12" s="20" t="s">
        <v>24</v>
      </c>
      <c r="G12" s="170">
        <v>1095</v>
      </c>
    </row>
    <row r="13" spans="1:7" ht="16">
      <c r="A13" t="s">
        <v>1639</v>
      </c>
      <c r="B13" t="s">
        <v>1640</v>
      </c>
      <c r="C13" t="s">
        <v>932</v>
      </c>
      <c r="D13" t="s">
        <v>932</v>
      </c>
      <c r="E13" t="s">
        <v>932</v>
      </c>
      <c r="F13" s="20" t="s">
        <v>24</v>
      </c>
      <c r="G13" s="170">
        <v>1358</v>
      </c>
    </row>
    <row r="14" spans="1:7" ht="16">
      <c r="A14" t="s">
        <v>1641</v>
      </c>
      <c r="B14" t="s">
        <v>1642</v>
      </c>
      <c r="C14" t="s">
        <v>1220</v>
      </c>
      <c r="D14" t="s">
        <v>1220</v>
      </c>
      <c r="E14" t="s">
        <v>932</v>
      </c>
      <c r="F14" s="20" t="s">
        <v>24</v>
      </c>
      <c r="G14" s="170">
        <v>1641</v>
      </c>
    </row>
    <row r="15" spans="1:7" ht="16">
      <c r="A15" t="s">
        <v>1643</v>
      </c>
      <c r="B15" t="s">
        <v>1644</v>
      </c>
      <c r="C15" t="s">
        <v>1221</v>
      </c>
      <c r="D15" t="s">
        <v>1221</v>
      </c>
      <c r="E15" t="s">
        <v>932</v>
      </c>
      <c r="F15" s="20" t="s">
        <v>24</v>
      </c>
      <c r="G15" s="170">
        <v>5497</v>
      </c>
    </row>
    <row r="16" spans="1:7" ht="16">
      <c r="A16" t="s">
        <v>1645</v>
      </c>
      <c r="B16" t="s">
        <v>1646</v>
      </c>
      <c r="C16" t="s">
        <v>1220</v>
      </c>
      <c r="D16" t="s">
        <v>1220</v>
      </c>
      <c r="E16" t="s">
        <v>932</v>
      </c>
      <c r="F16" s="20" t="s">
        <v>24</v>
      </c>
      <c r="G16" s="170">
        <v>3511</v>
      </c>
    </row>
    <row r="17" spans="1:7" ht="16">
      <c r="A17" t="s">
        <v>1647</v>
      </c>
      <c r="B17" t="s">
        <v>1648</v>
      </c>
      <c r="C17" t="s">
        <v>1217</v>
      </c>
      <c r="D17" t="s">
        <v>932</v>
      </c>
      <c r="E17" t="s">
        <v>932</v>
      </c>
      <c r="F17" s="20" t="s">
        <v>24</v>
      </c>
      <c r="G17" s="170">
        <v>4687</v>
      </c>
    </row>
    <row r="18" spans="1:7" ht="16">
      <c r="A18" t="s">
        <v>1649</v>
      </c>
      <c r="B18" t="s">
        <v>1650</v>
      </c>
      <c r="C18" t="s">
        <v>1028</v>
      </c>
      <c r="D18" t="s">
        <v>1028</v>
      </c>
      <c r="E18" t="s">
        <v>1028</v>
      </c>
      <c r="F18" s="20" t="s">
        <v>24</v>
      </c>
      <c r="G18" s="170">
        <v>10710</v>
      </c>
    </row>
    <row r="19" spans="1:7" ht="16">
      <c r="A19" t="s">
        <v>1651</v>
      </c>
      <c r="B19" t="s">
        <v>1652</v>
      </c>
      <c r="C19" t="s">
        <v>932</v>
      </c>
      <c r="D19" t="s">
        <v>932</v>
      </c>
      <c r="E19" t="s">
        <v>932</v>
      </c>
      <c r="F19" s="20" t="s">
        <v>24</v>
      </c>
      <c r="G19" s="170">
        <v>1278</v>
      </c>
    </row>
    <row r="20" spans="1:7" ht="16">
      <c r="A20" t="s">
        <v>1653</v>
      </c>
      <c r="B20" t="s">
        <v>1654</v>
      </c>
      <c r="C20" t="s">
        <v>934</v>
      </c>
      <c r="D20" t="s">
        <v>934</v>
      </c>
      <c r="E20" t="s">
        <v>934</v>
      </c>
      <c r="F20" s="20" t="s">
        <v>24</v>
      </c>
      <c r="G20" s="170">
        <v>4539</v>
      </c>
    </row>
    <row r="21" spans="1:7" ht="16">
      <c r="A21" t="s">
        <v>1655</v>
      </c>
      <c r="B21" t="s">
        <v>1656</v>
      </c>
      <c r="C21" t="s">
        <v>932</v>
      </c>
      <c r="D21" t="s">
        <v>932</v>
      </c>
      <c r="E21" t="s">
        <v>932</v>
      </c>
      <c r="F21" s="20" t="s">
        <v>24</v>
      </c>
      <c r="G21" s="170">
        <v>1811</v>
      </c>
    </row>
    <row r="22" spans="1:7" ht="16">
      <c r="A22" t="s">
        <v>1657</v>
      </c>
      <c r="B22" t="s">
        <v>1658</v>
      </c>
      <c r="C22" t="s">
        <v>932</v>
      </c>
      <c r="D22" t="s">
        <v>932</v>
      </c>
      <c r="E22" t="s">
        <v>932</v>
      </c>
      <c r="F22" s="20" t="s">
        <v>24</v>
      </c>
      <c r="G22" s="170">
        <v>1514</v>
      </c>
    </row>
    <row r="23" spans="1:7" ht="16">
      <c r="A23" t="s">
        <v>1659</v>
      </c>
      <c r="B23" t="s">
        <v>1660</v>
      </c>
      <c r="C23" t="s">
        <v>1029</v>
      </c>
      <c r="D23" t="s">
        <v>932</v>
      </c>
      <c r="E23" t="s">
        <v>932</v>
      </c>
      <c r="F23" s="20" t="s">
        <v>24</v>
      </c>
      <c r="G23" s="170">
        <v>3615</v>
      </c>
    </row>
    <row r="24" spans="1:7" ht="16">
      <c r="A24" t="s">
        <v>1661</v>
      </c>
      <c r="B24" t="s">
        <v>1662</v>
      </c>
      <c r="C24" t="s">
        <v>932</v>
      </c>
      <c r="D24" t="s">
        <v>932</v>
      </c>
      <c r="E24" t="s">
        <v>932</v>
      </c>
      <c r="F24" s="20" t="s">
        <v>24</v>
      </c>
      <c r="G24" s="170">
        <v>1380</v>
      </c>
    </row>
    <row r="25" spans="1:7" ht="16">
      <c r="A25" t="s">
        <v>1663</v>
      </c>
      <c r="B25" t="s">
        <v>1664</v>
      </c>
      <c r="C25" t="s">
        <v>932</v>
      </c>
      <c r="D25" t="s">
        <v>932</v>
      </c>
      <c r="E25" t="s">
        <v>932</v>
      </c>
      <c r="F25" s="20" t="s">
        <v>24</v>
      </c>
      <c r="G25" s="170">
        <v>1696</v>
      </c>
    </row>
    <row r="26" spans="1:7" ht="16">
      <c r="A26" t="s">
        <v>1665</v>
      </c>
      <c r="B26" t="s">
        <v>1666</v>
      </c>
      <c r="C26" t="s">
        <v>933</v>
      </c>
      <c r="D26" t="s">
        <v>932</v>
      </c>
      <c r="E26" t="s">
        <v>932</v>
      </c>
      <c r="F26" s="20" t="s">
        <v>24</v>
      </c>
      <c r="G26" s="170">
        <v>2117</v>
      </c>
    </row>
    <row r="27" spans="1:7" ht="16">
      <c r="A27" t="s">
        <v>1667</v>
      </c>
      <c r="B27" t="s">
        <v>1668</v>
      </c>
      <c r="C27" t="s">
        <v>932</v>
      </c>
      <c r="D27" t="s">
        <v>932</v>
      </c>
      <c r="E27" t="s">
        <v>932</v>
      </c>
      <c r="F27" s="20" t="s">
        <v>24</v>
      </c>
      <c r="G27" s="170">
        <v>3589</v>
      </c>
    </row>
    <row r="28" spans="1:7" ht="16">
      <c r="A28" t="s">
        <v>1669</v>
      </c>
      <c r="B28" t="s">
        <v>536</v>
      </c>
      <c r="C28" t="s">
        <v>536</v>
      </c>
      <c r="D28" t="s">
        <v>932</v>
      </c>
      <c r="E28" t="s">
        <v>932</v>
      </c>
      <c r="F28" s="20" t="s">
        <v>24</v>
      </c>
      <c r="G28" s="170">
        <v>2326</v>
      </c>
    </row>
    <row r="29" spans="1:7" ht="16">
      <c r="A29" t="s">
        <v>1670</v>
      </c>
      <c r="B29" t="s">
        <v>1671</v>
      </c>
      <c r="C29" t="s">
        <v>932</v>
      </c>
      <c r="D29" t="s">
        <v>932</v>
      </c>
      <c r="E29" t="s">
        <v>932</v>
      </c>
      <c r="F29" s="20" t="s">
        <v>24</v>
      </c>
      <c r="G29" s="170">
        <v>7110</v>
      </c>
    </row>
    <row r="30" spans="1:7" ht="16">
      <c r="A30" t="s">
        <v>1672</v>
      </c>
      <c r="B30" t="s">
        <v>789</v>
      </c>
      <c r="C30" t="s">
        <v>1228</v>
      </c>
      <c r="D30" t="s">
        <v>1228</v>
      </c>
      <c r="E30" t="s">
        <v>67</v>
      </c>
      <c r="F30" s="20" t="s">
        <v>67</v>
      </c>
      <c r="G30" s="170">
        <v>12156</v>
      </c>
    </row>
    <row r="31" spans="1:7" ht="16">
      <c r="A31" t="s">
        <v>1673</v>
      </c>
      <c r="B31" t="s">
        <v>1674</v>
      </c>
      <c r="C31" t="s">
        <v>1227</v>
      </c>
      <c r="D31" t="s">
        <v>1227</v>
      </c>
      <c r="E31" t="s">
        <v>67</v>
      </c>
      <c r="F31" s="20" t="s">
        <v>67</v>
      </c>
      <c r="G31" s="170">
        <v>36197</v>
      </c>
    </row>
    <row r="32" spans="1:7" ht="16">
      <c r="A32" t="s">
        <v>1675</v>
      </c>
      <c r="B32" t="s">
        <v>29</v>
      </c>
      <c r="C32" t="s">
        <v>29</v>
      </c>
      <c r="D32" t="s">
        <v>29</v>
      </c>
      <c r="E32" t="s">
        <v>67</v>
      </c>
      <c r="F32" s="20" t="s">
        <v>67</v>
      </c>
      <c r="G32" s="170">
        <v>16712</v>
      </c>
    </row>
    <row r="33" spans="1:7" ht="16">
      <c r="A33" t="s">
        <v>1676</v>
      </c>
      <c r="B33" t="s">
        <v>1677</v>
      </c>
      <c r="C33" t="s">
        <v>944</v>
      </c>
      <c r="D33" t="s">
        <v>944</v>
      </c>
      <c r="E33" t="s">
        <v>67</v>
      </c>
      <c r="F33" s="20" t="s">
        <v>67</v>
      </c>
      <c r="G33" s="170">
        <v>2844</v>
      </c>
    </row>
    <row r="34" spans="1:7" ht="16">
      <c r="A34" t="s">
        <v>1678</v>
      </c>
      <c r="B34" t="s">
        <v>1679</v>
      </c>
      <c r="C34" t="s">
        <v>944</v>
      </c>
      <c r="D34" t="s">
        <v>944</v>
      </c>
      <c r="E34" t="s">
        <v>67</v>
      </c>
      <c r="F34" s="20" t="s">
        <v>67</v>
      </c>
      <c r="G34" s="170">
        <v>8200</v>
      </c>
    </row>
    <row r="35" spans="1:7" ht="16">
      <c r="A35" t="s">
        <v>1680</v>
      </c>
      <c r="B35" t="s">
        <v>1681</v>
      </c>
      <c r="C35" t="s">
        <v>944</v>
      </c>
      <c r="D35" t="s">
        <v>944</v>
      </c>
      <c r="E35" t="s">
        <v>67</v>
      </c>
      <c r="F35" s="20" t="s">
        <v>67</v>
      </c>
      <c r="G35" s="170">
        <v>10665</v>
      </c>
    </row>
    <row r="36" spans="1:7" ht="16">
      <c r="A36" t="s">
        <v>1682</v>
      </c>
      <c r="B36" t="s">
        <v>158</v>
      </c>
      <c r="C36" t="s">
        <v>21</v>
      </c>
      <c r="D36" t="s">
        <v>21</v>
      </c>
      <c r="E36" t="s">
        <v>14</v>
      </c>
      <c r="F36" s="20" t="s">
        <v>14</v>
      </c>
      <c r="G36" s="170">
        <v>6151</v>
      </c>
    </row>
    <row r="37" spans="1:7" ht="16">
      <c r="A37" t="s">
        <v>1683</v>
      </c>
      <c r="B37" t="s">
        <v>1684</v>
      </c>
      <c r="C37" t="s">
        <v>14</v>
      </c>
      <c r="D37" t="s">
        <v>14</v>
      </c>
      <c r="E37" t="s">
        <v>14</v>
      </c>
      <c r="F37" s="20" t="s">
        <v>14</v>
      </c>
      <c r="G37" s="170">
        <v>3791</v>
      </c>
    </row>
    <row r="38" spans="1:7" ht="16">
      <c r="A38" t="s">
        <v>1685</v>
      </c>
      <c r="B38" t="s">
        <v>1686</v>
      </c>
      <c r="C38" t="s">
        <v>14</v>
      </c>
      <c r="D38" t="s">
        <v>14</v>
      </c>
      <c r="E38" t="s">
        <v>14</v>
      </c>
      <c r="F38" s="20" t="s">
        <v>14</v>
      </c>
      <c r="G38" s="170">
        <v>16</v>
      </c>
    </row>
    <row r="39" spans="1:7" ht="16">
      <c r="A39" t="s">
        <v>1687</v>
      </c>
      <c r="B39" t="s">
        <v>1688</v>
      </c>
      <c r="C39" t="s">
        <v>84</v>
      </c>
      <c r="D39" t="s">
        <v>84</v>
      </c>
      <c r="E39" t="s">
        <v>1729</v>
      </c>
      <c r="F39" s="20" t="s">
        <v>14</v>
      </c>
      <c r="G39" s="170">
        <v>232</v>
      </c>
    </row>
    <row r="40" spans="1:7" ht="16">
      <c r="A40" t="s">
        <v>1689</v>
      </c>
      <c r="B40" t="s">
        <v>1690</v>
      </c>
      <c r="C40" t="s">
        <v>1728</v>
      </c>
      <c r="D40" t="s">
        <v>84</v>
      </c>
      <c r="E40" t="s">
        <v>1728</v>
      </c>
      <c r="F40" s="20" t="s">
        <v>14</v>
      </c>
      <c r="G40" s="170">
        <v>25637</v>
      </c>
    </row>
    <row r="41" spans="1:7" ht="16">
      <c r="A41" t="s">
        <v>1691</v>
      </c>
      <c r="B41" t="s">
        <v>1692</v>
      </c>
      <c r="C41" t="s">
        <v>84</v>
      </c>
      <c r="D41" t="s">
        <v>84</v>
      </c>
      <c r="E41" t="s">
        <v>1729</v>
      </c>
      <c r="F41" s="20" t="s">
        <v>14</v>
      </c>
      <c r="G41" s="170">
        <v>7068</v>
      </c>
    </row>
    <row r="42" spans="1:7" ht="16">
      <c r="A42" t="s">
        <v>1693</v>
      </c>
      <c r="B42" t="s">
        <v>1694</v>
      </c>
      <c r="C42" t="s">
        <v>947</v>
      </c>
      <c r="D42" t="s">
        <v>947</v>
      </c>
      <c r="E42" t="s">
        <v>83</v>
      </c>
      <c r="F42" s="20" t="s">
        <v>83</v>
      </c>
      <c r="G42" s="170">
        <v>4673</v>
      </c>
    </row>
    <row r="43" spans="1:7" ht="16">
      <c r="A43" t="s">
        <v>1695</v>
      </c>
      <c r="B43" t="s">
        <v>1696</v>
      </c>
      <c r="C43" t="s">
        <v>935</v>
      </c>
      <c r="D43" t="s">
        <v>935</v>
      </c>
      <c r="E43" t="s">
        <v>83</v>
      </c>
      <c r="F43" s="20" t="s">
        <v>83</v>
      </c>
      <c r="G43" s="170">
        <v>7777</v>
      </c>
    </row>
    <row r="44" spans="1:7" ht="16">
      <c r="A44" t="s">
        <v>1697</v>
      </c>
      <c r="B44" t="s">
        <v>502</v>
      </c>
      <c r="C44" t="s">
        <v>1030</v>
      </c>
      <c r="D44" t="s">
        <v>1030</v>
      </c>
      <c r="E44" t="s">
        <v>14</v>
      </c>
      <c r="F44" s="20" t="s">
        <v>14</v>
      </c>
      <c r="G44" s="170">
        <v>6377</v>
      </c>
    </row>
    <row r="45" spans="1:7" ht="16">
      <c r="A45" t="s">
        <v>1698</v>
      </c>
      <c r="B45" t="s">
        <v>1699</v>
      </c>
      <c r="C45" t="s">
        <v>14</v>
      </c>
      <c r="D45" t="s">
        <v>14</v>
      </c>
      <c r="E45" t="s">
        <v>14</v>
      </c>
      <c r="F45" s="20" t="s">
        <v>14</v>
      </c>
      <c r="G45" s="170">
        <v>992</v>
      </c>
    </row>
    <row r="46" spans="1:7" ht="16">
      <c r="A46" t="s">
        <v>1700</v>
      </c>
      <c r="B46" t="s">
        <v>1701</v>
      </c>
      <c r="C46" t="s">
        <v>14</v>
      </c>
      <c r="D46" t="s">
        <v>14</v>
      </c>
      <c r="E46" t="s">
        <v>1219</v>
      </c>
      <c r="F46" s="20" t="s">
        <v>14</v>
      </c>
      <c r="G46" s="170">
        <v>12542</v>
      </c>
    </row>
    <row r="47" spans="1:7" ht="16">
      <c r="A47" t="s">
        <v>1702</v>
      </c>
      <c r="B47" t="s">
        <v>68</v>
      </c>
      <c r="C47" t="s">
        <v>14</v>
      </c>
      <c r="D47" t="s">
        <v>14</v>
      </c>
      <c r="E47" t="s">
        <v>1219</v>
      </c>
      <c r="F47" s="20" t="s">
        <v>14</v>
      </c>
      <c r="G47" s="170">
        <v>371</v>
      </c>
    </row>
    <row r="48" spans="1:7" ht="16">
      <c r="A48" t="s">
        <v>1703</v>
      </c>
      <c r="B48" t="s">
        <v>1001</v>
      </c>
      <c r="C48" t="s">
        <v>1219</v>
      </c>
      <c r="D48" t="s">
        <v>1219</v>
      </c>
      <c r="E48" t="s">
        <v>1219</v>
      </c>
      <c r="F48" s="20" t="s">
        <v>83</v>
      </c>
      <c r="G48" s="170">
        <v>4715</v>
      </c>
    </row>
    <row r="49" spans="1:7" ht="16">
      <c r="A49" t="s">
        <v>1704</v>
      </c>
      <c r="B49" t="s">
        <v>1705</v>
      </c>
      <c r="C49" t="s">
        <v>14</v>
      </c>
      <c r="D49" t="s">
        <v>14</v>
      </c>
      <c r="E49" t="s">
        <v>14</v>
      </c>
      <c r="F49" s="20" t="s">
        <v>14</v>
      </c>
      <c r="G49" s="170">
        <v>5338</v>
      </c>
    </row>
    <row r="50" spans="1:7" ht="16">
      <c r="A50" t="s">
        <v>1706</v>
      </c>
      <c r="B50" t="s">
        <v>1707</v>
      </c>
      <c r="C50" t="s">
        <v>943</v>
      </c>
      <c r="D50" t="s">
        <v>85</v>
      </c>
      <c r="E50" t="s">
        <v>85</v>
      </c>
      <c r="F50" s="20" t="s">
        <v>85</v>
      </c>
      <c r="G50" s="170">
        <v>4104</v>
      </c>
    </row>
    <row r="51" spans="1:7" ht="16">
      <c r="A51" t="s">
        <v>1708</v>
      </c>
      <c r="B51" t="s">
        <v>1709</v>
      </c>
      <c r="C51" t="s">
        <v>85</v>
      </c>
      <c r="D51" t="s">
        <v>85</v>
      </c>
      <c r="E51" t="s">
        <v>85</v>
      </c>
      <c r="F51" s="20" t="s">
        <v>85</v>
      </c>
      <c r="G51" s="170">
        <v>6039</v>
      </c>
    </row>
    <row r="52" spans="1:7" ht="16">
      <c r="A52" t="s">
        <v>1710</v>
      </c>
      <c r="B52" t="s">
        <v>1711</v>
      </c>
      <c r="C52" t="s">
        <v>85</v>
      </c>
      <c r="D52" t="s">
        <v>85</v>
      </c>
      <c r="E52" t="s">
        <v>85</v>
      </c>
      <c r="F52" s="20" t="s">
        <v>85</v>
      </c>
      <c r="G52" s="170">
        <v>100</v>
      </c>
    </row>
    <row r="53" spans="1:7" ht="16">
      <c r="A53" t="s">
        <v>1712</v>
      </c>
      <c r="B53" t="s">
        <v>1713</v>
      </c>
      <c r="C53" t="s">
        <v>85</v>
      </c>
      <c r="D53" t="s">
        <v>85</v>
      </c>
      <c r="E53" t="s">
        <v>85</v>
      </c>
      <c r="F53" s="20" t="s">
        <v>85</v>
      </c>
      <c r="G53" s="170">
        <v>2802</v>
      </c>
    </row>
    <row r="54" spans="1:7" ht="16">
      <c r="A54" t="s">
        <v>1714</v>
      </c>
      <c r="B54" t="s">
        <v>1715</v>
      </c>
      <c r="C54" t="s">
        <v>85</v>
      </c>
      <c r="D54" t="s">
        <v>85</v>
      </c>
      <c r="E54" t="s">
        <v>85</v>
      </c>
      <c r="F54" s="20" t="s">
        <v>85</v>
      </c>
      <c r="G54" s="170">
        <v>2155</v>
      </c>
    </row>
    <row r="55" spans="1:7" ht="16">
      <c r="A55" t="s">
        <v>1716</v>
      </c>
      <c r="B55" t="s">
        <v>1717</v>
      </c>
      <c r="C55" t="s">
        <v>63</v>
      </c>
      <c r="D55" t="s">
        <v>63</v>
      </c>
      <c r="E55" t="s">
        <v>85</v>
      </c>
      <c r="F55" s="20" t="s">
        <v>85</v>
      </c>
      <c r="G55" s="170">
        <v>4343</v>
      </c>
    </row>
    <row r="56" spans="1:7" ht="16">
      <c r="A56" t="s">
        <v>1718</v>
      </c>
      <c r="B56" t="s">
        <v>1719</v>
      </c>
      <c r="C56" t="s">
        <v>54</v>
      </c>
      <c r="D56" t="s">
        <v>54</v>
      </c>
      <c r="E56" t="s">
        <v>85</v>
      </c>
      <c r="F56" s="20" t="s">
        <v>85</v>
      </c>
      <c r="G56" s="170">
        <v>1849</v>
      </c>
    </row>
    <row r="57" spans="1:7" ht="16">
      <c r="A57" t="s">
        <v>1720</v>
      </c>
      <c r="B57" t="s">
        <v>1721</v>
      </c>
      <c r="C57" t="s">
        <v>85</v>
      </c>
      <c r="D57" t="s">
        <v>85</v>
      </c>
      <c r="E57" t="s">
        <v>85</v>
      </c>
      <c r="F57" s="20" t="s">
        <v>85</v>
      </c>
      <c r="G57" s="170">
        <v>236</v>
      </c>
    </row>
    <row r="58" spans="1:7" ht="16">
      <c r="A58" t="s">
        <v>1722</v>
      </c>
      <c r="B58" t="s">
        <v>1723</v>
      </c>
      <c r="C58" t="s">
        <v>83</v>
      </c>
      <c r="D58" t="s">
        <v>83</v>
      </c>
      <c r="E58" t="s">
        <v>83</v>
      </c>
      <c r="F58" s="20" t="s">
        <v>83</v>
      </c>
      <c r="G58" s="170">
        <v>1004</v>
      </c>
    </row>
    <row r="59" spans="1:7" ht="16">
      <c r="A59" t="s">
        <v>1724</v>
      </c>
      <c r="B59" t="s">
        <v>1725</v>
      </c>
      <c r="C59" t="s">
        <v>83</v>
      </c>
      <c r="D59" t="s">
        <v>83</v>
      </c>
      <c r="E59" t="s">
        <v>83</v>
      </c>
      <c r="F59" s="20" t="s">
        <v>83</v>
      </c>
      <c r="G59" s="170">
        <v>0</v>
      </c>
    </row>
    <row r="60" spans="1:7" ht="16">
      <c r="A60" t="s">
        <v>1726</v>
      </c>
      <c r="B60" t="s">
        <v>1727</v>
      </c>
      <c r="C60" t="s">
        <v>83</v>
      </c>
      <c r="D60" t="s">
        <v>83</v>
      </c>
      <c r="E60" t="s">
        <v>83</v>
      </c>
      <c r="F60" s="20" t="s">
        <v>83</v>
      </c>
      <c r="G60" s="17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G60"/>
  <sheetViews>
    <sheetView topLeftCell="B15" zoomScale="120" zoomScaleNormal="120" workbookViewId="0">
      <selection activeCell="E33" sqref="E33"/>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v>124</v>
      </c>
    </row>
    <row r="3" spans="1:7" ht="16">
      <c r="A3" t="s">
        <v>1621</v>
      </c>
      <c r="B3" t="s">
        <v>1622</v>
      </c>
      <c r="C3" t="s">
        <v>86</v>
      </c>
      <c r="D3" t="s">
        <v>86</v>
      </c>
      <c r="E3" t="s">
        <v>86</v>
      </c>
      <c r="F3" s="20" t="s">
        <v>88</v>
      </c>
      <c r="G3">
        <v>618</v>
      </c>
    </row>
    <row r="4" spans="1:7" ht="16">
      <c r="A4" t="s">
        <v>1623</v>
      </c>
      <c r="B4" t="s">
        <v>30</v>
      </c>
      <c r="C4" t="s">
        <v>30</v>
      </c>
      <c r="D4" t="s">
        <v>86</v>
      </c>
      <c r="E4" t="s">
        <v>86</v>
      </c>
      <c r="F4" s="20" t="s">
        <v>88</v>
      </c>
      <c r="G4">
        <v>50</v>
      </c>
    </row>
    <row r="5" spans="1:7" ht="16">
      <c r="A5" t="s">
        <v>1624</v>
      </c>
      <c r="B5" t="s">
        <v>73</v>
      </c>
      <c r="C5" t="s">
        <v>86</v>
      </c>
      <c r="D5" t="s">
        <v>86</v>
      </c>
      <c r="E5" t="s">
        <v>86</v>
      </c>
      <c r="F5" s="20" t="s">
        <v>88</v>
      </c>
      <c r="G5">
        <v>46</v>
      </c>
    </row>
    <row r="6" spans="1:7" ht="16">
      <c r="A6" t="s">
        <v>1625</v>
      </c>
      <c r="B6" t="s">
        <v>1626</v>
      </c>
      <c r="C6" t="s">
        <v>86</v>
      </c>
      <c r="D6" t="s">
        <v>86</v>
      </c>
      <c r="E6" t="s">
        <v>86</v>
      </c>
      <c r="F6" s="20" t="s">
        <v>88</v>
      </c>
      <c r="G6">
        <v>602</v>
      </c>
    </row>
    <row r="7" spans="1:7" ht="16">
      <c r="A7" t="s">
        <v>1627</v>
      </c>
      <c r="B7" t="s">
        <v>1628</v>
      </c>
      <c r="C7" t="s">
        <v>86</v>
      </c>
      <c r="D7" t="s">
        <v>86</v>
      </c>
      <c r="E7" t="s">
        <v>86</v>
      </c>
      <c r="F7" s="20" t="s">
        <v>88</v>
      </c>
      <c r="G7">
        <v>6042</v>
      </c>
    </row>
    <row r="8" spans="1:7" ht="16">
      <c r="A8" t="s">
        <v>1629</v>
      </c>
      <c r="B8" t="s">
        <v>1630</v>
      </c>
      <c r="C8" t="s">
        <v>937</v>
      </c>
      <c r="D8" t="s">
        <v>937</v>
      </c>
      <c r="E8" t="s">
        <v>83</v>
      </c>
      <c r="F8" s="20" t="s">
        <v>83</v>
      </c>
      <c r="G8">
        <v>34</v>
      </c>
    </row>
    <row r="9" spans="1:7" ht="16">
      <c r="A9" t="s">
        <v>1631</v>
      </c>
      <c r="B9" t="s">
        <v>1632</v>
      </c>
      <c r="C9" t="s">
        <v>937</v>
      </c>
      <c r="D9" t="s">
        <v>937</v>
      </c>
      <c r="E9" t="s">
        <v>83</v>
      </c>
      <c r="F9" s="20" t="s">
        <v>83</v>
      </c>
      <c r="G9">
        <v>941</v>
      </c>
    </row>
    <row r="10" spans="1:7" ht="16">
      <c r="A10" t="s">
        <v>1633</v>
      </c>
      <c r="B10" t="s">
        <v>1634</v>
      </c>
      <c r="C10" t="s">
        <v>86</v>
      </c>
      <c r="D10" t="s">
        <v>1634</v>
      </c>
      <c r="E10" t="s">
        <v>1634</v>
      </c>
      <c r="F10" s="20" t="s">
        <v>88</v>
      </c>
      <c r="G10">
        <v>30857</v>
      </c>
    </row>
    <row r="11" spans="1:7" ht="16">
      <c r="A11" t="s">
        <v>1635</v>
      </c>
      <c r="B11" t="s">
        <v>1636</v>
      </c>
      <c r="C11" t="s">
        <v>83</v>
      </c>
      <c r="D11" t="s">
        <v>83</v>
      </c>
      <c r="E11" t="s">
        <v>83</v>
      </c>
      <c r="F11" s="20" t="s">
        <v>83</v>
      </c>
      <c r="G11">
        <v>4636</v>
      </c>
    </row>
    <row r="12" spans="1:7" ht="16">
      <c r="A12" t="s">
        <v>1637</v>
      </c>
      <c r="B12" t="s">
        <v>1638</v>
      </c>
      <c r="C12" t="s">
        <v>932</v>
      </c>
      <c r="D12" t="s">
        <v>932</v>
      </c>
      <c r="E12" t="s">
        <v>932</v>
      </c>
      <c r="F12" s="20" t="s">
        <v>24</v>
      </c>
      <c r="G12">
        <v>1136</v>
      </c>
    </row>
    <row r="13" spans="1:7" ht="16">
      <c r="A13" t="s">
        <v>1639</v>
      </c>
      <c r="B13" t="s">
        <v>1640</v>
      </c>
      <c r="C13" t="s">
        <v>932</v>
      </c>
      <c r="D13" t="s">
        <v>932</v>
      </c>
      <c r="E13" t="s">
        <v>932</v>
      </c>
      <c r="F13" s="20" t="s">
        <v>24</v>
      </c>
      <c r="G13">
        <v>1313</v>
      </c>
    </row>
    <row r="14" spans="1:7" ht="16">
      <c r="A14" t="s">
        <v>1641</v>
      </c>
      <c r="B14" t="s">
        <v>1642</v>
      </c>
      <c r="C14" t="s">
        <v>1220</v>
      </c>
      <c r="D14" t="s">
        <v>1220</v>
      </c>
      <c r="E14" t="s">
        <v>932</v>
      </c>
      <c r="F14" s="20" t="s">
        <v>24</v>
      </c>
      <c r="G14">
        <v>1732</v>
      </c>
    </row>
    <row r="15" spans="1:7" ht="16">
      <c r="A15" t="s">
        <v>1643</v>
      </c>
      <c r="B15" t="s">
        <v>1644</v>
      </c>
      <c r="C15" t="s">
        <v>1221</v>
      </c>
      <c r="D15" t="s">
        <v>1221</v>
      </c>
      <c r="E15" t="s">
        <v>932</v>
      </c>
      <c r="F15" s="20" t="s">
        <v>24</v>
      </c>
      <c r="G15">
        <v>5520</v>
      </c>
    </row>
    <row r="16" spans="1:7" ht="16">
      <c r="A16" t="s">
        <v>1645</v>
      </c>
      <c r="B16" t="s">
        <v>1646</v>
      </c>
      <c r="C16" t="s">
        <v>1220</v>
      </c>
      <c r="D16" t="s">
        <v>1220</v>
      </c>
      <c r="E16" t="s">
        <v>932</v>
      </c>
      <c r="F16" s="20" t="s">
        <v>24</v>
      </c>
      <c r="G16">
        <v>3439</v>
      </c>
    </row>
    <row r="17" spans="1:7" ht="16">
      <c r="A17" t="s">
        <v>1647</v>
      </c>
      <c r="B17" t="s">
        <v>1648</v>
      </c>
      <c r="C17" t="s">
        <v>1217</v>
      </c>
      <c r="D17" t="s">
        <v>932</v>
      </c>
      <c r="E17" t="s">
        <v>932</v>
      </c>
      <c r="F17" s="20" t="s">
        <v>24</v>
      </c>
      <c r="G17">
        <v>4637</v>
      </c>
    </row>
    <row r="18" spans="1:7" ht="16">
      <c r="A18" t="s">
        <v>1649</v>
      </c>
      <c r="B18" t="s">
        <v>1650</v>
      </c>
      <c r="C18" t="s">
        <v>1028</v>
      </c>
      <c r="D18" t="s">
        <v>1028</v>
      </c>
      <c r="E18" t="s">
        <v>1028</v>
      </c>
      <c r="F18" s="20" t="s">
        <v>24</v>
      </c>
      <c r="G18">
        <v>10360</v>
      </c>
    </row>
    <row r="19" spans="1:7" ht="16">
      <c r="A19" t="s">
        <v>1651</v>
      </c>
      <c r="B19" t="s">
        <v>1652</v>
      </c>
      <c r="C19" t="s">
        <v>932</v>
      </c>
      <c r="D19" t="s">
        <v>932</v>
      </c>
      <c r="E19" t="s">
        <v>932</v>
      </c>
      <c r="F19" s="20" t="s">
        <v>24</v>
      </c>
      <c r="G19">
        <v>1224</v>
      </c>
    </row>
    <row r="20" spans="1:7" ht="16">
      <c r="A20" t="s">
        <v>1653</v>
      </c>
      <c r="B20" t="s">
        <v>1654</v>
      </c>
      <c r="C20" t="s">
        <v>934</v>
      </c>
      <c r="D20" t="s">
        <v>934</v>
      </c>
      <c r="E20" t="s">
        <v>934</v>
      </c>
      <c r="F20" s="20" t="s">
        <v>24</v>
      </c>
      <c r="G20">
        <v>4540</v>
      </c>
    </row>
    <row r="21" spans="1:7" ht="16">
      <c r="A21" t="s">
        <v>1655</v>
      </c>
      <c r="B21" t="s">
        <v>1656</v>
      </c>
      <c r="C21" t="s">
        <v>932</v>
      </c>
      <c r="D21" t="s">
        <v>932</v>
      </c>
      <c r="E21" t="s">
        <v>932</v>
      </c>
      <c r="F21" s="20" t="s">
        <v>24</v>
      </c>
      <c r="G21">
        <v>1838</v>
      </c>
    </row>
    <row r="22" spans="1:7" ht="16">
      <c r="A22" t="s">
        <v>1657</v>
      </c>
      <c r="B22" t="s">
        <v>1658</v>
      </c>
      <c r="C22" t="s">
        <v>932</v>
      </c>
      <c r="D22" t="s">
        <v>932</v>
      </c>
      <c r="E22" t="s">
        <v>932</v>
      </c>
      <c r="F22" s="20" t="s">
        <v>24</v>
      </c>
      <c r="G22">
        <v>1526</v>
      </c>
    </row>
    <row r="23" spans="1:7" ht="16">
      <c r="A23" t="s">
        <v>1659</v>
      </c>
      <c r="B23" t="s">
        <v>1660</v>
      </c>
      <c r="C23" t="s">
        <v>1029</v>
      </c>
      <c r="D23" t="s">
        <v>932</v>
      </c>
      <c r="E23" t="s">
        <v>932</v>
      </c>
      <c r="F23" s="20" t="s">
        <v>24</v>
      </c>
      <c r="G23">
        <v>3811</v>
      </c>
    </row>
    <row r="24" spans="1:7" ht="16">
      <c r="A24" t="s">
        <v>1661</v>
      </c>
      <c r="B24" t="s">
        <v>1662</v>
      </c>
      <c r="C24" t="s">
        <v>932</v>
      </c>
      <c r="D24" t="s">
        <v>932</v>
      </c>
      <c r="E24" t="s">
        <v>932</v>
      </c>
      <c r="F24" s="20" t="s">
        <v>24</v>
      </c>
      <c r="G24">
        <v>1456</v>
      </c>
    </row>
    <row r="25" spans="1:7" ht="16">
      <c r="A25" t="s">
        <v>1663</v>
      </c>
      <c r="B25" t="s">
        <v>1664</v>
      </c>
      <c r="C25" t="s">
        <v>932</v>
      </c>
      <c r="D25" t="s">
        <v>932</v>
      </c>
      <c r="E25" t="s">
        <v>932</v>
      </c>
      <c r="F25" s="20" t="s">
        <v>24</v>
      </c>
      <c r="G25">
        <v>1664</v>
      </c>
    </row>
    <row r="26" spans="1:7" ht="16">
      <c r="A26" t="s">
        <v>1665</v>
      </c>
      <c r="B26" t="s">
        <v>1666</v>
      </c>
      <c r="C26" t="s">
        <v>933</v>
      </c>
      <c r="D26" t="s">
        <v>932</v>
      </c>
      <c r="E26" t="s">
        <v>932</v>
      </c>
      <c r="F26" s="20" t="s">
        <v>24</v>
      </c>
      <c r="G26">
        <v>2306</v>
      </c>
    </row>
    <row r="27" spans="1:7" ht="16">
      <c r="A27" t="s">
        <v>1667</v>
      </c>
      <c r="B27" t="s">
        <v>1668</v>
      </c>
      <c r="C27" t="s">
        <v>932</v>
      </c>
      <c r="D27" t="s">
        <v>932</v>
      </c>
      <c r="E27" t="s">
        <v>932</v>
      </c>
      <c r="F27" s="20" t="s">
        <v>24</v>
      </c>
      <c r="G27">
        <v>3621</v>
      </c>
    </row>
    <row r="28" spans="1:7" ht="16">
      <c r="A28" t="s">
        <v>1669</v>
      </c>
      <c r="B28" t="s">
        <v>536</v>
      </c>
      <c r="C28" t="s">
        <v>536</v>
      </c>
      <c r="D28" t="s">
        <v>932</v>
      </c>
      <c r="E28" t="s">
        <v>932</v>
      </c>
      <c r="F28" s="20" t="s">
        <v>24</v>
      </c>
      <c r="G28">
        <v>2369</v>
      </c>
    </row>
    <row r="29" spans="1:7" ht="16">
      <c r="A29" t="s">
        <v>1670</v>
      </c>
      <c r="B29" t="s">
        <v>1671</v>
      </c>
      <c r="C29" t="s">
        <v>932</v>
      </c>
      <c r="D29" t="s">
        <v>932</v>
      </c>
      <c r="E29" t="s">
        <v>932</v>
      </c>
      <c r="F29" s="20" t="s">
        <v>24</v>
      </c>
      <c r="G29">
        <v>7296</v>
      </c>
    </row>
    <row r="30" spans="1:7" ht="16">
      <c r="A30" t="s">
        <v>1672</v>
      </c>
      <c r="B30" t="s">
        <v>789</v>
      </c>
      <c r="C30" t="s">
        <v>1228</v>
      </c>
      <c r="D30" t="s">
        <v>1228</v>
      </c>
      <c r="E30" t="s">
        <v>67</v>
      </c>
      <c r="F30" s="20" t="s">
        <v>67</v>
      </c>
      <c r="G30">
        <v>13636</v>
      </c>
    </row>
    <row r="31" spans="1:7" ht="16">
      <c r="A31" t="s">
        <v>1673</v>
      </c>
      <c r="B31" t="s">
        <v>1674</v>
      </c>
      <c r="C31" t="s">
        <v>1227</v>
      </c>
      <c r="D31" t="s">
        <v>1227</v>
      </c>
      <c r="E31" t="s">
        <v>67</v>
      </c>
      <c r="F31" s="20" t="s">
        <v>67</v>
      </c>
      <c r="G31">
        <v>38777</v>
      </c>
    </row>
    <row r="32" spans="1:7" ht="16">
      <c r="A32" t="s">
        <v>1675</v>
      </c>
      <c r="B32" t="s">
        <v>29</v>
      </c>
      <c r="C32" t="s">
        <v>29</v>
      </c>
      <c r="D32" t="s">
        <v>29</v>
      </c>
      <c r="E32" t="s">
        <v>67</v>
      </c>
      <c r="F32" s="20" t="s">
        <v>67</v>
      </c>
      <c r="G32">
        <v>17786</v>
      </c>
    </row>
    <row r="33" spans="1:7" ht="16">
      <c r="A33" t="s">
        <v>1676</v>
      </c>
      <c r="B33" t="s">
        <v>1677</v>
      </c>
      <c r="C33" t="s">
        <v>944</v>
      </c>
      <c r="D33" t="s">
        <v>944</v>
      </c>
      <c r="E33" t="s">
        <v>67</v>
      </c>
      <c r="F33" s="20" t="s">
        <v>67</v>
      </c>
      <c r="G33">
        <v>2808</v>
      </c>
    </row>
    <row r="34" spans="1:7" ht="16">
      <c r="A34" t="s">
        <v>1678</v>
      </c>
      <c r="B34" t="s">
        <v>1679</v>
      </c>
      <c r="C34" t="s">
        <v>944</v>
      </c>
      <c r="D34" t="s">
        <v>944</v>
      </c>
      <c r="E34" t="s">
        <v>67</v>
      </c>
      <c r="F34" s="20" t="s">
        <v>67</v>
      </c>
      <c r="G34">
        <v>8325</v>
      </c>
    </row>
    <row r="35" spans="1:7" ht="16">
      <c r="A35" t="s">
        <v>1680</v>
      </c>
      <c r="B35" t="s">
        <v>1681</v>
      </c>
      <c r="C35" t="s">
        <v>944</v>
      </c>
      <c r="D35" t="s">
        <v>944</v>
      </c>
      <c r="E35" t="s">
        <v>67</v>
      </c>
      <c r="F35" s="20" t="s">
        <v>67</v>
      </c>
      <c r="G35">
        <v>10979</v>
      </c>
    </row>
    <row r="36" spans="1:7" ht="16">
      <c r="A36" t="s">
        <v>1682</v>
      </c>
      <c r="B36" t="s">
        <v>158</v>
      </c>
      <c r="C36" t="s">
        <v>21</v>
      </c>
      <c r="D36" t="s">
        <v>21</v>
      </c>
      <c r="E36" t="s">
        <v>14</v>
      </c>
      <c r="F36" s="20" t="s">
        <v>14</v>
      </c>
      <c r="G36">
        <v>7407</v>
      </c>
    </row>
    <row r="37" spans="1:7" ht="16">
      <c r="A37" t="s">
        <v>1683</v>
      </c>
      <c r="B37" t="s">
        <v>1684</v>
      </c>
      <c r="C37" t="s">
        <v>14</v>
      </c>
      <c r="D37" t="s">
        <v>14</v>
      </c>
      <c r="E37" t="s">
        <v>14</v>
      </c>
      <c r="F37" s="20" t="s">
        <v>14</v>
      </c>
      <c r="G37">
        <v>4392</v>
      </c>
    </row>
    <row r="38" spans="1:7" ht="16">
      <c r="A38" t="s">
        <v>1685</v>
      </c>
      <c r="B38" t="s">
        <v>1686</v>
      </c>
      <c r="C38" t="s">
        <v>14</v>
      </c>
      <c r="D38" t="s">
        <v>14</v>
      </c>
      <c r="E38" t="s">
        <v>14</v>
      </c>
      <c r="F38" s="20" t="s">
        <v>14</v>
      </c>
      <c r="G38">
        <v>29</v>
      </c>
    </row>
    <row r="39" spans="1:7" ht="16">
      <c r="A39" t="s">
        <v>1687</v>
      </c>
      <c r="B39" t="s">
        <v>1688</v>
      </c>
      <c r="C39" t="s">
        <v>84</v>
      </c>
      <c r="D39" t="s">
        <v>84</v>
      </c>
      <c r="E39" t="s">
        <v>1729</v>
      </c>
      <c r="F39" s="20" t="s">
        <v>14</v>
      </c>
      <c r="G39">
        <v>220</v>
      </c>
    </row>
    <row r="40" spans="1:7" ht="16">
      <c r="A40" t="s">
        <v>1689</v>
      </c>
      <c r="B40" t="s">
        <v>1690</v>
      </c>
      <c r="C40" t="s">
        <v>1728</v>
      </c>
      <c r="D40" t="s">
        <v>84</v>
      </c>
      <c r="E40" t="s">
        <v>1728</v>
      </c>
      <c r="F40" s="20" t="s">
        <v>14</v>
      </c>
      <c r="G40">
        <v>29254</v>
      </c>
    </row>
    <row r="41" spans="1:7" ht="16">
      <c r="A41" t="s">
        <v>1691</v>
      </c>
      <c r="B41" t="s">
        <v>1692</v>
      </c>
      <c r="C41" t="s">
        <v>84</v>
      </c>
      <c r="D41" t="s">
        <v>84</v>
      </c>
      <c r="E41" t="s">
        <v>1729</v>
      </c>
      <c r="F41" s="20" t="s">
        <v>14</v>
      </c>
      <c r="G41">
        <v>7369</v>
      </c>
    </row>
    <row r="42" spans="1:7" ht="16">
      <c r="A42" t="s">
        <v>1693</v>
      </c>
      <c r="B42" t="s">
        <v>1694</v>
      </c>
      <c r="C42" t="s">
        <v>947</v>
      </c>
      <c r="D42" t="s">
        <v>947</v>
      </c>
      <c r="E42" t="s">
        <v>83</v>
      </c>
      <c r="F42" s="20" t="s">
        <v>83</v>
      </c>
      <c r="G42">
        <v>4815</v>
      </c>
    </row>
    <row r="43" spans="1:7" ht="16">
      <c r="A43" t="s">
        <v>1695</v>
      </c>
      <c r="B43" t="s">
        <v>1696</v>
      </c>
      <c r="C43" t="s">
        <v>935</v>
      </c>
      <c r="D43" t="s">
        <v>935</v>
      </c>
      <c r="E43" t="s">
        <v>83</v>
      </c>
      <c r="F43" s="20" t="s">
        <v>83</v>
      </c>
      <c r="G43">
        <v>8707</v>
      </c>
    </row>
    <row r="44" spans="1:7" ht="16">
      <c r="A44" t="s">
        <v>1697</v>
      </c>
      <c r="B44" t="s">
        <v>502</v>
      </c>
      <c r="C44" t="s">
        <v>1030</v>
      </c>
      <c r="D44" t="s">
        <v>1030</v>
      </c>
      <c r="E44" t="s">
        <v>14</v>
      </c>
      <c r="F44" s="20" t="s">
        <v>14</v>
      </c>
      <c r="G44">
        <v>7035</v>
      </c>
    </row>
    <row r="45" spans="1:7" ht="16">
      <c r="A45" t="s">
        <v>1698</v>
      </c>
      <c r="B45" t="s">
        <v>1699</v>
      </c>
      <c r="C45" t="s">
        <v>14</v>
      </c>
      <c r="D45" t="s">
        <v>14</v>
      </c>
      <c r="E45" t="s">
        <v>14</v>
      </c>
      <c r="F45" s="20" t="s">
        <v>14</v>
      </c>
      <c r="G45">
        <v>933</v>
      </c>
    </row>
    <row r="46" spans="1:7" ht="16">
      <c r="A46" t="s">
        <v>1700</v>
      </c>
      <c r="B46" t="s">
        <v>1701</v>
      </c>
      <c r="C46" t="s">
        <v>14</v>
      </c>
      <c r="D46" t="s">
        <v>14</v>
      </c>
      <c r="E46" t="s">
        <v>1219</v>
      </c>
      <c r="F46" s="20" t="s">
        <v>14</v>
      </c>
      <c r="G46">
        <v>12264</v>
      </c>
    </row>
    <row r="47" spans="1:7" ht="16">
      <c r="A47" t="s">
        <v>1702</v>
      </c>
      <c r="B47" t="s">
        <v>68</v>
      </c>
      <c r="C47" t="s">
        <v>14</v>
      </c>
      <c r="D47" t="s">
        <v>14</v>
      </c>
      <c r="E47" t="s">
        <v>1219</v>
      </c>
      <c r="F47" s="20" t="s">
        <v>14</v>
      </c>
      <c r="G47">
        <v>435</v>
      </c>
    </row>
    <row r="48" spans="1:7" ht="16">
      <c r="A48" t="s">
        <v>1703</v>
      </c>
      <c r="B48" t="s">
        <v>1001</v>
      </c>
      <c r="C48" t="s">
        <v>1219</v>
      </c>
      <c r="D48" t="s">
        <v>1219</v>
      </c>
      <c r="E48" t="s">
        <v>1219</v>
      </c>
      <c r="F48" s="20" t="s">
        <v>83</v>
      </c>
      <c r="G48">
        <v>4502</v>
      </c>
    </row>
    <row r="49" spans="1:7" ht="16">
      <c r="A49" t="s">
        <v>1704</v>
      </c>
      <c r="B49" t="s">
        <v>1705</v>
      </c>
      <c r="C49" t="s">
        <v>14</v>
      </c>
      <c r="D49" t="s">
        <v>14</v>
      </c>
      <c r="E49" t="s">
        <v>14</v>
      </c>
      <c r="F49" s="20" t="s">
        <v>14</v>
      </c>
      <c r="G49">
        <v>5875</v>
      </c>
    </row>
    <row r="50" spans="1:7" ht="16">
      <c r="A50" t="s">
        <v>1706</v>
      </c>
      <c r="B50" t="s">
        <v>1707</v>
      </c>
      <c r="C50" t="s">
        <v>943</v>
      </c>
      <c r="D50" t="s">
        <v>85</v>
      </c>
      <c r="E50" t="s">
        <v>85</v>
      </c>
      <c r="F50" s="20" t="s">
        <v>85</v>
      </c>
      <c r="G50">
        <v>4468</v>
      </c>
    </row>
    <row r="51" spans="1:7" ht="16">
      <c r="A51" t="s">
        <v>1708</v>
      </c>
      <c r="B51" t="s">
        <v>1709</v>
      </c>
      <c r="C51" t="s">
        <v>85</v>
      </c>
      <c r="D51" t="s">
        <v>85</v>
      </c>
      <c r="E51" t="s">
        <v>85</v>
      </c>
      <c r="F51" s="20" t="s">
        <v>85</v>
      </c>
      <c r="G51">
        <v>8267</v>
      </c>
    </row>
    <row r="52" spans="1:7" ht="16">
      <c r="A52" t="s">
        <v>1710</v>
      </c>
      <c r="B52" t="s">
        <v>1711</v>
      </c>
      <c r="C52" t="s">
        <v>85</v>
      </c>
      <c r="D52" t="s">
        <v>85</v>
      </c>
      <c r="E52" t="s">
        <v>85</v>
      </c>
      <c r="F52" s="20" t="s">
        <v>85</v>
      </c>
      <c r="G52">
        <v>110</v>
      </c>
    </row>
    <row r="53" spans="1:7" ht="16">
      <c r="A53" t="s">
        <v>1712</v>
      </c>
      <c r="B53" t="s">
        <v>1713</v>
      </c>
      <c r="C53" t="s">
        <v>85</v>
      </c>
      <c r="D53" t="s">
        <v>85</v>
      </c>
      <c r="E53" t="s">
        <v>85</v>
      </c>
      <c r="F53" s="20" t="s">
        <v>85</v>
      </c>
      <c r="G53">
        <v>2780</v>
      </c>
    </row>
    <row r="54" spans="1:7" ht="16">
      <c r="A54" t="s">
        <v>1714</v>
      </c>
      <c r="B54" t="s">
        <v>1715</v>
      </c>
      <c r="C54" t="s">
        <v>85</v>
      </c>
      <c r="D54" t="s">
        <v>85</v>
      </c>
      <c r="E54" t="s">
        <v>85</v>
      </c>
      <c r="F54" s="20" t="s">
        <v>85</v>
      </c>
      <c r="G54">
        <v>2053</v>
      </c>
    </row>
    <row r="55" spans="1:7" ht="16">
      <c r="A55" t="s">
        <v>1716</v>
      </c>
      <c r="B55" t="s">
        <v>1717</v>
      </c>
      <c r="C55" t="s">
        <v>63</v>
      </c>
      <c r="D55" t="s">
        <v>63</v>
      </c>
      <c r="E55" t="s">
        <v>85</v>
      </c>
      <c r="F55" s="20" t="s">
        <v>85</v>
      </c>
      <c r="G55">
        <v>3992</v>
      </c>
    </row>
    <row r="56" spans="1:7" ht="16">
      <c r="A56" t="s">
        <v>1718</v>
      </c>
      <c r="B56" t="s">
        <v>1719</v>
      </c>
      <c r="C56" t="s">
        <v>54</v>
      </c>
      <c r="D56" t="s">
        <v>54</v>
      </c>
      <c r="E56" t="s">
        <v>85</v>
      </c>
      <c r="F56" s="20" t="s">
        <v>85</v>
      </c>
      <c r="G56">
        <v>2392</v>
      </c>
    </row>
    <row r="57" spans="1:7" ht="16">
      <c r="A57" t="s">
        <v>1720</v>
      </c>
      <c r="B57" t="s">
        <v>1721</v>
      </c>
      <c r="C57" t="s">
        <v>85</v>
      </c>
      <c r="D57" t="s">
        <v>85</v>
      </c>
      <c r="E57" t="s">
        <v>85</v>
      </c>
      <c r="F57" s="20" t="s">
        <v>85</v>
      </c>
      <c r="G57">
        <v>192</v>
      </c>
    </row>
    <row r="58" spans="1:7" ht="16">
      <c r="A58" t="s">
        <v>1722</v>
      </c>
      <c r="B58" t="s">
        <v>1723</v>
      </c>
      <c r="C58" t="s">
        <v>83</v>
      </c>
      <c r="D58" t="s">
        <v>83</v>
      </c>
      <c r="E58" t="s">
        <v>83</v>
      </c>
      <c r="F58" s="20" t="s">
        <v>83</v>
      </c>
      <c r="G58">
        <v>2970</v>
      </c>
    </row>
    <row r="59" spans="1:7" ht="16">
      <c r="A59" t="s">
        <v>1724</v>
      </c>
      <c r="B59" t="s">
        <v>1725</v>
      </c>
      <c r="C59" t="s">
        <v>83</v>
      </c>
      <c r="D59" t="s">
        <v>83</v>
      </c>
      <c r="E59" t="s">
        <v>83</v>
      </c>
      <c r="F59" s="20" t="s">
        <v>83</v>
      </c>
      <c r="G59">
        <v>30</v>
      </c>
    </row>
    <row r="60" spans="1:7" ht="16">
      <c r="A60" t="s">
        <v>1726</v>
      </c>
      <c r="B60" t="s">
        <v>1727</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14" zoomScale="99" zoomScaleNormal="117" workbookViewId="0">
      <selection activeCell="B29" sqref="B29"/>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1255</v>
      </c>
      <c r="C4" s="24" t="s">
        <v>1267</v>
      </c>
      <c r="D4" s="71" t="s">
        <v>1257</v>
      </c>
      <c r="E4" s="71" t="s">
        <v>1256</v>
      </c>
      <c r="F4" s="38"/>
      <c r="G4" s="38"/>
      <c r="H4" s="38"/>
    </row>
    <row r="5" spans="1:11" s="19" customFormat="1" ht="68">
      <c r="A5" s="38">
        <v>1918</v>
      </c>
      <c r="B5" s="76" t="s">
        <v>1269</v>
      </c>
      <c r="C5" s="24" t="s">
        <v>1268</v>
      </c>
      <c r="D5" s="75" t="s">
        <v>1271</v>
      </c>
      <c r="E5" s="75" t="s">
        <v>1272</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1277</v>
      </c>
      <c r="C7" s="24" t="s">
        <v>1386</v>
      </c>
      <c r="D7" s="80" t="s">
        <v>1385</v>
      </c>
      <c r="E7" s="80" t="s">
        <v>1278</v>
      </c>
      <c r="F7" s="80" t="s">
        <v>1387</v>
      </c>
      <c r="G7" s="80" t="s">
        <v>677</v>
      </c>
      <c r="H7" s="38"/>
    </row>
    <row r="8" spans="1:11" s="19" customFormat="1" ht="34">
      <c r="A8" s="38">
        <v>1939</v>
      </c>
      <c r="B8" s="21" t="s">
        <v>1388</v>
      </c>
      <c r="C8" s="115"/>
      <c r="D8" s="80"/>
      <c r="E8" s="116" t="s">
        <v>1389</v>
      </c>
      <c r="F8" s="80"/>
      <c r="G8" s="80"/>
      <c r="H8" s="38"/>
    </row>
    <row r="9" spans="1:11" s="19" customFormat="1" ht="68">
      <c r="A9" s="38">
        <v>1940</v>
      </c>
      <c r="B9" s="21" t="s">
        <v>887</v>
      </c>
      <c r="C9" s="23" t="s">
        <v>886</v>
      </c>
      <c r="D9" s="75" t="s">
        <v>1270</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948</v>
      </c>
      <c r="E11" s="38" t="s">
        <v>949</v>
      </c>
      <c r="F11" s="38"/>
      <c r="G11" s="38"/>
      <c r="H11" s="38"/>
    </row>
    <row r="12" spans="1:11" s="19" customFormat="1" ht="85">
      <c r="A12" s="38">
        <v>1970</v>
      </c>
      <c r="B12" s="21" t="s">
        <v>945</v>
      </c>
      <c r="C12" s="24" t="s">
        <v>683</v>
      </c>
      <c r="D12" s="38" t="s">
        <v>680</v>
      </c>
      <c r="E12" s="38" t="s">
        <v>691</v>
      </c>
      <c r="F12" s="38" t="s">
        <v>926</v>
      </c>
      <c r="G12" s="38"/>
      <c r="H12" s="38" t="s">
        <v>927</v>
      </c>
    </row>
    <row r="13" spans="1:11" s="19" customFormat="1" ht="34">
      <c r="A13" s="38">
        <v>1980</v>
      </c>
      <c r="B13" s="21" t="s">
        <v>880</v>
      </c>
      <c r="C13" s="24" t="s">
        <v>881</v>
      </c>
      <c r="D13" s="70" t="s">
        <v>1232</v>
      </c>
      <c r="E13" s="38" t="s">
        <v>1224</v>
      </c>
      <c r="F13" s="38"/>
      <c r="G13" s="38"/>
      <c r="H13" s="38"/>
    </row>
    <row r="14" spans="1:11" s="19" customFormat="1" ht="34">
      <c r="A14" s="38">
        <v>1990</v>
      </c>
      <c r="B14" s="21" t="s">
        <v>1031</v>
      </c>
      <c r="C14" s="32" t="s">
        <v>1032</v>
      </c>
      <c r="D14" s="38" t="s">
        <v>1033</v>
      </c>
      <c r="E14" s="38" t="s">
        <v>1034</v>
      </c>
      <c r="F14" s="38"/>
      <c r="G14" s="38"/>
      <c r="H14" s="38"/>
    </row>
    <row r="15" spans="1:11" s="19" customFormat="1" ht="85">
      <c r="A15" s="38">
        <v>2000</v>
      </c>
      <c r="B15" s="21" t="s">
        <v>1231</v>
      </c>
      <c r="C15" s="38" t="s">
        <v>373</v>
      </c>
      <c r="D15" s="38" t="s">
        <v>374</v>
      </c>
      <c r="E15" s="38" t="s">
        <v>373</v>
      </c>
      <c r="F15" s="38" t="s">
        <v>491</v>
      </c>
      <c r="G15" s="38" t="s">
        <v>673</v>
      </c>
      <c r="H15" s="38" t="s">
        <v>372</v>
      </c>
    </row>
    <row r="16" spans="1:11" ht="68">
      <c r="A16" s="69">
        <v>2010</v>
      </c>
      <c r="B16" s="76" t="s">
        <v>1231</v>
      </c>
      <c r="C16" s="38" t="s">
        <v>373</v>
      </c>
      <c r="D16" s="38" t="s">
        <v>374</v>
      </c>
      <c r="E16" s="38" t="s">
        <v>373</v>
      </c>
      <c r="F16" s="38" t="s">
        <v>491</v>
      </c>
      <c r="G16" s="160" t="s">
        <v>1615</v>
      </c>
      <c r="H16" s="38"/>
    </row>
    <row r="17" spans="1:8" ht="68">
      <c r="A17" s="69">
        <v>2018</v>
      </c>
      <c r="B17" s="76" t="s">
        <v>1231</v>
      </c>
      <c r="C17" s="38" t="s">
        <v>373</v>
      </c>
      <c r="D17" s="38" t="s">
        <v>374</v>
      </c>
      <c r="E17" s="38" t="s">
        <v>373</v>
      </c>
      <c r="F17" s="38" t="s">
        <v>491</v>
      </c>
      <c r="G17" s="160" t="s">
        <v>1614</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topLeftCell="B1" zoomScale="120" zoomScaleNormal="120" workbookViewId="0">
      <pane ySplit="1" topLeftCell="A53" activePane="bottomLeft" state="frozen"/>
      <selection pane="bottomLeft" activeCell="D68" sqref="D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1610</v>
      </c>
      <c r="D1" s="40" t="s">
        <v>1611</v>
      </c>
      <c r="E1" s="139" t="s">
        <v>1612</v>
      </c>
      <c r="F1" s="43" t="s">
        <v>1609</v>
      </c>
      <c r="G1" s="87" t="s">
        <v>889</v>
      </c>
      <c r="H1" s="79" t="s">
        <v>890</v>
      </c>
      <c r="I1" s="79" t="s">
        <v>61</v>
      </c>
      <c r="J1" s="25">
        <f>SUM(I2:I205)</f>
        <v>32400</v>
      </c>
      <c r="K1" s="25" t="s">
        <v>1226</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939</v>
      </c>
      <c r="D27" s="27" t="s">
        <v>83</v>
      </c>
      <c r="E27" s="27" t="s">
        <v>83</v>
      </c>
      <c r="F27" s="49" t="s">
        <v>83</v>
      </c>
      <c r="G27" s="26">
        <v>2</v>
      </c>
      <c r="H27" s="27">
        <v>1</v>
      </c>
      <c r="I27" s="27">
        <f t="shared" si="0"/>
        <v>3</v>
      </c>
      <c r="J27" s="37">
        <f t="shared" si="1"/>
        <v>9.2592592592592588E-5</v>
      </c>
    </row>
    <row r="28" spans="1:10" ht="16">
      <c r="A28" s="26"/>
      <c r="B28" s="27" t="s">
        <v>515</v>
      </c>
      <c r="C28" s="82" t="s">
        <v>939</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939</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1220</v>
      </c>
      <c r="D41" s="27" t="s">
        <v>1220</v>
      </c>
      <c r="E41" s="27" t="s">
        <v>932</v>
      </c>
      <c r="F41" s="49" t="s">
        <v>24</v>
      </c>
      <c r="G41" s="26">
        <v>511</v>
      </c>
      <c r="H41" s="27">
        <v>308</v>
      </c>
      <c r="I41" s="27">
        <f t="shared" si="0"/>
        <v>819</v>
      </c>
      <c r="J41" s="37">
        <f t="shared" si="1"/>
        <v>2.5277777777777777E-2</v>
      </c>
    </row>
    <row r="42" spans="1:10" ht="32">
      <c r="A42" s="26"/>
      <c r="B42" s="27" t="s">
        <v>896</v>
      </c>
      <c r="C42" s="82" t="s">
        <v>1221</v>
      </c>
      <c r="D42" s="27" t="s">
        <v>1221</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939</v>
      </c>
      <c r="D50" s="27" t="s">
        <v>83</v>
      </c>
      <c r="E50" s="27" t="s">
        <v>83</v>
      </c>
      <c r="F50" s="49" t="s">
        <v>83</v>
      </c>
      <c r="G50" s="26">
        <v>2</v>
      </c>
      <c r="H50" s="27"/>
      <c r="I50" s="27">
        <f t="shared" si="0"/>
        <v>2</v>
      </c>
      <c r="J50" s="37">
        <f t="shared" si="1"/>
        <v>6.1728395061728397E-5</v>
      </c>
    </row>
    <row r="51" spans="1:10" ht="16">
      <c r="A51" s="26"/>
      <c r="B51" s="27" t="s">
        <v>21</v>
      </c>
      <c r="C51" s="82" t="s">
        <v>21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944</v>
      </c>
      <c r="D81" s="27" t="s">
        <v>944</v>
      </c>
      <c r="E81" s="27" t="s">
        <v>67</v>
      </c>
      <c r="F81" s="45" t="s">
        <v>67</v>
      </c>
      <c r="G81" s="26">
        <v>31</v>
      </c>
      <c r="H81" s="27">
        <v>13</v>
      </c>
      <c r="I81" s="27">
        <f t="shared" si="2"/>
        <v>44</v>
      </c>
      <c r="J81" s="37">
        <f t="shared" si="3"/>
        <v>1.3580246913580246E-3</v>
      </c>
    </row>
    <row r="82" spans="1:10" ht="16">
      <c r="A82" s="26"/>
      <c r="B82" s="27" t="s">
        <v>559</v>
      </c>
      <c r="C82" s="82" t="s">
        <v>944</v>
      </c>
      <c r="D82" s="27" t="s">
        <v>944</v>
      </c>
      <c r="E82" s="27" t="s">
        <v>67</v>
      </c>
      <c r="F82" s="49" t="s">
        <v>67</v>
      </c>
      <c r="G82" s="26">
        <v>151</v>
      </c>
      <c r="H82" s="27">
        <v>58</v>
      </c>
      <c r="I82" s="27">
        <f t="shared" si="2"/>
        <v>209</v>
      </c>
      <c r="J82" s="37">
        <f t="shared" si="3"/>
        <v>6.450617283950617E-3</v>
      </c>
    </row>
    <row r="83" spans="1:10" ht="16">
      <c r="A83" s="26"/>
      <c r="B83" s="27" t="s">
        <v>497</v>
      </c>
      <c r="C83" s="82" t="s">
        <v>944</v>
      </c>
      <c r="D83" s="27" t="s">
        <v>944</v>
      </c>
      <c r="E83" s="27" t="s">
        <v>67</v>
      </c>
      <c r="F83" s="49" t="s">
        <v>67</v>
      </c>
      <c r="G83" s="26">
        <v>2263</v>
      </c>
      <c r="H83" s="27">
        <v>1582</v>
      </c>
      <c r="I83" s="27">
        <f t="shared" si="2"/>
        <v>3845</v>
      </c>
      <c r="J83" s="37">
        <f t="shared" si="3"/>
        <v>0.11867283950617284</v>
      </c>
    </row>
    <row r="84" spans="1:10" ht="16">
      <c r="A84" s="26"/>
      <c r="B84" s="27" t="s">
        <v>560</v>
      </c>
      <c r="C84" s="82" t="s">
        <v>1227</v>
      </c>
      <c r="D84" s="27" t="s">
        <v>1227</v>
      </c>
      <c r="E84" s="27" t="s">
        <v>67</v>
      </c>
      <c r="F84" s="49" t="s">
        <v>67</v>
      </c>
      <c r="G84" s="26">
        <v>98</v>
      </c>
      <c r="H84" s="27">
        <v>87</v>
      </c>
      <c r="I84" s="27">
        <f t="shared" si="2"/>
        <v>185</v>
      </c>
      <c r="J84" s="37">
        <f t="shared" si="3"/>
        <v>5.7098765432098764E-3</v>
      </c>
    </row>
    <row r="85" spans="1:10" ht="16">
      <c r="A85" s="26"/>
      <c r="B85" s="27" t="s">
        <v>1225</v>
      </c>
      <c r="C85" s="82" t="s">
        <v>944</v>
      </c>
      <c r="D85" s="27" t="s">
        <v>944</v>
      </c>
      <c r="E85" s="27" t="s">
        <v>67</v>
      </c>
      <c r="F85" s="49" t="s">
        <v>67</v>
      </c>
      <c r="G85" s="26">
        <v>341</v>
      </c>
      <c r="H85" s="27">
        <v>198</v>
      </c>
      <c r="I85" s="27">
        <f t="shared" si="2"/>
        <v>539</v>
      </c>
      <c r="J85" s="37">
        <f t="shared" si="3"/>
        <v>1.6635802469135801E-2</v>
      </c>
    </row>
    <row r="86" spans="1:10" ht="16">
      <c r="A86" s="26"/>
      <c r="B86" s="27" t="s">
        <v>561</v>
      </c>
      <c r="C86" s="82" t="s">
        <v>944</v>
      </c>
      <c r="D86" s="27" t="s">
        <v>944</v>
      </c>
      <c r="E86" s="27" t="s">
        <v>67</v>
      </c>
      <c r="F86" s="49" t="s">
        <v>67</v>
      </c>
      <c r="G86" s="26">
        <v>48</v>
      </c>
      <c r="H86" s="27">
        <v>31</v>
      </c>
      <c r="I86" s="27">
        <f t="shared" si="2"/>
        <v>79</v>
      </c>
      <c r="J86" s="37">
        <f t="shared" si="3"/>
        <v>2.4382716049382715E-3</v>
      </c>
    </row>
    <row r="87" spans="1:10" ht="16">
      <c r="A87" s="26"/>
      <c r="B87" s="27" t="s">
        <v>562</v>
      </c>
      <c r="C87" s="82" t="s">
        <v>944</v>
      </c>
      <c r="D87" s="27" t="s">
        <v>944</v>
      </c>
      <c r="E87" s="27" t="s">
        <v>67</v>
      </c>
      <c r="F87" s="49" t="s">
        <v>67</v>
      </c>
      <c r="G87" s="26">
        <v>4</v>
      </c>
      <c r="H87" s="27">
        <v>1</v>
      </c>
      <c r="I87" s="27">
        <f t="shared" si="2"/>
        <v>5</v>
      </c>
      <c r="J87" s="37">
        <f t="shared" si="3"/>
        <v>1.5432098765432098E-4</v>
      </c>
    </row>
    <row r="88" spans="1:10" ht="16">
      <c r="A88" s="26"/>
      <c r="B88" s="27" t="s">
        <v>670</v>
      </c>
      <c r="C88" s="82" t="s">
        <v>944</v>
      </c>
      <c r="D88" s="27" t="s">
        <v>944</v>
      </c>
      <c r="E88" s="27" t="s">
        <v>67</v>
      </c>
      <c r="F88" s="49" t="s">
        <v>67</v>
      </c>
      <c r="G88" s="26">
        <v>9</v>
      </c>
      <c r="H88" s="27">
        <v>3</v>
      </c>
      <c r="I88" s="27">
        <f t="shared" si="2"/>
        <v>12</v>
      </c>
      <c r="J88" s="37">
        <f t="shared" si="3"/>
        <v>3.7037037037037035E-4</v>
      </c>
    </row>
    <row r="89" spans="1:10" ht="16">
      <c r="A89" s="28"/>
      <c r="B89" s="29" t="s">
        <v>563</v>
      </c>
      <c r="C89" s="84" t="s">
        <v>944</v>
      </c>
      <c r="D89" s="29" t="s">
        <v>944</v>
      </c>
      <c r="E89" s="29" t="s">
        <v>67</v>
      </c>
      <c r="F89" s="40" t="s">
        <v>67</v>
      </c>
      <c r="G89" s="28">
        <v>8</v>
      </c>
      <c r="H89" s="29">
        <v>8</v>
      </c>
      <c r="I89" s="29">
        <f t="shared" si="2"/>
        <v>16</v>
      </c>
      <c r="J89" s="37">
        <f t="shared" si="3"/>
        <v>4.9382716049382717E-4</v>
      </c>
    </row>
    <row r="90" spans="1:10" ht="16">
      <c r="A90" s="26" t="s">
        <v>104</v>
      </c>
      <c r="B90" s="27" t="s">
        <v>564</v>
      </c>
      <c r="C90" s="82" t="s">
        <v>1219</v>
      </c>
      <c r="D90" s="27" t="s">
        <v>1219</v>
      </c>
      <c r="E90" s="27" t="s">
        <v>1219</v>
      </c>
      <c r="F90" s="139" t="s">
        <v>83</v>
      </c>
      <c r="G90" s="26"/>
      <c r="H90" s="27">
        <v>4</v>
      </c>
      <c r="I90" s="27">
        <f t="shared" si="2"/>
        <v>4</v>
      </c>
      <c r="J90" s="37">
        <f t="shared" si="3"/>
        <v>1.2345679012345679E-4</v>
      </c>
    </row>
    <row r="91" spans="1:10" ht="16">
      <c r="A91" s="26"/>
      <c r="B91" s="27" t="s">
        <v>565</v>
      </c>
      <c r="C91" s="82" t="s">
        <v>1219</v>
      </c>
      <c r="D91" s="27" t="s">
        <v>1219</v>
      </c>
      <c r="E91" s="27" t="s">
        <v>1219</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1219</v>
      </c>
      <c r="D93" s="27" t="s">
        <v>1219</v>
      </c>
      <c r="E93" s="27" t="s">
        <v>1219</v>
      </c>
      <c r="F93" s="49" t="s">
        <v>83</v>
      </c>
      <c r="G93" s="26">
        <v>109</v>
      </c>
      <c r="H93" s="27">
        <v>54</v>
      </c>
      <c r="I93" s="27">
        <f t="shared" si="2"/>
        <v>163</v>
      </c>
      <c r="J93" s="37">
        <f t="shared" si="3"/>
        <v>5.0308641975308644E-3</v>
      </c>
    </row>
    <row r="94" spans="1:10" ht="16">
      <c r="A94" s="26"/>
      <c r="B94" s="27" t="s">
        <v>567</v>
      </c>
      <c r="C94" s="82" t="s">
        <v>14</v>
      </c>
      <c r="D94" s="27" t="s">
        <v>14</v>
      </c>
      <c r="E94" s="27" t="s">
        <v>1219</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1219</v>
      </c>
      <c r="D98" s="27" t="s">
        <v>1219</v>
      </c>
      <c r="E98" s="27" t="s">
        <v>1219</v>
      </c>
      <c r="F98" s="49" t="s">
        <v>83</v>
      </c>
      <c r="G98" s="26">
        <v>50</v>
      </c>
      <c r="H98" s="27">
        <v>28</v>
      </c>
      <c r="I98" s="27">
        <f t="shared" si="2"/>
        <v>78</v>
      </c>
      <c r="J98" s="37">
        <f t="shared" si="3"/>
        <v>2.4074074074074076E-3</v>
      </c>
    </row>
    <row r="99" spans="1:10" ht="16">
      <c r="A99" s="26"/>
      <c r="B99" s="27" t="s">
        <v>569</v>
      </c>
      <c r="C99" s="82" t="s">
        <v>1219</v>
      </c>
      <c r="D99" s="27" t="s">
        <v>1219</v>
      </c>
      <c r="E99" s="27" t="s">
        <v>1219</v>
      </c>
      <c r="F99" s="49" t="s">
        <v>83</v>
      </c>
      <c r="G99" s="26">
        <v>54</v>
      </c>
      <c r="H99" s="27">
        <v>54</v>
      </c>
      <c r="I99" s="27">
        <f t="shared" si="2"/>
        <v>108</v>
      </c>
      <c r="J99" s="37">
        <f t="shared" si="3"/>
        <v>3.3333333333333335E-3</v>
      </c>
    </row>
    <row r="100" spans="1:10" ht="16">
      <c r="A100" s="26"/>
      <c r="B100" s="27" t="s">
        <v>570</v>
      </c>
      <c r="C100" s="82" t="s">
        <v>1219</v>
      </c>
      <c r="D100" s="27" t="s">
        <v>1219</v>
      </c>
      <c r="E100" s="27" t="s">
        <v>1219</v>
      </c>
      <c r="F100" s="49" t="s">
        <v>83</v>
      </c>
      <c r="G100" s="26">
        <v>7</v>
      </c>
      <c r="H100" s="27">
        <v>7</v>
      </c>
      <c r="I100" s="27">
        <f t="shared" si="2"/>
        <v>14</v>
      </c>
      <c r="J100" s="37">
        <f t="shared" si="3"/>
        <v>4.3209876543209879E-4</v>
      </c>
    </row>
    <row r="101" spans="1:10" ht="16">
      <c r="A101" s="26"/>
      <c r="B101" s="27" t="s">
        <v>68</v>
      </c>
      <c r="C101" s="82" t="s">
        <v>14</v>
      </c>
      <c r="D101" s="27" t="s">
        <v>14</v>
      </c>
      <c r="E101" s="27" t="s">
        <v>1219</v>
      </c>
      <c r="F101" s="49" t="s">
        <v>14</v>
      </c>
      <c r="G101" s="26">
        <v>35</v>
      </c>
      <c r="H101" s="27">
        <v>20</v>
      </c>
      <c r="I101" s="27">
        <f t="shared" si="2"/>
        <v>55</v>
      </c>
      <c r="J101" s="37">
        <f t="shared" si="3"/>
        <v>1.6975308641975309E-3</v>
      </c>
    </row>
    <row r="102" spans="1:10" ht="16">
      <c r="A102" s="26"/>
      <c r="B102" s="27" t="s">
        <v>571</v>
      </c>
      <c r="C102" s="82" t="s">
        <v>14</v>
      </c>
      <c r="D102" s="27" t="s">
        <v>14</v>
      </c>
      <c r="E102" s="27" t="s">
        <v>1219</v>
      </c>
      <c r="F102" s="49" t="s">
        <v>14</v>
      </c>
      <c r="G102" s="26">
        <v>5</v>
      </c>
      <c r="H102" s="27">
        <v>1</v>
      </c>
      <c r="I102" s="27">
        <f t="shared" si="2"/>
        <v>6</v>
      </c>
      <c r="J102" s="37">
        <f t="shared" si="3"/>
        <v>1.8518518518518518E-4</v>
      </c>
    </row>
    <row r="103" spans="1:10" ht="16">
      <c r="A103" s="28"/>
      <c r="B103" s="29" t="s">
        <v>572</v>
      </c>
      <c r="C103" s="84" t="s">
        <v>1219</v>
      </c>
      <c r="D103" s="29" t="s">
        <v>1219</v>
      </c>
      <c r="E103" s="29" t="s">
        <v>1219</v>
      </c>
      <c r="F103" s="40" t="s">
        <v>83</v>
      </c>
      <c r="G103" s="28">
        <v>16</v>
      </c>
      <c r="H103" s="29">
        <v>22</v>
      </c>
      <c r="I103" s="29">
        <f t="shared" si="2"/>
        <v>38</v>
      </c>
      <c r="J103" s="37">
        <f t="shared" si="3"/>
        <v>1.1728395061728395E-3</v>
      </c>
    </row>
    <row r="104" spans="1:10" ht="16">
      <c r="A104" s="26" t="s">
        <v>105</v>
      </c>
      <c r="B104" s="27" t="s">
        <v>901</v>
      </c>
      <c r="C104" s="82" t="s">
        <v>947</v>
      </c>
      <c r="D104" s="27" t="s">
        <v>947</v>
      </c>
      <c r="E104" s="27" t="s">
        <v>83</v>
      </c>
      <c r="F104" s="45" t="s">
        <v>83</v>
      </c>
      <c r="G104" s="26">
        <v>5</v>
      </c>
      <c r="H104" s="27">
        <v>7</v>
      </c>
      <c r="I104" s="27">
        <f t="shared" si="2"/>
        <v>12</v>
      </c>
      <c r="J104" s="37">
        <f t="shared" si="3"/>
        <v>3.7037037037037035E-4</v>
      </c>
    </row>
    <row r="105" spans="1:10" ht="16">
      <c r="A105" s="26"/>
      <c r="B105" s="27" t="s">
        <v>573</v>
      </c>
      <c r="C105" s="82" t="s">
        <v>947</v>
      </c>
      <c r="D105" s="27" t="s">
        <v>947</v>
      </c>
      <c r="E105" s="27" t="s">
        <v>83</v>
      </c>
      <c r="F105" s="49" t="s">
        <v>83</v>
      </c>
      <c r="G105" s="26">
        <v>13</v>
      </c>
      <c r="H105" s="27">
        <v>10</v>
      </c>
      <c r="I105" s="27">
        <f t="shared" si="2"/>
        <v>23</v>
      </c>
      <c r="J105" s="37">
        <f t="shared" si="3"/>
        <v>7.0987654320987651E-4</v>
      </c>
    </row>
    <row r="106" spans="1:10" ht="16">
      <c r="A106" s="26"/>
      <c r="B106" s="27" t="s">
        <v>574</v>
      </c>
      <c r="C106" s="82" t="s">
        <v>947</v>
      </c>
      <c r="D106" s="27" t="s">
        <v>947</v>
      </c>
      <c r="E106" s="27" t="s">
        <v>83</v>
      </c>
      <c r="F106" s="49" t="s">
        <v>83</v>
      </c>
      <c r="G106" s="26">
        <v>7</v>
      </c>
      <c r="H106" s="27">
        <v>2</v>
      </c>
      <c r="I106" s="27">
        <f t="shared" si="2"/>
        <v>9</v>
      </c>
      <c r="J106" s="37">
        <f t="shared" si="3"/>
        <v>2.7777777777777778E-4</v>
      </c>
    </row>
    <row r="107" spans="1:10" ht="16">
      <c r="A107" s="26"/>
      <c r="B107" s="27" t="s">
        <v>575</v>
      </c>
      <c r="C107" s="82" t="s">
        <v>947</v>
      </c>
      <c r="D107" s="27" t="s">
        <v>947</v>
      </c>
      <c r="E107" s="27" t="s">
        <v>83</v>
      </c>
      <c r="F107" s="49" t="s">
        <v>83</v>
      </c>
      <c r="G107" s="26">
        <v>82</v>
      </c>
      <c r="H107" s="27">
        <v>41</v>
      </c>
      <c r="I107" s="27">
        <f t="shared" si="2"/>
        <v>123</v>
      </c>
      <c r="J107" s="37">
        <f t="shared" si="3"/>
        <v>3.7962962962962963E-3</v>
      </c>
    </row>
    <row r="108" spans="1:10" ht="16">
      <c r="A108" s="26"/>
      <c r="B108" s="27" t="s">
        <v>902</v>
      </c>
      <c r="C108" s="82" t="s">
        <v>947</v>
      </c>
      <c r="D108" s="27" t="s">
        <v>947</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947</v>
      </c>
      <c r="D113" s="27" t="s">
        <v>947</v>
      </c>
      <c r="E113" s="27" t="s">
        <v>83</v>
      </c>
      <c r="F113" s="49" t="s">
        <v>83</v>
      </c>
      <c r="G113" s="26">
        <v>195</v>
      </c>
      <c r="H113" s="27">
        <v>67</v>
      </c>
      <c r="I113" s="27">
        <f t="shared" si="2"/>
        <v>262</v>
      </c>
      <c r="J113" s="37">
        <f t="shared" si="3"/>
        <v>8.0864197530864206E-3</v>
      </c>
    </row>
    <row r="114" spans="1:10" ht="16">
      <c r="A114" s="26"/>
      <c r="B114" s="27" t="s">
        <v>579</v>
      </c>
      <c r="C114" s="82" t="s">
        <v>947</v>
      </c>
      <c r="D114" s="27" t="s">
        <v>947</v>
      </c>
      <c r="E114" s="27" t="s">
        <v>83</v>
      </c>
      <c r="F114" s="49" t="s">
        <v>83</v>
      </c>
      <c r="G114" s="26">
        <v>67</v>
      </c>
      <c r="H114" s="27">
        <v>32</v>
      </c>
      <c r="I114" s="27">
        <f t="shared" si="2"/>
        <v>99</v>
      </c>
      <c r="J114" s="37">
        <f t="shared" si="3"/>
        <v>3.0555555555555557E-3</v>
      </c>
    </row>
    <row r="115" spans="1:10" ht="16">
      <c r="A115" s="26"/>
      <c r="B115" s="27" t="s">
        <v>580</v>
      </c>
      <c r="C115" s="82" t="s">
        <v>947</v>
      </c>
      <c r="D115" s="27" t="s">
        <v>947</v>
      </c>
      <c r="E115" s="27" t="s">
        <v>83</v>
      </c>
      <c r="F115" s="49" t="s">
        <v>83</v>
      </c>
      <c r="G115" s="26">
        <v>121</v>
      </c>
      <c r="H115" s="27">
        <v>78</v>
      </c>
      <c r="I115" s="27">
        <f t="shared" si="2"/>
        <v>199</v>
      </c>
      <c r="J115" s="37">
        <f t="shared" si="3"/>
        <v>6.1419753086419757E-3</v>
      </c>
    </row>
    <row r="116" spans="1:10" ht="16">
      <c r="A116" s="26"/>
      <c r="B116" s="27" t="s">
        <v>581</v>
      </c>
      <c r="C116" s="82" t="s">
        <v>947</v>
      </c>
      <c r="D116" s="27" t="s">
        <v>947</v>
      </c>
      <c r="E116" s="27" t="s">
        <v>83</v>
      </c>
      <c r="F116" s="49" t="s">
        <v>83</v>
      </c>
      <c r="G116" s="26">
        <v>42</v>
      </c>
      <c r="H116" s="27">
        <v>32</v>
      </c>
      <c r="I116" s="27">
        <f t="shared" si="2"/>
        <v>74</v>
      </c>
      <c r="J116" s="37">
        <f t="shared" si="3"/>
        <v>2.2839506172839508E-3</v>
      </c>
    </row>
    <row r="117" spans="1:10" ht="16">
      <c r="A117" s="26"/>
      <c r="B117" s="27" t="s">
        <v>582</v>
      </c>
      <c r="C117" s="82" t="s">
        <v>1030</v>
      </c>
      <c r="D117" s="27" t="s">
        <v>1030</v>
      </c>
      <c r="E117" s="27" t="s">
        <v>83</v>
      </c>
      <c r="F117" s="49" t="s">
        <v>83</v>
      </c>
      <c r="G117" s="26">
        <v>5</v>
      </c>
      <c r="H117" s="27">
        <v>10</v>
      </c>
      <c r="I117" s="27">
        <f t="shared" si="2"/>
        <v>15</v>
      </c>
      <c r="J117" s="37">
        <f t="shared" si="3"/>
        <v>4.6296296296296298E-4</v>
      </c>
    </row>
    <row r="118" spans="1:10" ht="16">
      <c r="A118" s="26"/>
      <c r="B118" s="27" t="s">
        <v>583</v>
      </c>
      <c r="C118" s="82" t="s">
        <v>1276</v>
      </c>
      <c r="D118" s="27" t="s">
        <v>1276</v>
      </c>
      <c r="E118" s="27" t="s">
        <v>932</v>
      </c>
      <c r="F118" s="49" t="s">
        <v>24</v>
      </c>
      <c r="G118" s="26">
        <v>2</v>
      </c>
      <c r="H118" s="27"/>
      <c r="I118" s="27">
        <f t="shared" si="2"/>
        <v>2</v>
      </c>
      <c r="J118" s="37">
        <f t="shared" si="3"/>
        <v>6.1728395061728397E-5</v>
      </c>
    </row>
    <row r="119" spans="1:10" ht="16">
      <c r="A119" s="26"/>
      <c r="B119" s="27" t="s">
        <v>502</v>
      </c>
      <c r="C119" s="82" t="s">
        <v>1030</v>
      </c>
      <c r="D119" s="27" t="s">
        <v>1030</v>
      </c>
      <c r="E119" s="27" t="s">
        <v>14</v>
      </c>
      <c r="F119" s="49" t="s">
        <v>14</v>
      </c>
      <c r="G119" s="26">
        <v>285</v>
      </c>
      <c r="H119" s="27">
        <v>157</v>
      </c>
      <c r="I119" s="27">
        <f t="shared" si="2"/>
        <v>442</v>
      </c>
      <c r="J119" s="37">
        <f t="shared" si="3"/>
        <v>1.3641975308641975E-2</v>
      </c>
    </row>
    <row r="120" spans="1:10" ht="16">
      <c r="A120" s="26"/>
      <c r="B120" s="27" t="s">
        <v>584</v>
      </c>
      <c r="C120" s="82" t="s">
        <v>1030</v>
      </c>
      <c r="D120" s="27" t="s">
        <v>1030</v>
      </c>
      <c r="E120" s="27" t="s">
        <v>14</v>
      </c>
      <c r="F120" s="49" t="s">
        <v>14</v>
      </c>
      <c r="G120" s="26">
        <v>36</v>
      </c>
      <c r="H120" s="27">
        <v>15</v>
      </c>
      <c r="I120" s="27">
        <f t="shared" si="2"/>
        <v>51</v>
      </c>
      <c r="J120" s="37">
        <f t="shared" si="3"/>
        <v>1.5740740740740741E-3</v>
      </c>
    </row>
    <row r="121" spans="1:10" ht="16">
      <c r="A121" s="26"/>
      <c r="B121" s="27" t="s">
        <v>585</v>
      </c>
      <c r="C121" s="82" t="s">
        <v>1030</v>
      </c>
      <c r="D121" s="27" t="s">
        <v>1030</v>
      </c>
      <c r="E121" s="27" t="s">
        <v>83</v>
      </c>
      <c r="F121" s="49" t="s">
        <v>83</v>
      </c>
      <c r="G121" s="26">
        <v>85</v>
      </c>
      <c r="H121" s="27">
        <v>58</v>
      </c>
      <c r="I121" s="27">
        <f t="shared" si="2"/>
        <v>143</v>
      </c>
      <c r="J121" s="37">
        <f t="shared" si="3"/>
        <v>4.4135802469135801E-3</v>
      </c>
    </row>
    <row r="122" spans="1:10" ht="16">
      <c r="A122" s="26"/>
      <c r="B122" s="27" t="s">
        <v>586</v>
      </c>
      <c r="C122" s="82" t="s">
        <v>947</v>
      </c>
      <c r="D122" s="27" t="s">
        <v>947</v>
      </c>
      <c r="E122" s="27" t="s">
        <v>83</v>
      </c>
      <c r="F122" s="49" t="s">
        <v>83</v>
      </c>
      <c r="G122" s="26">
        <v>4</v>
      </c>
      <c r="H122" s="27">
        <v>2</v>
      </c>
      <c r="I122" s="27">
        <f t="shared" si="2"/>
        <v>6</v>
      </c>
      <c r="J122" s="37">
        <f t="shared" si="3"/>
        <v>1.8518518518518518E-4</v>
      </c>
    </row>
    <row r="123" spans="1:10" ht="16">
      <c r="A123" s="26"/>
      <c r="B123" s="27" t="s">
        <v>587</v>
      </c>
      <c r="C123" s="82" t="s">
        <v>947</v>
      </c>
      <c r="D123" s="27" t="s">
        <v>947</v>
      </c>
      <c r="E123" s="27" t="s">
        <v>86</v>
      </c>
      <c r="F123" s="49" t="s">
        <v>88</v>
      </c>
      <c r="G123" s="26">
        <v>49</v>
      </c>
      <c r="H123" s="27">
        <v>46</v>
      </c>
      <c r="I123" s="27">
        <f t="shared" si="2"/>
        <v>95</v>
      </c>
      <c r="J123" s="37">
        <f t="shared" si="3"/>
        <v>2.9320987654320989E-3</v>
      </c>
    </row>
    <row r="124" spans="1:10" ht="32">
      <c r="A124" s="28"/>
      <c r="B124" s="29" t="s">
        <v>903</v>
      </c>
      <c r="C124" s="84" t="s">
        <v>947</v>
      </c>
      <c r="D124" s="29" t="s">
        <v>947</v>
      </c>
      <c r="E124" s="29" t="s">
        <v>83</v>
      </c>
      <c r="F124" s="40" t="s">
        <v>83</v>
      </c>
      <c r="G124" s="28">
        <v>16</v>
      </c>
      <c r="H124" s="29">
        <v>2</v>
      </c>
      <c r="I124" s="29">
        <f t="shared" si="2"/>
        <v>18</v>
      </c>
      <c r="J124" s="37">
        <f t="shared" si="3"/>
        <v>5.5555555555555556E-4</v>
      </c>
    </row>
    <row r="125" spans="1:10" ht="16">
      <c r="A125" s="26" t="s">
        <v>891</v>
      </c>
      <c r="B125" s="27" t="s">
        <v>301</v>
      </c>
      <c r="C125" s="82" t="s">
        <v>935</v>
      </c>
      <c r="D125" s="27" t="s">
        <v>935</v>
      </c>
      <c r="E125" s="27" t="s">
        <v>83</v>
      </c>
      <c r="F125" s="45" t="s">
        <v>83</v>
      </c>
      <c r="G125" s="26">
        <v>126</v>
      </c>
      <c r="H125" s="27">
        <v>71</v>
      </c>
      <c r="I125" s="27">
        <f t="shared" si="2"/>
        <v>197</v>
      </c>
      <c r="J125" s="37">
        <f t="shared" si="3"/>
        <v>6.0802469135802471E-3</v>
      </c>
    </row>
    <row r="126" spans="1:10" ht="16">
      <c r="A126" s="26"/>
      <c r="B126" s="27" t="s">
        <v>588</v>
      </c>
      <c r="C126" s="82" t="s">
        <v>935</v>
      </c>
      <c r="D126" s="27" t="s">
        <v>935</v>
      </c>
      <c r="E126" s="27" t="s">
        <v>14</v>
      </c>
      <c r="F126" s="49" t="s">
        <v>14</v>
      </c>
      <c r="G126" s="26">
        <v>1200</v>
      </c>
      <c r="H126" s="27">
        <v>698</v>
      </c>
      <c r="I126" s="27">
        <f t="shared" si="2"/>
        <v>1898</v>
      </c>
      <c r="J126" s="37">
        <f t="shared" si="3"/>
        <v>5.8580246913580249E-2</v>
      </c>
    </row>
    <row r="127" spans="1:10" ht="16">
      <c r="A127" s="26"/>
      <c r="B127" s="27" t="s">
        <v>589</v>
      </c>
      <c r="C127" s="82" t="s">
        <v>935</v>
      </c>
      <c r="D127" s="27" t="s">
        <v>935</v>
      </c>
      <c r="E127" s="27" t="s">
        <v>83</v>
      </c>
      <c r="F127" s="49" t="s">
        <v>83</v>
      </c>
      <c r="G127" s="26"/>
      <c r="H127" s="27"/>
      <c r="I127" s="27">
        <f t="shared" si="2"/>
        <v>0</v>
      </c>
      <c r="J127" s="37">
        <f t="shared" si="3"/>
        <v>0</v>
      </c>
    </row>
    <row r="128" spans="1:10" ht="16">
      <c r="A128" s="26"/>
      <c r="B128" s="27" t="s">
        <v>590</v>
      </c>
      <c r="C128" s="82" t="s">
        <v>935</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1262</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940</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944</v>
      </c>
      <c r="D148" s="27" t="s">
        <v>944</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1264</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943</v>
      </c>
      <c r="D187" s="27" t="s">
        <v>943</v>
      </c>
      <c r="E187" s="27" t="s">
        <v>85</v>
      </c>
      <c r="F187" s="49" t="s">
        <v>85</v>
      </c>
      <c r="G187" s="26">
        <v>114</v>
      </c>
      <c r="H187" s="27">
        <v>30</v>
      </c>
      <c r="I187" s="27">
        <f t="shared" si="4"/>
        <v>144</v>
      </c>
      <c r="J187" s="37">
        <f t="shared" si="5"/>
        <v>4.4444444444444444E-3</v>
      </c>
    </row>
    <row r="188" spans="1:10" ht="16">
      <c r="A188" s="26"/>
      <c r="B188" s="27" t="s">
        <v>910</v>
      </c>
      <c r="C188" s="82" t="s">
        <v>943</v>
      </c>
      <c r="D188" s="27" t="s">
        <v>943</v>
      </c>
      <c r="E188" s="27" t="s">
        <v>85</v>
      </c>
      <c r="F188" s="49" t="s">
        <v>85</v>
      </c>
      <c r="G188" s="26">
        <v>50</v>
      </c>
      <c r="H188" s="27">
        <v>36</v>
      </c>
      <c r="I188" s="27">
        <f t="shared" si="4"/>
        <v>86</v>
      </c>
      <c r="J188" s="37">
        <f t="shared" si="5"/>
        <v>2.6543209876543211E-3</v>
      </c>
    </row>
    <row r="189" spans="1:10" ht="16">
      <c r="A189" s="26"/>
      <c r="B189" s="27" t="s">
        <v>911</v>
      </c>
      <c r="C189" s="82" t="s">
        <v>943</v>
      </c>
      <c r="D189" s="27" t="s">
        <v>943</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AE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1606</v>
      </c>
      <c r="B1" s="20" t="s">
        <v>1608</v>
      </c>
      <c r="C1" s="20" t="s">
        <v>1607</v>
      </c>
      <c r="D1" s="20" t="s">
        <v>1604</v>
      </c>
      <c r="E1" s="20" t="s">
        <v>1222</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1255</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1223</v>
      </c>
    </row>
    <row r="10" spans="1:5">
      <c r="A10">
        <v>1950</v>
      </c>
      <c r="B10" s="120">
        <v>98760</v>
      </c>
      <c r="C10" s="120">
        <v>10586223</v>
      </c>
      <c r="D10" s="120">
        <f t="shared" si="0"/>
        <v>932.91063299913492</v>
      </c>
      <c r="E10" t="s">
        <v>1223</v>
      </c>
    </row>
    <row r="11" spans="1:5">
      <c r="A11">
        <v>1960</v>
      </c>
      <c r="B11" s="120">
        <v>135508</v>
      </c>
      <c r="C11" s="120">
        <v>15717204</v>
      </c>
      <c r="D11" s="120">
        <f t="shared" si="0"/>
        <v>862.16352475923827</v>
      </c>
      <c r="E11" t="s">
        <v>1223</v>
      </c>
    </row>
    <row r="12" spans="1:5">
      <c r="A12">
        <v>1970</v>
      </c>
      <c r="B12" s="120">
        <v>166338</v>
      </c>
      <c r="C12" s="120">
        <v>19953134</v>
      </c>
      <c r="D12" s="120">
        <f t="shared" si="0"/>
        <v>833.64347675908959</v>
      </c>
      <c r="E12" t="s">
        <v>1223</v>
      </c>
    </row>
    <row r="13" spans="1:5">
      <c r="A13">
        <v>1980</v>
      </c>
      <c r="B13" s="120">
        <v>186624</v>
      </c>
      <c r="C13" s="120">
        <v>23667902</v>
      </c>
      <c r="D13" s="120">
        <f t="shared" si="0"/>
        <v>788.51095462538251</v>
      </c>
      <c r="E13" t="s">
        <v>1223</v>
      </c>
    </row>
    <row r="14" spans="1:5">
      <c r="A14">
        <v>1990</v>
      </c>
      <c r="B14" s="120">
        <v>214369</v>
      </c>
      <c r="C14" s="120">
        <v>29760021</v>
      </c>
      <c r="D14" s="120">
        <f t="shared" si="0"/>
        <v>720.32543256605902</v>
      </c>
      <c r="E14" t="s">
        <v>1223</v>
      </c>
    </row>
    <row r="15" spans="1:5">
      <c r="A15">
        <v>2000</v>
      </c>
      <c r="B15" s="120">
        <v>229697</v>
      </c>
      <c r="C15" s="120">
        <v>33871648</v>
      </c>
      <c r="D15" s="120">
        <f t="shared" si="0"/>
        <v>678.1394279959452</v>
      </c>
      <c r="E15" t="s">
        <v>1223</v>
      </c>
    </row>
    <row r="16" spans="1:5">
      <c r="A16">
        <v>2010</v>
      </c>
      <c r="B16" s="120">
        <v>234840</v>
      </c>
      <c r="C16" s="120">
        <v>37349363</v>
      </c>
      <c r="D16" s="120">
        <f t="shared" si="0"/>
        <v>628.76574360853226</v>
      </c>
      <c r="E16" t="s">
        <v>1605</v>
      </c>
    </row>
    <row r="17" spans="1:5">
      <c r="A17">
        <v>2018</v>
      </c>
      <c r="B17" s="120">
        <v>269417</v>
      </c>
      <c r="C17" s="120">
        <v>39557045</v>
      </c>
      <c r="D17" s="120">
        <f t="shared" si="0"/>
        <v>681.08474735663401</v>
      </c>
      <c r="E17" t="s">
        <v>1605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42" activePane="bottomLeft" state="frozen"/>
      <selection pane="bottomLeft" activeCell="D58" sqref="D58"/>
    </sheetView>
  </sheetViews>
  <sheetFormatPr baseColWidth="10" defaultRowHeight="15"/>
  <cols>
    <col min="1" max="2" width="50.83203125" style="2" customWidth="1"/>
    <col min="3" max="5" width="25.83203125" style="2" customWidth="1"/>
    <col min="6" max="6" width="25.83203125" style="139" customWidth="1"/>
    <col min="7" max="8" width="10.83203125" style="2"/>
    <col min="9" max="9" width="14.6640625" style="2" bestFit="1" customWidth="1"/>
    <col min="10" max="16384" width="10.83203125" style="2"/>
  </cols>
  <sheetData>
    <row r="1" spans="1:9" ht="16">
      <c r="A1" s="57" t="s">
        <v>59</v>
      </c>
      <c r="B1" s="111" t="s">
        <v>60</v>
      </c>
      <c r="C1" s="40" t="s">
        <v>1610</v>
      </c>
      <c r="D1" s="40" t="s">
        <v>1611</v>
      </c>
      <c r="E1" s="139" t="s">
        <v>1612</v>
      </c>
      <c r="F1" s="43" t="s">
        <v>1609</v>
      </c>
      <c r="G1" s="56" t="s">
        <v>61</v>
      </c>
      <c r="H1" s="2">
        <f>SUM(G2:G188)</f>
        <v>41809</v>
      </c>
      <c r="I1" s="25" t="s">
        <v>1226</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939</v>
      </c>
      <c r="D18" s="27" t="s">
        <v>83</v>
      </c>
      <c r="E18" s="27" t="s">
        <v>83</v>
      </c>
      <c r="F18" s="49" t="s">
        <v>83</v>
      </c>
      <c r="G18" s="26">
        <v>24</v>
      </c>
    </row>
    <row r="19" spans="1:7" ht="16">
      <c r="A19" s="26"/>
      <c r="B19" s="25" t="s">
        <v>1258</v>
      </c>
      <c r="C19" s="27" t="s">
        <v>939</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939</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1220</v>
      </c>
      <c r="D32" s="27" t="s">
        <v>1220</v>
      </c>
      <c r="E32" s="27" t="s">
        <v>932</v>
      </c>
      <c r="F32" s="49" t="s">
        <v>24</v>
      </c>
      <c r="G32" s="26">
        <v>1216</v>
      </c>
    </row>
    <row r="33" spans="1:7" ht="32">
      <c r="A33" s="26"/>
      <c r="B33" s="25" t="s">
        <v>896</v>
      </c>
      <c r="C33" s="27" t="s">
        <v>1221</v>
      </c>
      <c r="D33" s="27" t="s">
        <v>1221</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939</v>
      </c>
      <c r="D41" s="27" t="s">
        <v>83</v>
      </c>
      <c r="E41" s="27" t="s">
        <v>83</v>
      </c>
      <c r="F41" s="49" t="s">
        <v>83</v>
      </c>
      <c r="G41" s="26">
        <v>4</v>
      </c>
    </row>
    <row r="42" spans="1:7" ht="16">
      <c r="A42" s="26"/>
      <c r="B42" s="25" t="s">
        <v>21</v>
      </c>
      <c r="C42" s="27" t="s">
        <v>21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1259</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944</v>
      </c>
      <c r="D70" s="27" t="s">
        <v>944</v>
      </c>
      <c r="E70" s="27" t="s">
        <v>67</v>
      </c>
      <c r="F70" s="45" t="s">
        <v>67</v>
      </c>
      <c r="G70" s="26">
        <v>44</v>
      </c>
    </row>
    <row r="71" spans="1:7" ht="16">
      <c r="A71" s="26"/>
      <c r="B71" s="25" t="s">
        <v>559</v>
      </c>
      <c r="C71" s="27" t="s">
        <v>944</v>
      </c>
      <c r="D71" s="27" t="s">
        <v>944</v>
      </c>
      <c r="E71" s="27" t="s">
        <v>67</v>
      </c>
      <c r="F71" s="49" t="s">
        <v>67</v>
      </c>
      <c r="G71" s="26">
        <v>273</v>
      </c>
    </row>
    <row r="72" spans="1:7" ht="16">
      <c r="A72" s="26"/>
      <c r="B72" s="25" t="s">
        <v>497</v>
      </c>
      <c r="C72" s="27" t="s">
        <v>944</v>
      </c>
      <c r="D72" s="27" t="s">
        <v>944</v>
      </c>
      <c r="E72" s="27" t="s">
        <v>67</v>
      </c>
      <c r="F72" s="49" t="s">
        <v>67</v>
      </c>
      <c r="G72" s="26">
        <v>5641</v>
      </c>
    </row>
    <row r="73" spans="1:7" ht="16">
      <c r="A73" s="26"/>
      <c r="B73" s="25" t="s">
        <v>560</v>
      </c>
      <c r="C73" s="27" t="s">
        <v>1227</v>
      </c>
      <c r="D73" s="27" t="s">
        <v>1227</v>
      </c>
      <c r="E73" s="27" t="s">
        <v>67</v>
      </c>
      <c r="F73" s="49" t="s">
        <v>67</v>
      </c>
      <c r="G73" s="26">
        <v>284</v>
      </c>
    </row>
    <row r="74" spans="1:7" ht="16">
      <c r="A74" s="26"/>
      <c r="B74" s="25" t="s">
        <v>1260</v>
      </c>
      <c r="C74" s="27" t="s">
        <v>944</v>
      </c>
      <c r="D74" s="27" t="s">
        <v>944</v>
      </c>
      <c r="E74" s="27" t="s">
        <v>67</v>
      </c>
      <c r="F74" s="49" t="s">
        <v>67</v>
      </c>
      <c r="G74" s="26">
        <v>898</v>
      </c>
    </row>
    <row r="75" spans="1:7" ht="16">
      <c r="A75" s="26"/>
      <c r="B75" s="25" t="s">
        <v>561</v>
      </c>
      <c r="C75" s="27" t="s">
        <v>944</v>
      </c>
      <c r="D75" s="27" t="s">
        <v>944</v>
      </c>
      <c r="E75" s="27" t="s">
        <v>67</v>
      </c>
      <c r="F75" s="49" t="s">
        <v>67</v>
      </c>
      <c r="G75" s="26">
        <v>158</v>
      </c>
    </row>
    <row r="76" spans="1:7" ht="16">
      <c r="A76" s="26"/>
      <c r="B76" s="25" t="s">
        <v>562</v>
      </c>
      <c r="C76" s="27" t="s">
        <v>944</v>
      </c>
      <c r="D76" s="27" t="s">
        <v>944</v>
      </c>
      <c r="E76" s="27" t="s">
        <v>67</v>
      </c>
      <c r="F76" s="49" t="s">
        <v>67</v>
      </c>
      <c r="G76" s="26">
        <v>8</v>
      </c>
    </row>
    <row r="77" spans="1:7" ht="16">
      <c r="A77" s="26"/>
      <c r="B77" s="25" t="s">
        <v>670</v>
      </c>
      <c r="C77" s="27" t="s">
        <v>944</v>
      </c>
      <c r="D77" s="27" t="s">
        <v>944</v>
      </c>
      <c r="E77" s="27" t="s">
        <v>67</v>
      </c>
      <c r="F77" s="49" t="s">
        <v>67</v>
      </c>
      <c r="G77" s="26">
        <v>24</v>
      </c>
    </row>
    <row r="78" spans="1:7" ht="16">
      <c r="A78" s="28"/>
      <c r="B78" s="74" t="s">
        <v>563</v>
      </c>
      <c r="C78" s="29" t="s">
        <v>944</v>
      </c>
      <c r="D78" s="29" t="s">
        <v>944</v>
      </c>
      <c r="E78" s="29" t="s">
        <v>67</v>
      </c>
      <c r="F78" s="40" t="s">
        <v>67</v>
      </c>
      <c r="G78" s="28">
        <v>9</v>
      </c>
    </row>
    <row r="79" spans="1:7" ht="16">
      <c r="A79" s="26" t="s">
        <v>104</v>
      </c>
      <c r="B79" s="72" t="s">
        <v>564</v>
      </c>
      <c r="C79" s="27" t="s">
        <v>1219</v>
      </c>
      <c r="D79" s="27" t="s">
        <v>1219</v>
      </c>
      <c r="E79" s="27" t="s">
        <v>1219</v>
      </c>
      <c r="F79" s="45" t="s">
        <v>83</v>
      </c>
      <c r="G79" s="26">
        <v>2</v>
      </c>
    </row>
    <row r="80" spans="1:7" ht="16">
      <c r="A80" s="26"/>
      <c r="B80" s="72" t="s">
        <v>565</v>
      </c>
      <c r="C80" s="27" t="s">
        <v>1219</v>
      </c>
      <c r="D80" s="27" t="s">
        <v>1219</v>
      </c>
      <c r="E80" s="27" t="s">
        <v>1219</v>
      </c>
      <c r="F80" s="49" t="s">
        <v>83</v>
      </c>
      <c r="G80" s="26">
        <v>28</v>
      </c>
    </row>
    <row r="81" spans="1:7" ht="16">
      <c r="A81" s="26"/>
      <c r="B81" s="72" t="s">
        <v>566</v>
      </c>
      <c r="C81" s="27" t="s">
        <v>83</v>
      </c>
      <c r="D81" s="27" t="s">
        <v>83</v>
      </c>
      <c r="E81" s="27" t="s">
        <v>83</v>
      </c>
      <c r="F81" s="49" t="s">
        <v>83</v>
      </c>
      <c r="G81" s="26">
        <v>21</v>
      </c>
    </row>
    <row r="82" spans="1:7" ht="16">
      <c r="A82" s="26"/>
      <c r="B82" s="72" t="s">
        <v>187</v>
      </c>
      <c r="C82" s="27" t="s">
        <v>1219</v>
      </c>
      <c r="D82" s="27" t="s">
        <v>1219</v>
      </c>
      <c r="E82" s="27" t="s">
        <v>1219</v>
      </c>
      <c r="F82" s="49" t="s">
        <v>83</v>
      </c>
      <c r="G82" s="26">
        <v>173</v>
      </c>
    </row>
    <row r="83" spans="1:7" ht="16">
      <c r="A83" s="26"/>
      <c r="B83" s="72" t="s">
        <v>567</v>
      </c>
      <c r="C83" s="27" t="s">
        <v>14</v>
      </c>
      <c r="D83" s="27" t="s">
        <v>14</v>
      </c>
      <c r="E83" s="27" t="s">
        <v>1219</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1219</v>
      </c>
      <c r="D87" s="27" t="s">
        <v>1219</v>
      </c>
      <c r="E87" s="27" t="s">
        <v>1219</v>
      </c>
      <c r="F87" s="49" t="s">
        <v>83</v>
      </c>
      <c r="G87" s="26">
        <v>105</v>
      </c>
    </row>
    <row r="88" spans="1:7" ht="16">
      <c r="A88" s="26"/>
      <c r="B88" s="72" t="s">
        <v>569</v>
      </c>
      <c r="C88" s="27" t="s">
        <v>1219</v>
      </c>
      <c r="D88" s="27" t="s">
        <v>1219</v>
      </c>
      <c r="E88" s="27" t="s">
        <v>1219</v>
      </c>
      <c r="F88" s="49" t="s">
        <v>83</v>
      </c>
      <c r="G88" s="26">
        <v>64</v>
      </c>
    </row>
    <row r="89" spans="1:7" ht="16">
      <c r="A89" s="26"/>
      <c r="B89" s="72" t="s">
        <v>570</v>
      </c>
      <c r="C89" s="27" t="s">
        <v>1219</v>
      </c>
      <c r="D89" s="27" t="s">
        <v>1219</v>
      </c>
      <c r="E89" s="27" t="s">
        <v>1219</v>
      </c>
      <c r="F89" s="49" t="s">
        <v>83</v>
      </c>
      <c r="G89" s="26">
        <v>17</v>
      </c>
    </row>
    <row r="90" spans="1:7" ht="16">
      <c r="A90" s="26"/>
      <c r="B90" s="72" t="s">
        <v>68</v>
      </c>
      <c r="C90" s="27" t="s">
        <v>14</v>
      </c>
      <c r="D90" s="27" t="s">
        <v>14</v>
      </c>
      <c r="E90" s="27" t="s">
        <v>1219</v>
      </c>
      <c r="F90" s="49" t="s">
        <v>14</v>
      </c>
      <c r="G90" s="26">
        <v>58</v>
      </c>
    </row>
    <row r="91" spans="1:7" ht="16">
      <c r="A91" s="26"/>
      <c r="B91" s="72" t="s">
        <v>571</v>
      </c>
      <c r="C91" s="27" t="s">
        <v>14</v>
      </c>
      <c r="D91" s="27" t="s">
        <v>14</v>
      </c>
      <c r="E91" s="27" t="s">
        <v>1219</v>
      </c>
      <c r="F91" s="49" t="s">
        <v>14</v>
      </c>
      <c r="G91" s="26">
        <v>7</v>
      </c>
    </row>
    <row r="92" spans="1:7" ht="16">
      <c r="A92" s="26"/>
      <c r="B92" s="72" t="s">
        <v>572</v>
      </c>
      <c r="C92" s="29" t="s">
        <v>1219</v>
      </c>
      <c r="D92" s="29" t="s">
        <v>1219</v>
      </c>
      <c r="E92" s="29" t="s">
        <v>1219</v>
      </c>
      <c r="F92" s="40" t="s">
        <v>83</v>
      </c>
      <c r="G92" s="26">
        <v>32</v>
      </c>
    </row>
    <row r="93" spans="1:7" ht="16">
      <c r="A93" s="98" t="s">
        <v>105</v>
      </c>
      <c r="B93" s="73" t="s">
        <v>901</v>
      </c>
      <c r="C93" s="27" t="s">
        <v>947</v>
      </c>
      <c r="D93" s="27" t="s">
        <v>947</v>
      </c>
      <c r="E93" s="27" t="s">
        <v>83</v>
      </c>
      <c r="F93" s="45" t="s">
        <v>83</v>
      </c>
      <c r="G93" s="98">
        <v>22</v>
      </c>
    </row>
    <row r="94" spans="1:7" ht="16">
      <c r="A94" s="26"/>
      <c r="B94" s="72" t="s">
        <v>573</v>
      </c>
      <c r="C94" s="27" t="s">
        <v>947</v>
      </c>
      <c r="D94" s="27" t="s">
        <v>947</v>
      </c>
      <c r="E94" s="27" t="s">
        <v>83</v>
      </c>
      <c r="F94" s="49" t="s">
        <v>83</v>
      </c>
      <c r="G94" s="26">
        <v>67</v>
      </c>
    </row>
    <row r="95" spans="1:7" ht="16">
      <c r="A95" s="26"/>
      <c r="B95" s="72" t="s">
        <v>574</v>
      </c>
      <c r="C95" s="27" t="s">
        <v>947</v>
      </c>
      <c r="D95" s="27" t="s">
        <v>947</v>
      </c>
      <c r="E95" s="27" t="s">
        <v>83</v>
      </c>
      <c r="F95" s="49" t="s">
        <v>83</v>
      </c>
      <c r="G95" s="26">
        <v>6</v>
      </c>
    </row>
    <row r="96" spans="1:7" ht="16">
      <c r="A96" s="26"/>
      <c r="B96" s="72" t="s">
        <v>575</v>
      </c>
      <c r="C96" s="27" t="s">
        <v>947</v>
      </c>
      <c r="D96" s="27" t="s">
        <v>947</v>
      </c>
      <c r="E96" s="27" t="s">
        <v>83</v>
      </c>
      <c r="F96" s="49" t="s">
        <v>83</v>
      </c>
      <c r="G96" s="26">
        <v>194</v>
      </c>
    </row>
    <row r="97" spans="1:7" ht="16">
      <c r="A97" s="26"/>
      <c r="B97" s="72" t="s">
        <v>902</v>
      </c>
      <c r="C97" s="27" t="s">
        <v>947</v>
      </c>
      <c r="D97" s="27" t="s">
        <v>947</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1261</v>
      </c>
      <c r="C100" s="27" t="s">
        <v>86</v>
      </c>
      <c r="D100" s="27" t="s">
        <v>86</v>
      </c>
      <c r="E100" s="27" t="s">
        <v>86</v>
      </c>
      <c r="F100" s="49" t="s">
        <v>88</v>
      </c>
      <c r="G100" s="26">
        <v>1</v>
      </c>
    </row>
    <row r="101" spans="1:7" ht="16">
      <c r="A101" s="26"/>
      <c r="B101" s="72" t="s">
        <v>501</v>
      </c>
      <c r="C101" s="27" t="s">
        <v>947</v>
      </c>
      <c r="D101" s="27" t="s">
        <v>947</v>
      </c>
      <c r="E101" s="27" t="s">
        <v>83</v>
      </c>
      <c r="F101" s="49" t="s">
        <v>83</v>
      </c>
      <c r="G101" s="26">
        <v>426</v>
      </c>
    </row>
    <row r="102" spans="1:7" ht="16">
      <c r="A102" s="26"/>
      <c r="B102" s="72" t="s">
        <v>579</v>
      </c>
      <c r="C102" s="27" t="s">
        <v>947</v>
      </c>
      <c r="D102" s="27" t="s">
        <v>947</v>
      </c>
      <c r="E102" s="27" t="s">
        <v>83</v>
      </c>
      <c r="F102" s="49" t="s">
        <v>83</v>
      </c>
      <c r="G102" s="26">
        <v>118</v>
      </c>
    </row>
    <row r="103" spans="1:7" ht="16">
      <c r="A103" s="26"/>
      <c r="B103" s="72" t="s">
        <v>580</v>
      </c>
      <c r="C103" s="27" t="s">
        <v>947</v>
      </c>
      <c r="D103" s="27" t="s">
        <v>947</v>
      </c>
      <c r="E103" s="27" t="s">
        <v>83</v>
      </c>
      <c r="F103" s="49" t="s">
        <v>83</v>
      </c>
      <c r="G103" s="26">
        <v>259</v>
      </c>
    </row>
    <row r="104" spans="1:7" ht="16">
      <c r="A104" s="26"/>
      <c r="B104" s="72" t="s">
        <v>581</v>
      </c>
      <c r="C104" s="27" t="s">
        <v>947</v>
      </c>
      <c r="D104" s="27" t="s">
        <v>947</v>
      </c>
      <c r="E104" s="27" t="s">
        <v>83</v>
      </c>
      <c r="F104" s="49" t="s">
        <v>83</v>
      </c>
      <c r="G104" s="26">
        <v>71</v>
      </c>
    </row>
    <row r="105" spans="1:7" ht="16">
      <c r="A105" s="26"/>
      <c r="B105" s="72" t="s">
        <v>582</v>
      </c>
      <c r="C105" s="27" t="s">
        <v>1030</v>
      </c>
      <c r="D105" s="27" t="s">
        <v>1030</v>
      </c>
      <c r="E105" s="27" t="s">
        <v>83</v>
      </c>
      <c r="F105" s="49" t="s">
        <v>83</v>
      </c>
      <c r="G105" s="26">
        <v>20</v>
      </c>
    </row>
    <row r="106" spans="1:7" ht="16">
      <c r="A106" s="26"/>
      <c r="B106" s="72" t="s">
        <v>583</v>
      </c>
      <c r="C106" s="27" t="s">
        <v>1276</v>
      </c>
      <c r="D106" s="27" t="s">
        <v>1276</v>
      </c>
      <c r="E106" s="27" t="s">
        <v>932</v>
      </c>
      <c r="F106" s="49" t="s">
        <v>24</v>
      </c>
      <c r="G106" s="26">
        <v>1</v>
      </c>
    </row>
    <row r="107" spans="1:7" ht="16">
      <c r="A107" s="26"/>
      <c r="B107" s="72" t="s">
        <v>502</v>
      </c>
      <c r="C107" s="27" t="s">
        <v>1030</v>
      </c>
      <c r="D107" s="27" t="s">
        <v>1030</v>
      </c>
      <c r="E107" s="27" t="s">
        <v>14</v>
      </c>
      <c r="F107" s="49" t="s">
        <v>14</v>
      </c>
      <c r="G107" s="26">
        <v>478</v>
      </c>
    </row>
    <row r="108" spans="1:7" ht="16">
      <c r="A108" s="26"/>
      <c r="B108" s="72" t="s">
        <v>584</v>
      </c>
      <c r="C108" s="27" t="s">
        <v>1030</v>
      </c>
      <c r="D108" s="27" t="s">
        <v>1030</v>
      </c>
      <c r="E108" s="27" t="s">
        <v>14</v>
      </c>
      <c r="F108" s="49" t="s">
        <v>14</v>
      </c>
      <c r="G108" s="26">
        <v>84</v>
      </c>
    </row>
    <row r="109" spans="1:7" ht="16">
      <c r="A109" s="26"/>
      <c r="B109" s="72" t="s">
        <v>585</v>
      </c>
      <c r="C109" s="27" t="s">
        <v>1030</v>
      </c>
      <c r="D109" s="27" t="s">
        <v>1030</v>
      </c>
      <c r="E109" s="27" t="s">
        <v>83</v>
      </c>
      <c r="F109" s="49" t="s">
        <v>83</v>
      </c>
      <c r="G109" s="26">
        <v>140</v>
      </c>
    </row>
    <row r="110" spans="1:7" ht="16">
      <c r="A110" s="26"/>
      <c r="B110" s="72" t="s">
        <v>586</v>
      </c>
      <c r="C110" s="27" t="s">
        <v>947</v>
      </c>
      <c r="D110" s="27" t="s">
        <v>947</v>
      </c>
      <c r="E110" s="27" t="s">
        <v>83</v>
      </c>
      <c r="F110" s="49" t="s">
        <v>83</v>
      </c>
      <c r="G110" s="26">
        <v>4</v>
      </c>
    </row>
    <row r="111" spans="1:7" ht="16">
      <c r="A111" s="26"/>
      <c r="B111" s="72" t="s">
        <v>587</v>
      </c>
      <c r="C111" s="27" t="s">
        <v>947</v>
      </c>
      <c r="D111" s="27" t="s">
        <v>947</v>
      </c>
      <c r="E111" s="27" t="s">
        <v>86</v>
      </c>
      <c r="F111" s="49" t="s">
        <v>88</v>
      </c>
      <c r="G111" s="26">
        <v>42</v>
      </c>
    </row>
    <row r="112" spans="1:7" ht="32">
      <c r="A112" s="28"/>
      <c r="B112" s="74" t="s">
        <v>903</v>
      </c>
      <c r="C112" s="29" t="s">
        <v>947</v>
      </c>
      <c r="D112" s="29" t="s">
        <v>947</v>
      </c>
      <c r="E112" s="29" t="s">
        <v>83</v>
      </c>
      <c r="F112" s="40" t="s">
        <v>83</v>
      </c>
      <c r="G112" s="28">
        <v>27</v>
      </c>
    </row>
    <row r="113" spans="1:7" ht="16">
      <c r="A113" s="26" t="s">
        <v>891</v>
      </c>
      <c r="B113" s="72" t="s">
        <v>301</v>
      </c>
      <c r="C113" s="27" t="s">
        <v>935</v>
      </c>
      <c r="D113" s="27" t="s">
        <v>935</v>
      </c>
      <c r="E113" s="27" t="s">
        <v>83</v>
      </c>
      <c r="F113" s="45" t="s">
        <v>83</v>
      </c>
      <c r="G113" s="26">
        <v>191</v>
      </c>
    </row>
    <row r="114" spans="1:7" ht="16">
      <c r="A114" s="26"/>
      <c r="B114" s="72" t="s">
        <v>588</v>
      </c>
      <c r="C114" s="27" t="s">
        <v>935</v>
      </c>
      <c r="D114" s="27" t="s">
        <v>935</v>
      </c>
      <c r="E114" s="27" t="s">
        <v>14</v>
      </c>
      <c r="F114" s="49" t="s">
        <v>14</v>
      </c>
      <c r="G114" s="26">
        <v>3025</v>
      </c>
    </row>
    <row r="115" spans="1:7" ht="16">
      <c r="A115" s="26"/>
      <c r="B115" s="72" t="s">
        <v>590</v>
      </c>
      <c r="C115" s="27" t="s">
        <v>935</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1262</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940</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1263</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944</v>
      </c>
      <c r="D134" s="78" t="s">
        <v>944</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1264</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1265</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1266</v>
      </c>
      <c r="C171" s="27" t="s">
        <v>943</v>
      </c>
      <c r="D171" s="27" t="s">
        <v>943</v>
      </c>
      <c r="E171" s="27" t="s">
        <v>85</v>
      </c>
      <c r="F171" s="49" t="s">
        <v>85</v>
      </c>
      <c r="G171" s="26">
        <v>120</v>
      </c>
    </row>
    <row r="172" spans="1:7" ht="16">
      <c r="A172" s="26"/>
      <c r="B172" s="25" t="s">
        <v>910</v>
      </c>
      <c r="C172" s="27" t="s">
        <v>943</v>
      </c>
      <c r="D172" s="27" t="s">
        <v>943</v>
      </c>
      <c r="E172" s="27" t="s">
        <v>85</v>
      </c>
      <c r="F172" s="49" t="s">
        <v>85</v>
      </c>
      <c r="G172" s="26">
        <v>554</v>
      </c>
    </row>
    <row r="173" spans="1:7" ht="16">
      <c r="A173" s="26"/>
      <c r="B173" s="25" t="s">
        <v>911</v>
      </c>
      <c r="C173" s="27" t="s">
        <v>943</v>
      </c>
      <c r="D173" s="27" t="s">
        <v>943</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52" activePane="bottomLeft" state="frozen"/>
      <selection pane="bottomLeft" activeCell="C68" sqref="C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1610</v>
      </c>
      <c r="D1" s="40" t="s">
        <v>1611</v>
      </c>
      <c r="E1" s="139" t="s">
        <v>1612</v>
      </c>
      <c r="F1" s="43" t="s">
        <v>1609</v>
      </c>
      <c r="G1" s="64" t="s">
        <v>61</v>
      </c>
      <c r="H1" s="25">
        <f>SUM(G2:G205)</f>
        <v>56488</v>
      </c>
      <c r="I1" s="25" t="s">
        <v>1226</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939</v>
      </c>
      <c r="D27" s="65" t="s">
        <v>83</v>
      </c>
      <c r="E27" s="65" t="s">
        <v>83</v>
      </c>
      <c r="F27" s="49" t="s">
        <v>83</v>
      </c>
      <c r="G27" s="26">
        <v>22</v>
      </c>
    </row>
    <row r="28" spans="2:7" ht="16">
      <c r="B28" s="27" t="s">
        <v>515</v>
      </c>
      <c r="C28" s="81" t="s">
        <v>939</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939</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1220</v>
      </c>
      <c r="D41" s="27" t="s">
        <v>1220</v>
      </c>
      <c r="E41" s="27" t="s">
        <v>932</v>
      </c>
      <c r="F41" s="49" t="s">
        <v>24</v>
      </c>
      <c r="G41" s="26">
        <v>1252</v>
      </c>
    </row>
    <row r="42" spans="2:7" ht="32">
      <c r="B42" s="27" t="s">
        <v>896</v>
      </c>
      <c r="C42" s="81" t="s">
        <v>1221</v>
      </c>
      <c r="D42" s="65" t="s">
        <v>1221</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1273</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939</v>
      </c>
      <c r="D50" s="27" t="s">
        <v>83</v>
      </c>
      <c r="E50" s="27" t="s">
        <v>83</v>
      </c>
      <c r="F50" s="49" t="s">
        <v>83</v>
      </c>
      <c r="G50" s="26">
        <v>2</v>
      </c>
    </row>
    <row r="51" spans="1:7" ht="16">
      <c r="B51" s="27" t="s">
        <v>21</v>
      </c>
      <c r="C51" s="82" t="s">
        <v>21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944</v>
      </c>
      <c r="D81" s="65" t="s">
        <v>944</v>
      </c>
      <c r="E81" s="65" t="s">
        <v>67</v>
      </c>
      <c r="F81" s="45" t="s">
        <v>67</v>
      </c>
      <c r="G81" s="98">
        <v>41</v>
      </c>
    </row>
    <row r="82" spans="1:7" ht="16">
      <c r="B82" s="27" t="s">
        <v>559</v>
      </c>
      <c r="C82" s="51" t="s">
        <v>944</v>
      </c>
      <c r="D82" s="65" t="s">
        <v>944</v>
      </c>
      <c r="E82" s="65" t="s">
        <v>67</v>
      </c>
      <c r="F82" s="49" t="s">
        <v>67</v>
      </c>
      <c r="G82" s="26">
        <v>263</v>
      </c>
    </row>
    <row r="83" spans="1:7" ht="16">
      <c r="B83" s="27" t="s">
        <v>497</v>
      </c>
      <c r="C83" s="51" t="s">
        <v>944</v>
      </c>
      <c r="D83" s="65" t="s">
        <v>944</v>
      </c>
      <c r="E83" s="65" t="s">
        <v>67</v>
      </c>
      <c r="F83" s="49" t="s">
        <v>67</v>
      </c>
      <c r="G83" s="26">
        <v>6150</v>
      </c>
    </row>
    <row r="84" spans="1:7" ht="16">
      <c r="A84" s="72"/>
      <c r="B84" s="27" t="s">
        <v>560</v>
      </c>
      <c r="C84" s="51" t="s">
        <v>1227</v>
      </c>
      <c r="D84" s="65" t="s">
        <v>1227</v>
      </c>
      <c r="E84" s="65" t="s">
        <v>67</v>
      </c>
      <c r="F84" s="49" t="s">
        <v>67</v>
      </c>
      <c r="G84" s="26">
        <v>303</v>
      </c>
    </row>
    <row r="85" spans="1:7" ht="16">
      <c r="A85" s="72"/>
      <c r="B85" s="27" t="s">
        <v>1225</v>
      </c>
      <c r="C85" s="51" t="s">
        <v>944</v>
      </c>
      <c r="D85" s="65" t="s">
        <v>944</v>
      </c>
      <c r="E85" s="65" t="s">
        <v>67</v>
      </c>
      <c r="F85" s="49" t="s">
        <v>67</v>
      </c>
      <c r="G85" s="26">
        <v>896</v>
      </c>
    </row>
    <row r="86" spans="1:7" ht="16">
      <c r="A86" s="72"/>
      <c r="B86" s="27" t="s">
        <v>561</v>
      </c>
      <c r="C86" s="51" t="s">
        <v>944</v>
      </c>
      <c r="D86" s="65" t="s">
        <v>944</v>
      </c>
      <c r="E86" s="65" t="s">
        <v>67</v>
      </c>
      <c r="F86" s="49" t="s">
        <v>67</v>
      </c>
      <c r="G86" s="26">
        <v>167</v>
      </c>
    </row>
    <row r="87" spans="1:7" ht="16">
      <c r="A87" s="72"/>
      <c r="B87" s="27" t="s">
        <v>562</v>
      </c>
      <c r="C87" s="51" t="s">
        <v>944</v>
      </c>
      <c r="D87" s="65" t="s">
        <v>944</v>
      </c>
      <c r="E87" s="65" t="s">
        <v>67</v>
      </c>
      <c r="F87" s="49" t="s">
        <v>67</v>
      </c>
      <c r="G87" s="26">
        <v>21</v>
      </c>
    </row>
    <row r="88" spans="1:7" ht="16">
      <c r="A88" s="72"/>
      <c r="B88" s="27" t="s">
        <v>670</v>
      </c>
      <c r="C88" s="51" t="s">
        <v>944</v>
      </c>
      <c r="D88" s="65" t="s">
        <v>944</v>
      </c>
      <c r="E88" s="65" t="s">
        <v>67</v>
      </c>
      <c r="F88" s="49" t="s">
        <v>67</v>
      </c>
      <c r="G88" s="26">
        <v>19</v>
      </c>
    </row>
    <row r="89" spans="1:7" ht="16">
      <c r="A89" s="74"/>
      <c r="B89" s="29" t="s">
        <v>563</v>
      </c>
      <c r="C89" s="83" t="s">
        <v>944</v>
      </c>
      <c r="D89" s="62" t="s">
        <v>944</v>
      </c>
      <c r="E89" s="62" t="s">
        <v>67</v>
      </c>
      <c r="F89" s="40" t="s">
        <v>67</v>
      </c>
      <c r="G89" s="26">
        <v>9</v>
      </c>
    </row>
    <row r="90" spans="1:7" ht="16">
      <c r="A90" s="25" t="s">
        <v>104</v>
      </c>
      <c r="B90" s="27" t="s">
        <v>564</v>
      </c>
      <c r="C90" s="82" t="s">
        <v>1219</v>
      </c>
      <c r="D90" s="27" t="s">
        <v>1219</v>
      </c>
      <c r="E90" s="27" t="s">
        <v>1219</v>
      </c>
      <c r="F90" s="45" t="s">
        <v>83</v>
      </c>
      <c r="G90" s="98">
        <v>2</v>
      </c>
    </row>
    <row r="91" spans="1:7" ht="16">
      <c r="B91" s="27" t="s">
        <v>565</v>
      </c>
      <c r="C91" s="82" t="s">
        <v>1219</v>
      </c>
      <c r="D91" s="27" t="s">
        <v>1219</v>
      </c>
      <c r="E91" s="27" t="s">
        <v>1219</v>
      </c>
      <c r="F91" s="49" t="s">
        <v>83</v>
      </c>
      <c r="G91" s="26">
        <v>22</v>
      </c>
    </row>
    <row r="92" spans="1:7" ht="16">
      <c r="B92" s="27" t="s">
        <v>566</v>
      </c>
      <c r="C92" s="82" t="s">
        <v>83</v>
      </c>
      <c r="D92" s="27" t="s">
        <v>83</v>
      </c>
      <c r="E92" s="27" t="s">
        <v>83</v>
      </c>
      <c r="F92" s="49" t="s">
        <v>83</v>
      </c>
      <c r="G92" s="26">
        <v>18</v>
      </c>
    </row>
    <row r="93" spans="1:7" ht="16">
      <c r="B93" s="27" t="s">
        <v>187</v>
      </c>
      <c r="C93" s="82" t="s">
        <v>1219</v>
      </c>
      <c r="D93" s="27" t="s">
        <v>1219</v>
      </c>
      <c r="E93" s="27" t="s">
        <v>1219</v>
      </c>
      <c r="F93" s="49" t="s">
        <v>83</v>
      </c>
      <c r="G93" s="26">
        <v>162</v>
      </c>
    </row>
    <row r="94" spans="1:7" ht="16">
      <c r="B94" s="27" t="s">
        <v>567</v>
      </c>
      <c r="C94" s="82" t="s">
        <v>14</v>
      </c>
      <c r="D94" s="27" t="s">
        <v>14</v>
      </c>
      <c r="E94" s="27" t="s">
        <v>1219</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1219</v>
      </c>
      <c r="D98" s="27" t="s">
        <v>1219</v>
      </c>
      <c r="E98" s="27" t="s">
        <v>1219</v>
      </c>
      <c r="F98" s="49" t="s">
        <v>83</v>
      </c>
      <c r="G98" s="26">
        <v>113</v>
      </c>
    </row>
    <row r="99" spans="1:7" ht="16">
      <c r="B99" s="27" t="s">
        <v>569</v>
      </c>
      <c r="C99" s="82" t="s">
        <v>1219</v>
      </c>
      <c r="D99" s="27" t="s">
        <v>1219</v>
      </c>
      <c r="E99" s="27" t="s">
        <v>1219</v>
      </c>
      <c r="F99" s="49" t="s">
        <v>83</v>
      </c>
      <c r="G99" s="26">
        <v>72</v>
      </c>
    </row>
    <row r="100" spans="1:7" ht="16">
      <c r="B100" s="27" t="s">
        <v>570</v>
      </c>
      <c r="C100" s="82" t="s">
        <v>1219</v>
      </c>
      <c r="D100" s="27" t="s">
        <v>1219</v>
      </c>
      <c r="E100" s="27" t="s">
        <v>1219</v>
      </c>
      <c r="F100" s="49" t="s">
        <v>83</v>
      </c>
      <c r="G100" s="26">
        <v>21</v>
      </c>
    </row>
    <row r="101" spans="1:7" ht="16">
      <c r="A101" s="72"/>
      <c r="B101" s="27" t="s">
        <v>68</v>
      </c>
      <c r="C101" s="82" t="s">
        <v>14</v>
      </c>
      <c r="D101" s="27" t="s">
        <v>14</v>
      </c>
      <c r="E101" s="27" t="s">
        <v>1219</v>
      </c>
      <c r="F101" s="49" t="s">
        <v>14</v>
      </c>
      <c r="G101" s="26">
        <v>82</v>
      </c>
    </row>
    <row r="102" spans="1:7" ht="16">
      <c r="A102" s="72"/>
      <c r="B102" s="27" t="s">
        <v>571</v>
      </c>
      <c r="C102" s="82" t="s">
        <v>14</v>
      </c>
      <c r="D102" s="27" t="s">
        <v>14</v>
      </c>
      <c r="E102" s="27" t="s">
        <v>1219</v>
      </c>
      <c r="F102" s="49" t="s">
        <v>14</v>
      </c>
      <c r="G102" s="26">
        <v>6</v>
      </c>
    </row>
    <row r="103" spans="1:7" ht="16">
      <c r="A103" s="74"/>
      <c r="B103" s="29" t="s">
        <v>572</v>
      </c>
      <c r="C103" s="84" t="s">
        <v>1219</v>
      </c>
      <c r="D103" s="29" t="s">
        <v>1219</v>
      </c>
      <c r="E103" s="29" t="s">
        <v>1219</v>
      </c>
      <c r="F103" s="40" t="s">
        <v>83</v>
      </c>
      <c r="G103" s="26">
        <v>34</v>
      </c>
    </row>
    <row r="104" spans="1:7" ht="16">
      <c r="A104" s="25" t="s">
        <v>105</v>
      </c>
      <c r="B104" s="27" t="s">
        <v>901</v>
      </c>
      <c r="C104" s="82" t="s">
        <v>947</v>
      </c>
      <c r="D104" s="27" t="s">
        <v>947</v>
      </c>
      <c r="E104" s="27" t="s">
        <v>83</v>
      </c>
      <c r="F104" s="45" t="s">
        <v>83</v>
      </c>
      <c r="G104" s="98">
        <v>32</v>
      </c>
    </row>
    <row r="105" spans="1:7" ht="16">
      <c r="B105" s="27" t="s">
        <v>573</v>
      </c>
      <c r="C105" s="82" t="s">
        <v>947</v>
      </c>
      <c r="D105" s="27" t="s">
        <v>947</v>
      </c>
      <c r="E105" s="27" t="s">
        <v>83</v>
      </c>
      <c r="F105" s="49" t="s">
        <v>83</v>
      </c>
      <c r="G105" s="26">
        <v>93</v>
      </c>
    </row>
    <row r="106" spans="1:7" ht="16">
      <c r="B106" s="27" t="s">
        <v>574</v>
      </c>
      <c r="C106" s="82" t="s">
        <v>947</v>
      </c>
      <c r="D106" s="27" t="s">
        <v>947</v>
      </c>
      <c r="E106" s="27" t="s">
        <v>83</v>
      </c>
      <c r="F106" s="49" t="s">
        <v>83</v>
      </c>
      <c r="G106" s="26">
        <v>2</v>
      </c>
    </row>
    <row r="107" spans="1:7" ht="16">
      <c r="B107" s="27" t="s">
        <v>575</v>
      </c>
      <c r="C107" s="82" t="s">
        <v>947</v>
      </c>
      <c r="D107" s="27" t="s">
        <v>947</v>
      </c>
      <c r="E107" s="27" t="s">
        <v>83</v>
      </c>
      <c r="F107" s="49" t="s">
        <v>83</v>
      </c>
      <c r="G107" s="26">
        <v>209</v>
      </c>
    </row>
    <row r="108" spans="1:7" ht="16">
      <c r="B108" s="27" t="s">
        <v>902</v>
      </c>
      <c r="C108" s="82" t="s">
        <v>947</v>
      </c>
      <c r="D108" s="27" t="s">
        <v>947</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947</v>
      </c>
      <c r="D113" s="27" t="s">
        <v>947</v>
      </c>
      <c r="E113" s="27" t="s">
        <v>83</v>
      </c>
      <c r="F113" s="49" t="s">
        <v>83</v>
      </c>
      <c r="G113" s="26">
        <v>397</v>
      </c>
    </row>
    <row r="114" spans="1:7" ht="16">
      <c r="B114" s="27" t="s">
        <v>579</v>
      </c>
      <c r="C114" s="82" t="s">
        <v>947</v>
      </c>
      <c r="D114" s="27" t="s">
        <v>947</v>
      </c>
      <c r="E114" s="27" t="s">
        <v>83</v>
      </c>
      <c r="F114" s="49" t="s">
        <v>83</v>
      </c>
      <c r="G114" s="26">
        <v>130</v>
      </c>
    </row>
    <row r="115" spans="1:7" ht="16">
      <c r="B115" s="27" t="s">
        <v>580</v>
      </c>
      <c r="C115" s="82" t="s">
        <v>947</v>
      </c>
      <c r="D115" s="27" t="s">
        <v>947</v>
      </c>
      <c r="E115" s="27" t="s">
        <v>83</v>
      </c>
      <c r="F115" s="49" t="s">
        <v>83</v>
      </c>
      <c r="G115" s="26">
        <v>258</v>
      </c>
    </row>
    <row r="116" spans="1:7" ht="16">
      <c r="B116" s="27" t="s">
        <v>581</v>
      </c>
      <c r="C116" s="82" t="s">
        <v>947</v>
      </c>
      <c r="D116" s="27" t="s">
        <v>947</v>
      </c>
      <c r="E116" s="27" t="s">
        <v>83</v>
      </c>
      <c r="F116" s="49" t="s">
        <v>83</v>
      </c>
      <c r="G116" s="26">
        <v>88</v>
      </c>
    </row>
    <row r="117" spans="1:7" ht="16">
      <c r="B117" s="27" t="s">
        <v>582</v>
      </c>
      <c r="C117" s="82" t="s">
        <v>1030</v>
      </c>
      <c r="D117" s="27" t="s">
        <v>1030</v>
      </c>
      <c r="E117" s="27" t="s">
        <v>83</v>
      </c>
      <c r="F117" s="49" t="s">
        <v>83</v>
      </c>
      <c r="G117" s="26">
        <v>14</v>
      </c>
    </row>
    <row r="118" spans="1:7" ht="16">
      <c r="B118" s="27" t="s">
        <v>583</v>
      </c>
      <c r="C118" s="82" t="s">
        <v>1276</v>
      </c>
      <c r="D118" s="27" t="s">
        <v>1276</v>
      </c>
      <c r="E118" s="27" t="s">
        <v>932</v>
      </c>
      <c r="F118" s="49" t="s">
        <v>24</v>
      </c>
      <c r="G118" s="26">
        <v>3</v>
      </c>
    </row>
    <row r="119" spans="1:7" ht="16">
      <c r="A119" s="72"/>
      <c r="B119" s="27" t="s">
        <v>502</v>
      </c>
      <c r="C119" s="82" t="s">
        <v>1030</v>
      </c>
      <c r="D119" s="27" t="s">
        <v>1030</v>
      </c>
      <c r="E119" s="27" t="s">
        <v>14</v>
      </c>
      <c r="F119" s="49" t="s">
        <v>14</v>
      </c>
      <c r="G119" s="26">
        <v>461</v>
      </c>
    </row>
    <row r="120" spans="1:7" ht="16">
      <c r="A120" s="72"/>
      <c r="B120" s="27" t="s">
        <v>584</v>
      </c>
      <c r="C120" s="82" t="s">
        <v>1030</v>
      </c>
      <c r="D120" s="27" t="s">
        <v>1030</v>
      </c>
      <c r="E120" s="27" t="s">
        <v>14</v>
      </c>
      <c r="F120" s="49" t="s">
        <v>14</v>
      </c>
      <c r="G120" s="26">
        <v>75</v>
      </c>
    </row>
    <row r="121" spans="1:7" ht="16">
      <c r="A121" s="72"/>
      <c r="B121" s="27" t="s">
        <v>585</v>
      </c>
      <c r="C121" s="82" t="s">
        <v>1030</v>
      </c>
      <c r="D121" s="27" t="s">
        <v>1030</v>
      </c>
      <c r="E121" s="27" t="s">
        <v>83</v>
      </c>
      <c r="F121" s="49" t="s">
        <v>83</v>
      </c>
      <c r="G121" s="26">
        <v>143</v>
      </c>
    </row>
    <row r="122" spans="1:7" ht="16">
      <c r="A122" s="72"/>
      <c r="B122" s="27" t="s">
        <v>586</v>
      </c>
      <c r="C122" s="82" t="s">
        <v>947</v>
      </c>
      <c r="D122" s="27" t="s">
        <v>947</v>
      </c>
      <c r="E122" s="27" t="s">
        <v>83</v>
      </c>
      <c r="F122" s="49" t="s">
        <v>83</v>
      </c>
      <c r="G122" s="26">
        <v>7</v>
      </c>
    </row>
    <row r="123" spans="1:7" ht="16">
      <c r="A123" s="72"/>
      <c r="B123" s="27" t="s">
        <v>587</v>
      </c>
      <c r="C123" s="82" t="s">
        <v>947</v>
      </c>
      <c r="D123" s="27" t="s">
        <v>947</v>
      </c>
      <c r="E123" s="27" t="s">
        <v>86</v>
      </c>
      <c r="F123" s="49" t="s">
        <v>88</v>
      </c>
      <c r="G123" s="26">
        <v>55</v>
      </c>
    </row>
    <row r="124" spans="1:7" ht="32">
      <c r="A124" s="74"/>
      <c r="B124" s="29" t="s">
        <v>903</v>
      </c>
      <c r="C124" s="84" t="s">
        <v>947</v>
      </c>
      <c r="D124" s="29" t="s">
        <v>947</v>
      </c>
      <c r="E124" s="29" t="s">
        <v>83</v>
      </c>
      <c r="F124" s="40" t="s">
        <v>83</v>
      </c>
      <c r="G124" s="26">
        <v>34</v>
      </c>
    </row>
    <row r="125" spans="1:7" ht="16">
      <c r="A125" s="25" t="s">
        <v>891</v>
      </c>
      <c r="B125" s="27" t="s">
        <v>301</v>
      </c>
      <c r="C125" s="81" t="s">
        <v>935</v>
      </c>
      <c r="D125" s="65" t="s">
        <v>935</v>
      </c>
      <c r="E125" s="65" t="s">
        <v>83</v>
      </c>
      <c r="F125" s="45" t="s">
        <v>83</v>
      </c>
      <c r="G125" s="98">
        <v>218</v>
      </c>
    </row>
    <row r="126" spans="1:7" ht="16">
      <c r="B126" s="27" t="s">
        <v>588</v>
      </c>
      <c r="C126" s="81" t="s">
        <v>935</v>
      </c>
      <c r="D126" s="65" t="s">
        <v>935</v>
      </c>
      <c r="E126" s="65" t="s">
        <v>14</v>
      </c>
      <c r="F126" s="49" t="s">
        <v>14</v>
      </c>
      <c r="G126" s="26">
        <v>2884</v>
      </c>
    </row>
    <row r="127" spans="1:7" ht="16">
      <c r="B127" s="27" t="s">
        <v>589</v>
      </c>
      <c r="C127" s="81" t="s">
        <v>935</v>
      </c>
      <c r="D127" s="65" t="s">
        <v>935</v>
      </c>
      <c r="E127" s="65" t="s">
        <v>83</v>
      </c>
      <c r="F127" s="49" t="s">
        <v>83</v>
      </c>
      <c r="G127" s="26">
        <v>0</v>
      </c>
    </row>
    <row r="128" spans="1:7" ht="16">
      <c r="B128" s="27" t="s">
        <v>590</v>
      </c>
      <c r="C128" s="81" t="s">
        <v>935</v>
      </c>
      <c r="D128" s="65" t="s">
        <v>935</v>
      </c>
      <c r="E128" s="65" t="s">
        <v>83</v>
      </c>
      <c r="F128" s="49" t="s">
        <v>83</v>
      </c>
      <c r="G128" s="26">
        <v>80</v>
      </c>
    </row>
    <row r="129" spans="1:7" ht="16">
      <c r="B129" s="27" t="s">
        <v>1274</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940</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1275</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944</v>
      </c>
      <c r="D148" s="27" t="s">
        <v>944</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1264</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1265</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943</v>
      </c>
      <c r="D187" s="27" t="s">
        <v>943</v>
      </c>
      <c r="E187" s="27" t="s">
        <v>85</v>
      </c>
      <c r="F187" s="49" t="s">
        <v>85</v>
      </c>
      <c r="G187" s="26">
        <v>146</v>
      </c>
    </row>
    <row r="188" spans="2:7" ht="16">
      <c r="B188" s="27" t="s">
        <v>910</v>
      </c>
      <c r="C188" s="82" t="s">
        <v>943</v>
      </c>
      <c r="D188" s="27" t="s">
        <v>943</v>
      </c>
      <c r="E188" s="27" t="s">
        <v>85</v>
      </c>
      <c r="F188" s="49" t="s">
        <v>85</v>
      </c>
      <c r="G188" s="26">
        <v>533</v>
      </c>
    </row>
    <row r="189" spans="2:7" ht="16">
      <c r="B189" s="27" t="s">
        <v>911</v>
      </c>
      <c r="C189" s="82" t="s">
        <v>943</v>
      </c>
      <c r="D189" s="27" t="s">
        <v>943</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topLeftCell="B1" zoomScale="120" zoomScaleNormal="120" workbookViewId="0">
      <pane ySplit="1" topLeftCell="A52" activePane="bottomLeft" state="frozen"/>
      <selection activeCell="B1" sqref="B1"/>
      <selection pane="bottomLeft" activeCell="C68" sqref="C6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8" width="10.83203125" style="25"/>
    <col min="9" max="9" width="14.6640625" style="25" bestFit="1" customWidth="1"/>
    <col min="10" max="16384" width="10.83203125" style="25"/>
  </cols>
  <sheetData>
    <row r="1" spans="1:9" ht="16">
      <c r="A1" s="57" t="s">
        <v>59</v>
      </c>
      <c r="B1" s="57" t="s">
        <v>60</v>
      </c>
      <c r="C1" s="40" t="s">
        <v>1610</v>
      </c>
      <c r="D1" s="40" t="s">
        <v>1611</v>
      </c>
      <c r="E1" s="139" t="s">
        <v>1612</v>
      </c>
      <c r="F1" s="43" t="s">
        <v>1609</v>
      </c>
      <c r="G1" s="56" t="s">
        <v>61</v>
      </c>
      <c r="H1" s="25">
        <f>SUM(G2:G206)</f>
        <v>47187</v>
      </c>
      <c r="I1" s="25" t="s">
        <v>1226</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939</v>
      </c>
      <c r="D27" s="27" t="s">
        <v>83</v>
      </c>
      <c r="E27" s="27" t="s">
        <v>83</v>
      </c>
      <c r="F27" s="49" t="s">
        <v>83</v>
      </c>
      <c r="G27" s="26">
        <v>12</v>
      </c>
    </row>
    <row r="28" spans="1:7" ht="16">
      <c r="A28" s="27"/>
      <c r="B28" s="27" t="s">
        <v>515</v>
      </c>
      <c r="C28" s="82" t="s">
        <v>939</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939</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1220</v>
      </c>
      <c r="D41" s="27" t="s">
        <v>1220</v>
      </c>
      <c r="E41" s="27" t="s">
        <v>932</v>
      </c>
      <c r="F41" s="49" t="s">
        <v>24</v>
      </c>
      <c r="G41" s="26">
        <v>1422</v>
      </c>
    </row>
    <row r="42" spans="1:7" ht="16">
      <c r="A42" s="27"/>
      <c r="B42" s="27" t="s">
        <v>526</v>
      </c>
      <c r="C42" s="82" t="s">
        <v>1221</v>
      </c>
      <c r="D42" s="27" t="s">
        <v>1221</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939</v>
      </c>
      <c r="D50" s="27" t="s">
        <v>83</v>
      </c>
      <c r="E50" s="27" t="s">
        <v>83</v>
      </c>
      <c r="F50" s="49" t="s">
        <v>83</v>
      </c>
      <c r="G50" s="26">
        <v>3</v>
      </c>
    </row>
    <row r="51" spans="1:7" ht="16">
      <c r="A51" s="27"/>
      <c r="B51" s="27" t="s">
        <v>21</v>
      </c>
      <c r="C51" s="82" t="s">
        <v>21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944</v>
      </c>
      <c r="D81" s="27" t="s">
        <v>944</v>
      </c>
      <c r="E81" s="27" t="s">
        <v>67</v>
      </c>
      <c r="F81" s="45" t="s">
        <v>67</v>
      </c>
      <c r="G81" s="26">
        <v>32</v>
      </c>
    </row>
    <row r="82" spans="1:7" ht="16">
      <c r="A82" s="27"/>
      <c r="B82" s="27" t="s">
        <v>559</v>
      </c>
      <c r="C82" s="25" t="s">
        <v>944</v>
      </c>
      <c r="D82" s="27" t="s">
        <v>944</v>
      </c>
      <c r="E82" s="27" t="s">
        <v>67</v>
      </c>
      <c r="F82" s="49" t="s">
        <v>67</v>
      </c>
      <c r="G82" s="26">
        <v>271</v>
      </c>
    </row>
    <row r="83" spans="1:7" ht="16">
      <c r="A83" s="27"/>
      <c r="B83" s="27" t="s">
        <v>497</v>
      </c>
      <c r="C83" s="25" t="s">
        <v>944</v>
      </c>
      <c r="D83" s="27" t="s">
        <v>944</v>
      </c>
      <c r="E83" s="27" t="s">
        <v>67</v>
      </c>
      <c r="F83" s="49" t="s">
        <v>67</v>
      </c>
      <c r="G83" s="26">
        <v>6346</v>
      </c>
    </row>
    <row r="84" spans="1:7" ht="16">
      <c r="A84" s="27"/>
      <c r="B84" s="27" t="s">
        <v>560</v>
      </c>
      <c r="C84" s="25" t="s">
        <v>1227</v>
      </c>
      <c r="D84" s="27" t="s">
        <v>1227</v>
      </c>
      <c r="E84" s="27" t="s">
        <v>67</v>
      </c>
      <c r="F84" s="49" t="s">
        <v>67</v>
      </c>
      <c r="G84" s="26">
        <v>397</v>
      </c>
    </row>
    <row r="85" spans="1:7" ht="16">
      <c r="A85" s="27"/>
      <c r="B85" s="27" t="s">
        <v>1384</v>
      </c>
      <c r="C85" s="25" t="s">
        <v>944</v>
      </c>
      <c r="D85" s="27" t="s">
        <v>944</v>
      </c>
      <c r="E85" s="27" t="s">
        <v>67</v>
      </c>
      <c r="F85" s="49" t="s">
        <v>67</v>
      </c>
      <c r="G85" s="26">
        <v>926</v>
      </c>
    </row>
    <row r="86" spans="1:7" ht="16">
      <c r="A86" s="27"/>
      <c r="B86" s="27" t="s">
        <v>561</v>
      </c>
      <c r="C86" s="25" t="s">
        <v>944</v>
      </c>
      <c r="D86" s="27" t="s">
        <v>944</v>
      </c>
      <c r="E86" s="27" t="s">
        <v>67</v>
      </c>
      <c r="F86" s="49" t="s">
        <v>67</v>
      </c>
      <c r="G86" s="26">
        <v>250</v>
      </c>
    </row>
    <row r="87" spans="1:7" ht="16">
      <c r="A87" s="27"/>
      <c r="B87" s="27" t="s">
        <v>562</v>
      </c>
      <c r="C87" s="25" t="s">
        <v>944</v>
      </c>
      <c r="D87" s="27" t="s">
        <v>944</v>
      </c>
      <c r="E87" s="27" t="s">
        <v>67</v>
      </c>
      <c r="F87" s="49" t="s">
        <v>67</v>
      </c>
      <c r="G87" s="26">
        <v>16</v>
      </c>
    </row>
    <row r="88" spans="1:7" ht="16">
      <c r="A88" s="27"/>
      <c r="B88" s="27" t="s">
        <v>670</v>
      </c>
      <c r="C88" s="25" t="s">
        <v>944</v>
      </c>
      <c r="D88" s="27" t="s">
        <v>944</v>
      </c>
      <c r="E88" s="27" t="s">
        <v>67</v>
      </c>
      <c r="F88" s="49" t="s">
        <v>67</v>
      </c>
      <c r="G88" s="26">
        <v>24</v>
      </c>
    </row>
    <row r="89" spans="1:7" ht="16">
      <c r="A89" s="29"/>
      <c r="B89" s="29" t="s">
        <v>563</v>
      </c>
      <c r="C89" s="84" t="s">
        <v>944</v>
      </c>
      <c r="D89" s="29" t="s">
        <v>944</v>
      </c>
      <c r="E89" s="29" t="s">
        <v>67</v>
      </c>
      <c r="F89" s="40" t="s">
        <v>67</v>
      </c>
      <c r="G89" s="28">
        <v>5</v>
      </c>
    </row>
    <row r="90" spans="1:7" ht="16">
      <c r="A90" s="27" t="s">
        <v>104</v>
      </c>
      <c r="B90" s="27" t="s">
        <v>564</v>
      </c>
      <c r="C90" s="82" t="s">
        <v>1219</v>
      </c>
      <c r="D90" s="27" t="s">
        <v>1219</v>
      </c>
      <c r="E90" s="27" t="s">
        <v>1219</v>
      </c>
      <c r="F90" s="45" t="s">
        <v>83</v>
      </c>
      <c r="G90" s="26">
        <v>6</v>
      </c>
    </row>
    <row r="91" spans="1:7" ht="16">
      <c r="A91" s="27"/>
      <c r="B91" s="27" t="s">
        <v>565</v>
      </c>
      <c r="C91" s="82" t="s">
        <v>1219</v>
      </c>
      <c r="D91" s="27" t="s">
        <v>1219</v>
      </c>
      <c r="E91" s="27" t="s">
        <v>1219</v>
      </c>
      <c r="F91" s="49" t="s">
        <v>83</v>
      </c>
      <c r="G91" s="26">
        <v>20</v>
      </c>
    </row>
    <row r="92" spans="1:7" ht="16">
      <c r="A92" s="27"/>
      <c r="B92" s="27" t="s">
        <v>566</v>
      </c>
      <c r="C92" s="82" t="s">
        <v>83</v>
      </c>
      <c r="D92" s="27" t="s">
        <v>83</v>
      </c>
      <c r="E92" s="27" t="s">
        <v>83</v>
      </c>
      <c r="F92" s="49" t="s">
        <v>83</v>
      </c>
      <c r="G92" s="26">
        <v>18</v>
      </c>
    </row>
    <row r="93" spans="1:7" ht="16">
      <c r="A93" s="27"/>
      <c r="B93" s="27" t="s">
        <v>187</v>
      </c>
      <c r="C93" s="82" t="s">
        <v>1219</v>
      </c>
      <c r="D93" s="27" t="s">
        <v>1219</v>
      </c>
      <c r="E93" s="27" t="s">
        <v>1219</v>
      </c>
      <c r="F93" s="49" t="s">
        <v>83</v>
      </c>
      <c r="G93" s="26">
        <v>165</v>
      </c>
    </row>
    <row r="94" spans="1:7" ht="16">
      <c r="A94" s="27"/>
      <c r="B94" s="27" t="s">
        <v>567</v>
      </c>
      <c r="C94" s="82" t="s">
        <v>14</v>
      </c>
      <c r="D94" s="27" t="s">
        <v>14</v>
      </c>
      <c r="E94" s="27" t="s">
        <v>1219</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1219</v>
      </c>
      <c r="D98" s="27" t="s">
        <v>1219</v>
      </c>
      <c r="E98" s="27" t="s">
        <v>1219</v>
      </c>
      <c r="F98" s="49" t="s">
        <v>83</v>
      </c>
      <c r="G98" s="26">
        <v>129</v>
      </c>
    </row>
    <row r="99" spans="1:7" ht="16">
      <c r="A99" s="27"/>
      <c r="B99" s="27" t="s">
        <v>569</v>
      </c>
      <c r="C99" s="82" t="s">
        <v>1219</v>
      </c>
      <c r="D99" s="27" t="s">
        <v>1219</v>
      </c>
      <c r="E99" s="27" t="s">
        <v>1219</v>
      </c>
      <c r="F99" s="49" t="s">
        <v>83</v>
      </c>
      <c r="G99" s="26">
        <v>64</v>
      </c>
    </row>
    <row r="100" spans="1:7" ht="16">
      <c r="A100" s="27"/>
      <c r="B100" s="27" t="s">
        <v>570</v>
      </c>
      <c r="C100" s="82" t="s">
        <v>1219</v>
      </c>
      <c r="D100" s="27" t="s">
        <v>1219</v>
      </c>
      <c r="E100" s="27" t="s">
        <v>1219</v>
      </c>
      <c r="F100" s="49" t="s">
        <v>83</v>
      </c>
      <c r="G100" s="26">
        <v>16</v>
      </c>
    </row>
    <row r="101" spans="1:7" ht="16">
      <c r="A101" s="27"/>
      <c r="B101" s="27" t="s">
        <v>68</v>
      </c>
      <c r="C101" s="82" t="s">
        <v>14</v>
      </c>
      <c r="D101" s="27" t="s">
        <v>14</v>
      </c>
      <c r="E101" s="27" t="s">
        <v>1219</v>
      </c>
      <c r="F101" s="49" t="s">
        <v>14</v>
      </c>
      <c r="G101" s="26">
        <v>73</v>
      </c>
    </row>
    <row r="102" spans="1:7" ht="16">
      <c r="A102" s="27"/>
      <c r="B102" s="27" t="s">
        <v>571</v>
      </c>
      <c r="C102" s="82" t="s">
        <v>14</v>
      </c>
      <c r="D102" s="27" t="s">
        <v>14</v>
      </c>
      <c r="E102" s="27" t="s">
        <v>1219</v>
      </c>
      <c r="F102" s="49" t="s">
        <v>14</v>
      </c>
      <c r="G102" s="26">
        <v>4</v>
      </c>
    </row>
    <row r="103" spans="1:7" ht="16">
      <c r="A103" s="29"/>
      <c r="B103" s="29" t="s">
        <v>572</v>
      </c>
      <c r="C103" s="84" t="s">
        <v>1219</v>
      </c>
      <c r="D103" s="29" t="s">
        <v>1219</v>
      </c>
      <c r="E103" s="29" t="s">
        <v>1219</v>
      </c>
      <c r="F103" s="40" t="s">
        <v>83</v>
      </c>
      <c r="G103" s="28">
        <v>44</v>
      </c>
    </row>
    <row r="104" spans="1:7" ht="16">
      <c r="A104" s="27" t="s">
        <v>105</v>
      </c>
      <c r="B104" s="27" t="s">
        <v>901</v>
      </c>
      <c r="C104" s="82" t="s">
        <v>947</v>
      </c>
      <c r="D104" s="27" t="s">
        <v>947</v>
      </c>
      <c r="E104" s="27" t="s">
        <v>83</v>
      </c>
      <c r="F104" s="45" t="s">
        <v>83</v>
      </c>
      <c r="G104" s="26">
        <v>21</v>
      </c>
    </row>
    <row r="105" spans="1:7" ht="16">
      <c r="A105" s="27"/>
      <c r="B105" s="27" t="s">
        <v>573</v>
      </c>
      <c r="C105" s="82" t="s">
        <v>947</v>
      </c>
      <c r="D105" s="27" t="s">
        <v>947</v>
      </c>
      <c r="E105" s="27" t="s">
        <v>83</v>
      </c>
      <c r="F105" s="49" t="s">
        <v>83</v>
      </c>
      <c r="G105" s="26">
        <v>135</v>
      </c>
    </row>
    <row r="106" spans="1:7" ht="16">
      <c r="A106" s="27"/>
      <c r="B106" s="27" t="s">
        <v>574</v>
      </c>
      <c r="C106" s="82" t="s">
        <v>947</v>
      </c>
      <c r="D106" s="27" t="s">
        <v>947</v>
      </c>
      <c r="E106" s="27" t="s">
        <v>83</v>
      </c>
      <c r="F106" s="49" t="s">
        <v>83</v>
      </c>
      <c r="G106" s="26">
        <v>5</v>
      </c>
    </row>
    <row r="107" spans="1:7" ht="16">
      <c r="A107" s="27"/>
      <c r="B107" s="27" t="s">
        <v>575</v>
      </c>
      <c r="C107" s="82" t="s">
        <v>947</v>
      </c>
      <c r="D107" s="27" t="s">
        <v>947</v>
      </c>
      <c r="E107" s="27" t="s">
        <v>83</v>
      </c>
      <c r="F107" s="49" t="s">
        <v>83</v>
      </c>
      <c r="G107" s="26">
        <v>174</v>
      </c>
    </row>
    <row r="108" spans="1:7" ht="16">
      <c r="A108" s="27"/>
      <c r="B108" s="27" t="s">
        <v>576</v>
      </c>
      <c r="C108" s="82" t="s">
        <v>947</v>
      </c>
      <c r="D108" s="27" t="s">
        <v>947</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947</v>
      </c>
      <c r="D113" s="27" t="s">
        <v>947</v>
      </c>
      <c r="E113" s="27" t="s">
        <v>83</v>
      </c>
      <c r="F113" s="49" t="s">
        <v>83</v>
      </c>
      <c r="G113" s="26">
        <v>454</v>
      </c>
    </row>
    <row r="114" spans="1:7" ht="16">
      <c r="A114" s="27"/>
      <c r="B114" s="27" t="s">
        <v>579</v>
      </c>
      <c r="C114" s="82" t="s">
        <v>947</v>
      </c>
      <c r="D114" s="27" t="s">
        <v>947</v>
      </c>
      <c r="E114" s="27" t="s">
        <v>83</v>
      </c>
      <c r="F114" s="49" t="s">
        <v>83</v>
      </c>
      <c r="G114" s="26">
        <v>140</v>
      </c>
    </row>
    <row r="115" spans="1:7" ht="16">
      <c r="A115" s="27"/>
      <c r="B115" s="27" t="s">
        <v>580</v>
      </c>
      <c r="C115" s="82" t="s">
        <v>947</v>
      </c>
      <c r="D115" s="27" t="s">
        <v>947</v>
      </c>
      <c r="E115" s="27" t="s">
        <v>83</v>
      </c>
      <c r="F115" s="49" t="s">
        <v>83</v>
      </c>
      <c r="G115" s="26">
        <v>266</v>
      </c>
    </row>
    <row r="116" spans="1:7" ht="16">
      <c r="A116" s="27"/>
      <c r="B116" s="27" t="s">
        <v>581</v>
      </c>
      <c r="C116" s="82" t="s">
        <v>947</v>
      </c>
      <c r="D116" s="27" t="s">
        <v>947</v>
      </c>
      <c r="E116" s="27" t="s">
        <v>83</v>
      </c>
      <c r="F116" s="49" t="s">
        <v>83</v>
      </c>
      <c r="G116" s="26">
        <v>110</v>
      </c>
    </row>
    <row r="117" spans="1:7" ht="16">
      <c r="A117" s="27"/>
      <c r="B117" s="27" t="s">
        <v>582</v>
      </c>
      <c r="C117" s="82" t="s">
        <v>1030</v>
      </c>
      <c r="D117" s="27" t="s">
        <v>1030</v>
      </c>
      <c r="E117" s="27" t="s">
        <v>83</v>
      </c>
      <c r="F117" s="49" t="s">
        <v>83</v>
      </c>
      <c r="G117" s="26">
        <v>13</v>
      </c>
    </row>
    <row r="118" spans="1:7" ht="16">
      <c r="A118" s="27"/>
      <c r="B118" s="27" t="s">
        <v>583</v>
      </c>
      <c r="C118" s="82" t="s">
        <v>1220</v>
      </c>
      <c r="D118" s="27" t="s">
        <v>1276</v>
      </c>
      <c r="E118" s="27" t="s">
        <v>932</v>
      </c>
      <c r="F118" s="49" t="s">
        <v>24</v>
      </c>
      <c r="G118" s="26">
        <v>2</v>
      </c>
    </row>
    <row r="119" spans="1:7" ht="16">
      <c r="A119" s="27"/>
      <c r="B119" s="27" t="s">
        <v>502</v>
      </c>
      <c r="C119" s="82" t="s">
        <v>1030</v>
      </c>
      <c r="D119" s="27" t="s">
        <v>1030</v>
      </c>
      <c r="E119" s="27" t="s">
        <v>14</v>
      </c>
      <c r="F119" s="49" t="s">
        <v>14</v>
      </c>
      <c r="G119" s="26">
        <v>331</v>
      </c>
    </row>
    <row r="120" spans="1:7" ht="16">
      <c r="A120" s="27"/>
      <c r="B120" s="27" t="s">
        <v>584</v>
      </c>
      <c r="C120" s="82" t="s">
        <v>1030</v>
      </c>
      <c r="D120" s="27" t="s">
        <v>1030</v>
      </c>
      <c r="E120" s="27" t="s">
        <v>14</v>
      </c>
      <c r="F120" s="49" t="s">
        <v>14</v>
      </c>
      <c r="G120" s="26">
        <v>119</v>
      </c>
    </row>
    <row r="121" spans="1:7" ht="16">
      <c r="A121" s="27"/>
      <c r="B121" s="27" t="s">
        <v>585</v>
      </c>
      <c r="C121" s="82" t="s">
        <v>1030</v>
      </c>
      <c r="D121" s="27" t="s">
        <v>1030</v>
      </c>
      <c r="E121" s="27" t="s">
        <v>83</v>
      </c>
      <c r="F121" s="49" t="s">
        <v>83</v>
      </c>
      <c r="G121" s="26">
        <v>156</v>
      </c>
    </row>
    <row r="122" spans="1:7" ht="16">
      <c r="A122" s="27"/>
      <c r="B122" s="27" t="s">
        <v>586</v>
      </c>
      <c r="C122" s="82" t="s">
        <v>947</v>
      </c>
      <c r="D122" s="27" t="s">
        <v>947</v>
      </c>
      <c r="E122" s="27" t="s">
        <v>83</v>
      </c>
      <c r="F122" s="49" t="s">
        <v>83</v>
      </c>
      <c r="G122" s="26">
        <v>9</v>
      </c>
    </row>
    <row r="123" spans="1:7" ht="16">
      <c r="A123" s="27"/>
      <c r="B123" s="27" t="s">
        <v>587</v>
      </c>
      <c r="C123" s="82" t="s">
        <v>947</v>
      </c>
      <c r="D123" s="27" t="s">
        <v>947</v>
      </c>
      <c r="E123" s="27" t="s">
        <v>86</v>
      </c>
      <c r="F123" s="49" t="s">
        <v>88</v>
      </c>
      <c r="G123" s="26">
        <v>47</v>
      </c>
    </row>
    <row r="124" spans="1:7" ht="32">
      <c r="A124" s="29"/>
      <c r="B124" s="29" t="s">
        <v>903</v>
      </c>
      <c r="C124" s="84" t="s">
        <v>947</v>
      </c>
      <c r="D124" s="29" t="s">
        <v>947</v>
      </c>
      <c r="E124" s="29" t="s">
        <v>83</v>
      </c>
      <c r="F124" s="40" t="s">
        <v>83</v>
      </c>
      <c r="G124" s="28">
        <v>21</v>
      </c>
    </row>
    <row r="125" spans="1:7" ht="16">
      <c r="A125" s="27" t="s">
        <v>891</v>
      </c>
      <c r="B125" s="27" t="s">
        <v>301</v>
      </c>
      <c r="C125" s="82" t="s">
        <v>935</v>
      </c>
      <c r="D125" s="27" t="s">
        <v>935</v>
      </c>
      <c r="E125" s="27" t="s">
        <v>83</v>
      </c>
      <c r="F125" s="45" t="s">
        <v>83</v>
      </c>
      <c r="G125" s="26">
        <v>175</v>
      </c>
    </row>
    <row r="126" spans="1:7" ht="16">
      <c r="A126" s="27"/>
      <c r="B126" s="27" t="s">
        <v>588</v>
      </c>
      <c r="C126" s="82" t="s">
        <v>935</v>
      </c>
      <c r="D126" s="27" t="s">
        <v>935</v>
      </c>
      <c r="E126" s="27" t="s">
        <v>14</v>
      </c>
      <c r="F126" s="49" t="s">
        <v>14</v>
      </c>
      <c r="G126" s="26">
        <v>3106</v>
      </c>
    </row>
    <row r="127" spans="1:7" ht="16">
      <c r="A127" s="27"/>
      <c r="B127" s="27" t="s">
        <v>589</v>
      </c>
      <c r="C127" s="82" t="s">
        <v>935</v>
      </c>
      <c r="D127" s="27" t="s">
        <v>935</v>
      </c>
      <c r="E127" s="27" t="s">
        <v>83</v>
      </c>
      <c r="F127" s="49" t="s">
        <v>83</v>
      </c>
      <c r="G127" s="26">
        <v>0</v>
      </c>
    </row>
    <row r="128" spans="1:7" ht="16">
      <c r="A128" s="27"/>
      <c r="B128" s="27" t="s">
        <v>590</v>
      </c>
      <c r="C128" s="82" t="s">
        <v>935</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940</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1383</v>
      </c>
      <c r="B148" s="27" t="s">
        <v>610</v>
      </c>
      <c r="C148" s="82" t="s">
        <v>944</v>
      </c>
      <c r="D148" s="27" t="s">
        <v>944</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1264</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943</v>
      </c>
      <c r="D187" s="27" t="s">
        <v>943</v>
      </c>
      <c r="E187" s="27" t="s">
        <v>85</v>
      </c>
      <c r="F187" s="49" t="s">
        <v>85</v>
      </c>
      <c r="G187" s="26">
        <v>155</v>
      </c>
    </row>
    <row r="188" spans="1:7" ht="16">
      <c r="A188" s="27"/>
      <c r="B188" s="27" t="s">
        <v>650</v>
      </c>
      <c r="C188" s="82" t="s">
        <v>943</v>
      </c>
      <c r="D188" s="27" t="s">
        <v>943</v>
      </c>
      <c r="E188" s="27" t="s">
        <v>85</v>
      </c>
      <c r="F188" s="49" t="s">
        <v>85</v>
      </c>
      <c r="G188" s="26">
        <v>734</v>
      </c>
    </row>
    <row r="189" spans="1:7" ht="16">
      <c r="A189" s="27"/>
      <c r="B189" s="27" t="s">
        <v>651</v>
      </c>
      <c r="C189" s="82" t="s">
        <v>943</v>
      </c>
      <c r="D189" s="27" t="s">
        <v>943</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34" activePane="bottomLeft" state="frozen"/>
      <selection pane="bottomLeft" activeCell="B49" sqref="B49"/>
    </sheetView>
  </sheetViews>
  <sheetFormatPr baseColWidth="10" defaultRowHeight="16" customHeight="1"/>
  <cols>
    <col min="1" max="2" width="50.83203125" style="25" customWidth="1"/>
    <col min="3" max="5" width="25.83203125" style="25" customWidth="1"/>
    <col min="6" max="6" width="25.83203125" style="139"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1610</v>
      </c>
      <c r="D1" s="40" t="s">
        <v>1611</v>
      </c>
      <c r="E1" s="139" t="s">
        <v>1612</v>
      </c>
      <c r="F1" s="43" t="s">
        <v>1609</v>
      </c>
      <c r="G1" s="98" t="s">
        <v>61</v>
      </c>
      <c r="H1" s="72">
        <f>SUM(G2:G230)</f>
        <v>65450</v>
      </c>
      <c r="I1" s="25" t="s">
        <v>1226</v>
      </c>
    </row>
    <row r="2" spans="1:9" ht="16" customHeight="1">
      <c r="A2" s="98" t="s">
        <v>1279</v>
      </c>
      <c r="B2" s="73" t="s">
        <v>1233</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1280</v>
      </c>
      <c r="C4" s="27" t="s">
        <v>86</v>
      </c>
      <c r="D4" s="27" t="s">
        <v>86</v>
      </c>
      <c r="E4" s="27" t="s">
        <v>86</v>
      </c>
      <c r="F4" s="49" t="s">
        <v>88</v>
      </c>
      <c r="G4" s="26">
        <v>0</v>
      </c>
    </row>
    <row r="5" spans="1:9" ht="16" customHeight="1">
      <c r="A5" s="26"/>
      <c r="B5" s="72" t="s">
        <v>1281</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1282</v>
      </c>
      <c r="C12" s="27" t="s">
        <v>86</v>
      </c>
      <c r="D12" s="27" t="s">
        <v>86</v>
      </c>
      <c r="E12" s="27" t="s">
        <v>86</v>
      </c>
      <c r="F12" s="49" t="s">
        <v>88</v>
      </c>
      <c r="G12" s="26">
        <v>781</v>
      </c>
    </row>
    <row r="13" spans="1:9" ht="16" customHeight="1">
      <c r="A13" s="26"/>
      <c r="B13" s="72" t="s">
        <v>1283</v>
      </c>
      <c r="C13" s="27" t="s">
        <v>86</v>
      </c>
      <c r="D13" s="27" t="s">
        <v>86</v>
      </c>
      <c r="E13" s="27" t="s">
        <v>86</v>
      </c>
      <c r="F13" s="49" t="s">
        <v>88</v>
      </c>
      <c r="G13" s="26">
        <v>333</v>
      </c>
    </row>
    <row r="14" spans="1:9" ht="16" customHeight="1">
      <c r="A14" s="26"/>
      <c r="B14" s="72" t="s">
        <v>1284</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1285</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1286</v>
      </c>
      <c r="C21" s="27" t="s">
        <v>86</v>
      </c>
      <c r="D21" s="27" t="s">
        <v>86</v>
      </c>
      <c r="E21" s="27" t="s">
        <v>86</v>
      </c>
      <c r="F21" s="49" t="s">
        <v>88</v>
      </c>
      <c r="G21" s="26">
        <v>74</v>
      </c>
    </row>
    <row r="22" spans="1:7" ht="16" customHeight="1">
      <c r="A22" s="26"/>
      <c r="B22" s="25" t="s">
        <v>1287</v>
      </c>
      <c r="C22" s="27" t="s">
        <v>30</v>
      </c>
      <c r="D22" s="27" t="s">
        <v>86</v>
      </c>
      <c r="E22" s="27" t="s">
        <v>86</v>
      </c>
      <c r="F22" s="49" t="s">
        <v>88</v>
      </c>
      <c r="G22" s="26">
        <v>375</v>
      </c>
    </row>
    <row r="23" spans="1:7" ht="16" customHeight="1">
      <c r="A23" s="26"/>
      <c r="B23" s="25" t="s">
        <v>1288</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1289</v>
      </c>
      <c r="C29" s="27" t="s">
        <v>64</v>
      </c>
      <c r="D29" s="27" t="s">
        <v>64</v>
      </c>
      <c r="E29" s="27" t="s">
        <v>64</v>
      </c>
      <c r="F29" s="49" t="s">
        <v>88</v>
      </c>
      <c r="G29" s="26">
        <v>5244</v>
      </c>
    </row>
    <row r="30" spans="1:7" ht="16" customHeight="1">
      <c r="A30" s="26"/>
      <c r="B30" s="25" t="s">
        <v>1290</v>
      </c>
      <c r="C30" s="27" t="s">
        <v>64</v>
      </c>
      <c r="D30" s="27" t="s">
        <v>64</v>
      </c>
      <c r="E30" s="27" t="s">
        <v>64</v>
      </c>
      <c r="F30" s="49" t="s">
        <v>88</v>
      </c>
      <c r="G30" s="26">
        <v>236</v>
      </c>
    </row>
    <row r="31" spans="1:7" ht="16" customHeight="1">
      <c r="A31" s="26"/>
      <c r="B31" s="25" t="s">
        <v>1291</v>
      </c>
      <c r="C31" s="27" t="s">
        <v>64</v>
      </c>
      <c r="D31" s="27" t="s">
        <v>64</v>
      </c>
      <c r="E31" s="27" t="s">
        <v>64</v>
      </c>
      <c r="F31" s="49" t="s">
        <v>88</v>
      </c>
      <c r="G31" s="26">
        <v>122</v>
      </c>
    </row>
    <row r="32" spans="1:7" ht="16" customHeight="1">
      <c r="A32" s="26"/>
      <c r="B32" s="25" t="s">
        <v>1292</v>
      </c>
      <c r="C32" s="27" t="s">
        <v>64</v>
      </c>
      <c r="D32" s="27" t="s">
        <v>64</v>
      </c>
      <c r="E32" s="27" t="s">
        <v>64</v>
      </c>
      <c r="F32" s="49" t="s">
        <v>88</v>
      </c>
      <c r="G32" s="26">
        <v>53</v>
      </c>
    </row>
    <row r="33" spans="1:7" ht="16" customHeight="1">
      <c r="A33" s="26"/>
      <c r="B33" s="25" t="s">
        <v>1293</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1294</v>
      </c>
      <c r="C35" s="27" t="s">
        <v>64</v>
      </c>
      <c r="D35" s="27" t="s">
        <v>64</v>
      </c>
      <c r="E35" s="27" t="s">
        <v>64</v>
      </c>
      <c r="F35" s="49" t="s">
        <v>88</v>
      </c>
      <c r="G35" s="26">
        <v>135</v>
      </c>
    </row>
    <row r="36" spans="1:7" ht="16" customHeight="1">
      <c r="A36" s="26"/>
      <c r="B36" s="25" t="s">
        <v>1295</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1296</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1297</v>
      </c>
      <c r="C40" s="27" t="s">
        <v>86</v>
      </c>
      <c r="D40" s="27" t="s">
        <v>86</v>
      </c>
      <c r="E40" s="27" t="s">
        <v>86</v>
      </c>
      <c r="F40" s="49" t="s">
        <v>88</v>
      </c>
      <c r="G40" s="26">
        <v>38</v>
      </c>
    </row>
    <row r="41" spans="1:7" ht="16" customHeight="1">
      <c r="A41" s="26"/>
      <c r="B41" s="25" t="s">
        <v>1298</v>
      </c>
      <c r="C41" s="27" t="s">
        <v>86</v>
      </c>
      <c r="D41" s="27" t="s">
        <v>86</v>
      </c>
      <c r="E41" s="27" t="s">
        <v>86</v>
      </c>
      <c r="F41" s="40" t="s">
        <v>88</v>
      </c>
      <c r="G41" s="26">
        <v>0</v>
      </c>
    </row>
    <row r="42" spans="1:7" ht="16" customHeight="1">
      <c r="A42" s="98" t="s">
        <v>1299</v>
      </c>
      <c r="B42" s="85" t="s">
        <v>894</v>
      </c>
      <c r="C42" s="78" t="s">
        <v>932</v>
      </c>
      <c r="D42" s="78" t="s">
        <v>932</v>
      </c>
      <c r="E42" s="78" t="s">
        <v>932</v>
      </c>
      <c r="F42" s="45" t="s">
        <v>24</v>
      </c>
      <c r="G42" s="98">
        <v>204</v>
      </c>
    </row>
    <row r="43" spans="1:7" ht="16" customHeight="1">
      <c r="A43" s="26"/>
      <c r="B43" s="72" t="s">
        <v>895</v>
      </c>
      <c r="C43" s="27" t="s">
        <v>1220</v>
      </c>
      <c r="D43" s="27" t="s">
        <v>1220</v>
      </c>
      <c r="E43" s="27" t="s">
        <v>932</v>
      </c>
      <c r="F43" s="49" t="s">
        <v>24</v>
      </c>
      <c r="G43" s="26">
        <v>2158</v>
      </c>
    </row>
    <row r="44" spans="1:7" ht="32">
      <c r="A44" s="26"/>
      <c r="B44" s="72" t="s">
        <v>896</v>
      </c>
      <c r="C44" s="27" t="s">
        <v>1221</v>
      </c>
      <c r="D44" s="27" t="s">
        <v>1221</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1300</v>
      </c>
      <c r="C48" s="27" t="s">
        <v>932</v>
      </c>
      <c r="D48" s="27" t="s">
        <v>932</v>
      </c>
      <c r="E48" s="27" t="s">
        <v>932</v>
      </c>
      <c r="F48" s="49" t="s">
        <v>24</v>
      </c>
      <c r="G48" s="26">
        <v>1504</v>
      </c>
    </row>
    <row r="49" spans="1:7" ht="32">
      <c r="A49" s="26"/>
      <c r="B49" s="25" t="s">
        <v>1301</v>
      </c>
      <c r="C49" s="27" t="s">
        <v>14</v>
      </c>
      <c r="D49" s="27" t="s">
        <v>940</v>
      </c>
      <c r="E49" s="27" t="s">
        <v>14</v>
      </c>
      <c r="F49" s="49" t="s">
        <v>14</v>
      </c>
      <c r="G49" s="26">
        <v>48</v>
      </c>
    </row>
    <row r="50" spans="1:7" ht="16" customHeight="1">
      <c r="A50" s="26"/>
      <c r="B50" s="25" t="s">
        <v>1106</v>
      </c>
      <c r="C50" s="27" t="s">
        <v>944</v>
      </c>
      <c r="D50" s="27" t="s">
        <v>944</v>
      </c>
      <c r="E50" s="27" t="s">
        <v>67</v>
      </c>
      <c r="F50" s="49" t="s">
        <v>67</v>
      </c>
      <c r="G50" s="26">
        <v>70</v>
      </c>
    </row>
    <row r="51" spans="1:7" ht="16" customHeight="1">
      <c r="A51" s="26"/>
      <c r="B51" s="25" t="s">
        <v>1302</v>
      </c>
      <c r="C51" s="27" t="s">
        <v>14</v>
      </c>
      <c r="D51" s="27" t="s">
        <v>14</v>
      </c>
      <c r="E51" s="27" t="s">
        <v>14</v>
      </c>
      <c r="F51" s="49" t="s">
        <v>14</v>
      </c>
      <c r="G51" s="26">
        <v>70</v>
      </c>
    </row>
    <row r="52" spans="1:7" ht="16" customHeight="1">
      <c r="A52" s="26"/>
      <c r="B52" s="25" t="s">
        <v>534</v>
      </c>
      <c r="C52" s="27" t="s">
        <v>939</v>
      </c>
      <c r="D52" s="27" t="s">
        <v>83</v>
      </c>
      <c r="E52" s="27" t="s">
        <v>83</v>
      </c>
      <c r="F52" s="49" t="s">
        <v>83</v>
      </c>
      <c r="G52" s="26">
        <v>3</v>
      </c>
    </row>
    <row r="53" spans="1:7" ht="16" customHeight="1">
      <c r="A53" s="26"/>
      <c r="B53" s="25" t="s">
        <v>161</v>
      </c>
      <c r="C53" s="27" t="s">
        <v>939</v>
      </c>
      <c r="D53" s="27" t="s">
        <v>83</v>
      </c>
      <c r="E53" s="27" t="s">
        <v>83</v>
      </c>
      <c r="F53" s="49" t="s">
        <v>83</v>
      </c>
      <c r="G53" s="26">
        <v>42</v>
      </c>
    </row>
    <row r="54" spans="1:7" ht="16" customHeight="1">
      <c r="A54" s="26"/>
      <c r="B54" s="25" t="s">
        <v>515</v>
      </c>
      <c r="C54" s="27" t="s">
        <v>939</v>
      </c>
      <c r="D54" s="27" t="s">
        <v>83</v>
      </c>
      <c r="E54" s="27" t="s">
        <v>83</v>
      </c>
      <c r="F54" s="49" t="s">
        <v>83</v>
      </c>
      <c r="G54" s="26">
        <v>0</v>
      </c>
    </row>
    <row r="55" spans="1:7" ht="16" customHeight="1">
      <c r="A55" s="26"/>
      <c r="B55" s="25" t="s">
        <v>522</v>
      </c>
      <c r="C55" s="27" t="s">
        <v>939</v>
      </c>
      <c r="D55" s="27" t="s">
        <v>83</v>
      </c>
      <c r="E55" s="27" t="s">
        <v>83</v>
      </c>
      <c r="F55" s="49" t="s">
        <v>83</v>
      </c>
      <c r="G55" s="26">
        <v>15</v>
      </c>
    </row>
    <row r="56" spans="1:7" ht="16" customHeight="1">
      <c r="A56" s="26"/>
      <c r="B56" s="25" t="s">
        <v>158</v>
      </c>
      <c r="C56" s="27" t="s">
        <v>21</v>
      </c>
      <c r="D56" s="27" t="s">
        <v>21</v>
      </c>
      <c r="E56" s="27" t="s">
        <v>14</v>
      </c>
      <c r="F56" s="49" t="s">
        <v>14</v>
      </c>
      <c r="G56" s="26">
        <v>1023</v>
      </c>
    </row>
    <row r="57" spans="1:7" ht="16" customHeight="1">
      <c r="A57" s="26"/>
      <c r="B57" s="25" t="s">
        <v>1303</v>
      </c>
      <c r="C57" s="27" t="s">
        <v>14</v>
      </c>
      <c r="D57" s="27" t="s">
        <v>14</v>
      </c>
      <c r="E57" s="27" t="s">
        <v>14</v>
      </c>
      <c r="F57" s="49" t="s">
        <v>14</v>
      </c>
      <c r="G57" s="26">
        <v>161</v>
      </c>
    </row>
    <row r="58" spans="1:7" ht="16" customHeight="1">
      <c r="A58" s="26"/>
      <c r="B58" s="25" t="s">
        <v>1304</v>
      </c>
      <c r="C58" s="27" t="s">
        <v>14</v>
      </c>
      <c r="D58" s="27" t="s">
        <v>14</v>
      </c>
      <c r="E58" s="27" t="s">
        <v>14</v>
      </c>
      <c r="F58" s="49" t="s">
        <v>14</v>
      </c>
      <c r="G58" s="26">
        <v>23</v>
      </c>
    </row>
    <row r="59" spans="1:7" ht="16" customHeight="1">
      <c r="A59" s="26"/>
      <c r="B59" s="25" t="s">
        <v>1305</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1306</v>
      </c>
      <c r="C61" s="27" t="s">
        <v>83</v>
      </c>
      <c r="D61" s="27" t="s">
        <v>83</v>
      </c>
      <c r="E61" s="27" t="s">
        <v>83</v>
      </c>
      <c r="F61" s="49" t="s">
        <v>83</v>
      </c>
      <c r="G61" s="26">
        <v>27</v>
      </c>
    </row>
    <row r="62" spans="1:7" ht="16" customHeight="1">
      <c r="A62" s="26"/>
      <c r="B62" s="25" t="s">
        <v>1307</v>
      </c>
      <c r="C62" s="27" t="s">
        <v>83</v>
      </c>
      <c r="D62" s="27" t="s">
        <v>83</v>
      </c>
      <c r="E62" s="27" t="s">
        <v>83</v>
      </c>
      <c r="F62" s="49" t="s">
        <v>83</v>
      </c>
      <c r="G62" s="26">
        <v>2</v>
      </c>
    </row>
    <row r="63" spans="1:7" ht="16" customHeight="1">
      <c r="A63" s="26"/>
      <c r="B63" s="25" t="s">
        <v>1088</v>
      </c>
      <c r="C63" s="27" t="s">
        <v>83</v>
      </c>
      <c r="D63" s="27" t="s">
        <v>83</v>
      </c>
      <c r="E63" s="27" t="s">
        <v>83</v>
      </c>
      <c r="F63" s="49" t="s">
        <v>83</v>
      </c>
      <c r="G63" s="26">
        <v>76</v>
      </c>
    </row>
    <row r="64" spans="1:7" ht="16" customHeight="1">
      <c r="A64" s="26"/>
      <c r="B64" s="25" t="s">
        <v>1308</v>
      </c>
      <c r="C64" s="27" t="s">
        <v>14</v>
      </c>
      <c r="D64" s="27" t="s">
        <v>14</v>
      </c>
      <c r="E64" s="27" t="s">
        <v>14</v>
      </c>
      <c r="F64" s="49" t="s">
        <v>14</v>
      </c>
      <c r="G64" s="26">
        <v>20</v>
      </c>
    </row>
    <row r="65" spans="1:7" ht="16" customHeight="1">
      <c r="A65" s="26"/>
      <c r="B65" s="25" t="s">
        <v>586</v>
      </c>
      <c r="C65" s="27" t="s">
        <v>947</v>
      </c>
      <c r="D65" s="27" t="s">
        <v>947</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1309</v>
      </c>
      <c r="C70" s="27" t="s">
        <v>85</v>
      </c>
      <c r="D70" s="27" t="s">
        <v>85</v>
      </c>
      <c r="E70" s="27" t="s">
        <v>85</v>
      </c>
      <c r="F70" s="49" t="s">
        <v>85</v>
      </c>
      <c r="G70" s="26">
        <v>1</v>
      </c>
    </row>
    <row r="71" spans="1:7" ht="16" customHeight="1">
      <c r="A71" s="26"/>
      <c r="B71" s="25" t="s">
        <v>1310</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1311</v>
      </c>
      <c r="C75" s="27" t="s">
        <v>30</v>
      </c>
      <c r="D75" s="27" t="s">
        <v>86</v>
      </c>
      <c r="E75" s="27" t="s">
        <v>83</v>
      </c>
      <c r="F75" s="49" t="s">
        <v>83</v>
      </c>
      <c r="G75" s="26">
        <v>26</v>
      </c>
    </row>
    <row r="76" spans="1:7" ht="16" customHeight="1">
      <c r="A76" s="26"/>
      <c r="B76" s="72" t="s">
        <v>1312</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1313</v>
      </c>
      <c r="C84" s="27" t="s">
        <v>84</v>
      </c>
      <c r="D84" s="27" t="s">
        <v>84</v>
      </c>
      <c r="E84" s="27" t="s">
        <v>84</v>
      </c>
      <c r="F84" s="49" t="s">
        <v>14</v>
      </c>
      <c r="G84" s="26">
        <v>2</v>
      </c>
    </row>
    <row r="85" spans="1:7" ht="16" customHeight="1">
      <c r="A85" s="26"/>
      <c r="B85" s="25" t="s">
        <v>1314</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1315</v>
      </c>
      <c r="C90" s="27" t="s">
        <v>83</v>
      </c>
      <c r="D90" s="27" t="s">
        <v>83</v>
      </c>
      <c r="E90" s="27" t="s">
        <v>83</v>
      </c>
      <c r="F90" s="49" t="s">
        <v>83</v>
      </c>
      <c r="G90" s="26">
        <v>7</v>
      </c>
    </row>
    <row r="91" spans="1:7" ht="16" customHeight="1">
      <c r="A91" s="26"/>
      <c r="B91" s="25" t="s">
        <v>1316</v>
      </c>
      <c r="C91" s="27" t="s">
        <v>83</v>
      </c>
      <c r="D91" s="27" t="s">
        <v>83</v>
      </c>
      <c r="E91" s="27" t="s">
        <v>83</v>
      </c>
      <c r="F91" s="49" t="s">
        <v>83</v>
      </c>
      <c r="G91" s="26">
        <v>167</v>
      </c>
    </row>
    <row r="92" spans="1:7" ht="16" customHeight="1">
      <c r="A92" s="26"/>
      <c r="B92" s="25" t="s">
        <v>1317</v>
      </c>
      <c r="C92" s="27" t="s">
        <v>83</v>
      </c>
      <c r="D92" s="27" t="s">
        <v>83</v>
      </c>
      <c r="E92" s="27" t="s">
        <v>83</v>
      </c>
      <c r="F92" s="40" t="s">
        <v>83</v>
      </c>
      <c r="G92" s="26">
        <v>97</v>
      </c>
    </row>
    <row r="93" spans="1:7" ht="16" customHeight="1">
      <c r="A93" s="98" t="s">
        <v>1318</v>
      </c>
      <c r="B93" s="73" t="s">
        <v>558</v>
      </c>
      <c r="C93" s="78" t="s">
        <v>944</v>
      </c>
      <c r="D93" s="78" t="s">
        <v>944</v>
      </c>
      <c r="E93" s="78" t="s">
        <v>67</v>
      </c>
      <c r="F93" s="45" t="s">
        <v>67</v>
      </c>
      <c r="G93" s="98">
        <v>43</v>
      </c>
    </row>
    <row r="94" spans="1:7" ht="16" customHeight="1">
      <c r="A94" s="26"/>
      <c r="B94" s="72" t="s">
        <v>1319</v>
      </c>
      <c r="C94" s="27" t="s">
        <v>944</v>
      </c>
      <c r="D94" s="27" t="s">
        <v>944</v>
      </c>
      <c r="E94" s="27" t="s">
        <v>67</v>
      </c>
      <c r="F94" s="49" t="s">
        <v>67</v>
      </c>
      <c r="G94" s="26">
        <v>508</v>
      </c>
    </row>
    <row r="95" spans="1:7" ht="16" customHeight="1">
      <c r="A95" s="26"/>
      <c r="B95" s="72" t="s">
        <v>560</v>
      </c>
      <c r="C95" s="27" t="s">
        <v>1227</v>
      </c>
      <c r="D95" s="27" t="s">
        <v>1227</v>
      </c>
      <c r="E95" s="27" t="s">
        <v>67</v>
      </c>
      <c r="F95" s="49" t="s">
        <v>67</v>
      </c>
      <c r="G95" s="26">
        <v>1190</v>
      </c>
    </row>
    <row r="96" spans="1:7" ht="16" customHeight="1">
      <c r="A96" s="26"/>
      <c r="B96" s="72" t="s">
        <v>1320</v>
      </c>
      <c r="C96" s="27" t="s">
        <v>944</v>
      </c>
      <c r="D96" s="27" t="s">
        <v>944</v>
      </c>
      <c r="E96" s="27" t="s">
        <v>67</v>
      </c>
      <c r="F96" s="49" t="s">
        <v>67</v>
      </c>
      <c r="G96" s="26">
        <v>11792</v>
      </c>
    </row>
    <row r="97" spans="1:7" ht="16" customHeight="1">
      <c r="A97" s="26"/>
      <c r="B97" s="72" t="s">
        <v>1321</v>
      </c>
      <c r="C97" s="27" t="s">
        <v>944</v>
      </c>
      <c r="D97" s="27" t="s">
        <v>944</v>
      </c>
      <c r="E97" s="27" t="s">
        <v>67</v>
      </c>
      <c r="F97" s="49" t="s">
        <v>67</v>
      </c>
      <c r="G97" s="26">
        <v>239</v>
      </c>
    </row>
    <row r="98" spans="1:7" ht="16" customHeight="1">
      <c r="A98" s="26"/>
      <c r="B98" s="72" t="s">
        <v>1322</v>
      </c>
      <c r="C98" s="27" t="s">
        <v>944</v>
      </c>
      <c r="D98" s="27" t="s">
        <v>944</v>
      </c>
      <c r="E98" s="27" t="s">
        <v>67</v>
      </c>
      <c r="F98" s="49" t="s">
        <v>67</v>
      </c>
      <c r="G98" s="26">
        <v>1149</v>
      </c>
    </row>
    <row r="99" spans="1:7" ht="16" customHeight="1">
      <c r="A99" s="26"/>
      <c r="B99" s="25" t="s">
        <v>1323</v>
      </c>
      <c r="C99" s="27" t="s">
        <v>944</v>
      </c>
      <c r="D99" s="27" t="s">
        <v>944</v>
      </c>
      <c r="E99" s="27" t="s">
        <v>67</v>
      </c>
      <c r="F99" s="49" t="s">
        <v>67</v>
      </c>
      <c r="G99" s="26">
        <v>520</v>
      </c>
    </row>
    <row r="100" spans="1:7" ht="16" customHeight="1">
      <c r="A100" s="26"/>
      <c r="B100" s="25" t="s">
        <v>1324</v>
      </c>
      <c r="C100" s="27" t="s">
        <v>944</v>
      </c>
      <c r="D100" s="27" t="s">
        <v>944</v>
      </c>
      <c r="E100" s="27" t="s">
        <v>67</v>
      </c>
      <c r="F100" s="49" t="s">
        <v>67</v>
      </c>
      <c r="G100" s="26">
        <v>25</v>
      </c>
    </row>
    <row r="101" spans="1:7" ht="16" customHeight="1">
      <c r="A101" s="26"/>
      <c r="B101" s="25" t="s">
        <v>1325</v>
      </c>
      <c r="C101" s="27" t="s">
        <v>944</v>
      </c>
      <c r="D101" s="27" t="s">
        <v>944</v>
      </c>
      <c r="E101" s="27" t="s">
        <v>67</v>
      </c>
      <c r="F101" s="49" t="s">
        <v>67</v>
      </c>
      <c r="G101" s="26">
        <v>5</v>
      </c>
    </row>
    <row r="102" spans="1:7" ht="16" customHeight="1">
      <c r="A102" s="26"/>
      <c r="B102" s="25" t="s">
        <v>1326</v>
      </c>
      <c r="C102" s="27" t="s">
        <v>944</v>
      </c>
      <c r="D102" s="27" t="s">
        <v>944</v>
      </c>
      <c r="E102" s="27" t="s">
        <v>67</v>
      </c>
      <c r="F102" s="49" t="s">
        <v>67</v>
      </c>
      <c r="G102" s="26">
        <v>8</v>
      </c>
    </row>
    <row r="103" spans="1:7" ht="16" customHeight="1">
      <c r="A103" s="26"/>
      <c r="B103" s="25" t="s">
        <v>1327</v>
      </c>
      <c r="C103" s="84" t="s">
        <v>944</v>
      </c>
      <c r="D103" s="84" t="s">
        <v>944</v>
      </c>
      <c r="E103" s="84" t="s">
        <v>67</v>
      </c>
      <c r="F103" s="40" t="s">
        <v>67</v>
      </c>
      <c r="G103" s="26">
        <v>5</v>
      </c>
    </row>
    <row r="104" spans="1:7" ht="16" customHeight="1">
      <c r="A104" s="98" t="s">
        <v>104</v>
      </c>
      <c r="B104" s="73" t="s">
        <v>564</v>
      </c>
      <c r="C104" s="27" t="s">
        <v>1219</v>
      </c>
      <c r="D104" s="27" t="s">
        <v>1219</v>
      </c>
      <c r="E104" s="27" t="s">
        <v>1219</v>
      </c>
      <c r="F104" s="45" t="s">
        <v>83</v>
      </c>
      <c r="G104" s="98">
        <v>6</v>
      </c>
    </row>
    <row r="105" spans="1:7" ht="16" customHeight="1">
      <c r="A105" s="26"/>
      <c r="B105" s="72" t="s">
        <v>1328</v>
      </c>
      <c r="C105" s="27" t="s">
        <v>1219</v>
      </c>
      <c r="D105" s="27" t="s">
        <v>1219</v>
      </c>
      <c r="E105" s="27" t="s">
        <v>1219</v>
      </c>
      <c r="F105" s="49" t="s">
        <v>83</v>
      </c>
      <c r="G105" s="26">
        <v>39</v>
      </c>
    </row>
    <row r="106" spans="1:7" ht="16" customHeight="1">
      <c r="A106" s="26"/>
      <c r="B106" s="72" t="s">
        <v>565</v>
      </c>
      <c r="C106" s="27" t="s">
        <v>1219</v>
      </c>
      <c r="D106" s="27" t="s">
        <v>1219</v>
      </c>
      <c r="E106" s="27" t="s">
        <v>1219</v>
      </c>
      <c r="F106" s="49" t="s">
        <v>83</v>
      </c>
      <c r="G106" s="26">
        <v>19</v>
      </c>
    </row>
    <row r="107" spans="1:7" ht="16" customHeight="1">
      <c r="A107" s="26"/>
      <c r="B107" s="72" t="s">
        <v>187</v>
      </c>
      <c r="C107" s="27" t="s">
        <v>1219</v>
      </c>
      <c r="D107" s="27" t="s">
        <v>1219</v>
      </c>
      <c r="E107" s="27" t="s">
        <v>1219</v>
      </c>
      <c r="F107" s="49" t="s">
        <v>83</v>
      </c>
      <c r="G107" s="26">
        <v>57</v>
      </c>
    </row>
    <row r="108" spans="1:7" ht="16" customHeight="1">
      <c r="A108" s="26"/>
      <c r="B108" s="72" t="s">
        <v>567</v>
      </c>
      <c r="C108" s="27" t="s">
        <v>14</v>
      </c>
      <c r="D108" s="27" t="s">
        <v>14</v>
      </c>
      <c r="E108" s="27" t="s">
        <v>1219</v>
      </c>
      <c r="F108" s="49" t="s">
        <v>14</v>
      </c>
      <c r="G108" s="26">
        <v>104</v>
      </c>
    </row>
    <row r="109" spans="1:7" ht="16" customHeight="1">
      <c r="A109" s="26"/>
      <c r="B109" s="72" t="s">
        <v>1329</v>
      </c>
      <c r="C109" s="27" t="s">
        <v>1219</v>
      </c>
      <c r="D109" s="27" t="s">
        <v>1219</v>
      </c>
      <c r="E109" s="27" t="s">
        <v>1219</v>
      </c>
      <c r="F109" s="49" t="s">
        <v>83</v>
      </c>
      <c r="G109" s="26">
        <v>10</v>
      </c>
    </row>
    <row r="110" spans="1:7" ht="16" customHeight="1">
      <c r="A110" s="26"/>
      <c r="B110" s="72" t="s">
        <v>1330</v>
      </c>
      <c r="C110" s="27" t="s">
        <v>1219</v>
      </c>
      <c r="D110" s="27" t="s">
        <v>1219</v>
      </c>
      <c r="E110" s="27" t="s">
        <v>1219</v>
      </c>
      <c r="F110" s="49" t="s">
        <v>83</v>
      </c>
      <c r="G110" s="26">
        <v>23</v>
      </c>
    </row>
    <row r="111" spans="1:7" ht="16" customHeight="1">
      <c r="A111" s="26"/>
      <c r="B111" s="25" t="s">
        <v>1331</v>
      </c>
      <c r="C111" s="27" t="s">
        <v>82</v>
      </c>
      <c r="D111" s="27" t="s">
        <v>82</v>
      </c>
      <c r="E111" s="27" t="s">
        <v>82</v>
      </c>
      <c r="F111" s="49" t="s">
        <v>83</v>
      </c>
      <c r="G111" s="26">
        <v>2019</v>
      </c>
    </row>
    <row r="112" spans="1:7" ht="16" customHeight="1">
      <c r="A112" s="26"/>
      <c r="B112" s="25" t="s">
        <v>1332</v>
      </c>
      <c r="C112" s="27" t="s">
        <v>1219</v>
      </c>
      <c r="D112" s="27" t="s">
        <v>1219</v>
      </c>
      <c r="E112" s="27" t="s">
        <v>1219</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1333</v>
      </c>
      <c r="C114" s="27" t="s">
        <v>82</v>
      </c>
      <c r="D114" s="27" t="s">
        <v>82</v>
      </c>
      <c r="E114" s="27" t="s">
        <v>82</v>
      </c>
      <c r="F114" s="49" t="s">
        <v>83</v>
      </c>
      <c r="G114" s="26">
        <v>111</v>
      </c>
    </row>
    <row r="115" spans="1:7" ht="16" customHeight="1">
      <c r="A115" s="26"/>
      <c r="B115" s="25" t="s">
        <v>191</v>
      </c>
      <c r="C115" s="27" t="s">
        <v>1219</v>
      </c>
      <c r="D115" s="27" t="s">
        <v>1219</v>
      </c>
      <c r="E115" s="27" t="s">
        <v>1219</v>
      </c>
      <c r="F115" s="49" t="s">
        <v>83</v>
      </c>
      <c r="G115" s="26">
        <v>172</v>
      </c>
    </row>
    <row r="116" spans="1:7" ht="16" customHeight="1">
      <c r="A116" s="26"/>
      <c r="B116" s="25" t="s">
        <v>1334</v>
      </c>
      <c r="C116" s="27" t="s">
        <v>1219</v>
      </c>
      <c r="D116" s="27" t="s">
        <v>1219</v>
      </c>
      <c r="E116" s="27" t="s">
        <v>1219</v>
      </c>
      <c r="F116" s="49" t="s">
        <v>83</v>
      </c>
      <c r="G116" s="26">
        <v>96</v>
      </c>
    </row>
    <row r="117" spans="1:7" ht="16" customHeight="1">
      <c r="A117" s="26"/>
      <c r="B117" s="25" t="s">
        <v>570</v>
      </c>
      <c r="C117" s="27" t="s">
        <v>1219</v>
      </c>
      <c r="D117" s="27" t="s">
        <v>1219</v>
      </c>
      <c r="E117" s="27" t="s">
        <v>1219</v>
      </c>
      <c r="F117" s="49" t="s">
        <v>83</v>
      </c>
      <c r="G117" s="26">
        <v>13</v>
      </c>
    </row>
    <row r="118" spans="1:7" ht="16" customHeight="1">
      <c r="A118" s="26"/>
      <c r="B118" s="25" t="s">
        <v>68</v>
      </c>
      <c r="C118" s="27" t="s">
        <v>14</v>
      </c>
      <c r="D118" s="27" t="s">
        <v>14</v>
      </c>
      <c r="E118" s="27" t="s">
        <v>1219</v>
      </c>
      <c r="F118" s="49" t="s">
        <v>14</v>
      </c>
      <c r="G118" s="26">
        <v>98</v>
      </c>
    </row>
    <row r="119" spans="1:7" ht="16" customHeight="1">
      <c r="A119" s="26"/>
      <c r="B119" s="25" t="s">
        <v>571</v>
      </c>
      <c r="C119" s="27" t="s">
        <v>14</v>
      </c>
      <c r="D119" s="27" t="s">
        <v>14</v>
      </c>
      <c r="E119" s="27" t="s">
        <v>1219</v>
      </c>
      <c r="F119" s="49" t="s">
        <v>14</v>
      </c>
      <c r="G119" s="26">
        <v>4</v>
      </c>
    </row>
    <row r="120" spans="1:7" ht="32">
      <c r="A120" s="26"/>
      <c r="B120" s="25" t="s">
        <v>1335</v>
      </c>
      <c r="C120" s="29" t="s">
        <v>1219</v>
      </c>
      <c r="D120" s="29" t="s">
        <v>1219</v>
      </c>
      <c r="E120" s="29" t="s">
        <v>1219</v>
      </c>
      <c r="F120" s="40" t="s">
        <v>83</v>
      </c>
      <c r="G120" s="26">
        <v>62</v>
      </c>
    </row>
    <row r="121" spans="1:7" ht="16" customHeight="1">
      <c r="A121" s="98" t="s">
        <v>105</v>
      </c>
      <c r="B121" s="73" t="s">
        <v>901</v>
      </c>
      <c r="C121" s="78" t="s">
        <v>947</v>
      </c>
      <c r="D121" s="78" t="s">
        <v>947</v>
      </c>
      <c r="E121" s="78" t="s">
        <v>83</v>
      </c>
      <c r="F121" s="45" t="s">
        <v>83</v>
      </c>
      <c r="G121" s="98">
        <v>53</v>
      </c>
    </row>
    <row r="122" spans="1:7" ht="16" customHeight="1">
      <c r="A122" s="26"/>
      <c r="B122" s="72" t="s">
        <v>1336</v>
      </c>
      <c r="C122" s="27" t="s">
        <v>947</v>
      </c>
      <c r="D122" s="27" t="s">
        <v>947</v>
      </c>
      <c r="E122" s="27" t="s">
        <v>83</v>
      </c>
      <c r="F122" s="49" t="s">
        <v>83</v>
      </c>
      <c r="G122" s="26">
        <v>1</v>
      </c>
    </row>
    <row r="123" spans="1:7" ht="16" customHeight="1">
      <c r="A123" s="26"/>
      <c r="B123" s="72" t="s">
        <v>1337</v>
      </c>
      <c r="C123" s="27" t="s">
        <v>947</v>
      </c>
      <c r="D123" s="27" t="s">
        <v>947</v>
      </c>
      <c r="E123" s="27" t="s">
        <v>83</v>
      </c>
      <c r="F123" s="49" t="s">
        <v>83</v>
      </c>
      <c r="G123" s="26">
        <v>199</v>
      </c>
    </row>
    <row r="124" spans="1:7" ht="16" customHeight="1">
      <c r="A124" s="26"/>
      <c r="B124" s="72" t="s">
        <v>574</v>
      </c>
      <c r="C124" s="27" t="s">
        <v>947</v>
      </c>
      <c r="D124" s="27" t="s">
        <v>947</v>
      </c>
      <c r="E124" s="27" t="s">
        <v>83</v>
      </c>
      <c r="F124" s="49" t="s">
        <v>83</v>
      </c>
      <c r="G124" s="26">
        <v>15</v>
      </c>
    </row>
    <row r="125" spans="1:7" ht="16" customHeight="1">
      <c r="A125" s="26"/>
      <c r="B125" s="72" t="s">
        <v>575</v>
      </c>
      <c r="C125" s="27" t="s">
        <v>947</v>
      </c>
      <c r="D125" s="27" t="s">
        <v>947</v>
      </c>
      <c r="E125" s="27" t="s">
        <v>83</v>
      </c>
      <c r="F125" s="49" t="s">
        <v>83</v>
      </c>
      <c r="G125" s="26">
        <v>346</v>
      </c>
    </row>
    <row r="126" spans="1:7" ht="16" customHeight="1">
      <c r="A126" s="26"/>
      <c r="B126" s="72" t="s">
        <v>1338</v>
      </c>
      <c r="C126" s="27" t="s">
        <v>947</v>
      </c>
      <c r="D126" s="27" t="s">
        <v>947</v>
      </c>
      <c r="E126" s="27" t="s">
        <v>83</v>
      </c>
      <c r="F126" s="49" t="s">
        <v>83</v>
      </c>
      <c r="G126" s="26">
        <v>188</v>
      </c>
    </row>
    <row r="127" spans="1:7" ht="16" customHeight="1">
      <c r="A127" s="26"/>
      <c r="B127" s="72" t="s">
        <v>902</v>
      </c>
      <c r="C127" s="27" t="s">
        <v>947</v>
      </c>
      <c r="D127" s="27" t="s">
        <v>947</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1339</v>
      </c>
      <c r="C131" s="27" t="s">
        <v>86</v>
      </c>
      <c r="D131" s="27" t="s">
        <v>86</v>
      </c>
      <c r="E131" s="27" t="s">
        <v>86</v>
      </c>
      <c r="F131" s="49" t="s">
        <v>88</v>
      </c>
      <c r="G131" s="26">
        <v>0</v>
      </c>
    </row>
    <row r="132" spans="1:7" ht="16" customHeight="1">
      <c r="A132" s="26"/>
      <c r="B132" s="25" t="s">
        <v>501</v>
      </c>
      <c r="C132" s="27" t="s">
        <v>947</v>
      </c>
      <c r="D132" s="27" t="s">
        <v>947</v>
      </c>
      <c r="E132" s="27" t="s">
        <v>83</v>
      </c>
      <c r="F132" s="49" t="s">
        <v>83</v>
      </c>
      <c r="G132" s="26">
        <v>811</v>
      </c>
    </row>
    <row r="133" spans="1:7" ht="16" customHeight="1">
      <c r="A133" s="26"/>
      <c r="B133" s="25" t="s">
        <v>579</v>
      </c>
      <c r="C133" s="27" t="s">
        <v>947</v>
      </c>
      <c r="D133" s="27" t="s">
        <v>947</v>
      </c>
      <c r="E133" s="27" t="s">
        <v>83</v>
      </c>
      <c r="F133" s="49" t="s">
        <v>83</v>
      </c>
      <c r="G133" s="26">
        <v>232</v>
      </c>
    </row>
    <row r="134" spans="1:7" ht="16" customHeight="1">
      <c r="A134" s="26"/>
      <c r="B134" s="25" t="s">
        <v>580</v>
      </c>
      <c r="C134" s="27" t="s">
        <v>947</v>
      </c>
      <c r="D134" s="27" t="s">
        <v>947</v>
      </c>
      <c r="E134" s="27" t="s">
        <v>83</v>
      </c>
      <c r="F134" s="49" t="s">
        <v>83</v>
      </c>
      <c r="G134" s="26">
        <v>430</v>
      </c>
    </row>
    <row r="135" spans="1:7" ht="16" customHeight="1">
      <c r="A135" s="26"/>
      <c r="B135" s="25" t="s">
        <v>581</v>
      </c>
      <c r="C135" s="27" t="s">
        <v>947</v>
      </c>
      <c r="D135" s="27" t="s">
        <v>947</v>
      </c>
      <c r="E135" s="27" t="s">
        <v>83</v>
      </c>
      <c r="F135" s="49" t="s">
        <v>83</v>
      </c>
      <c r="G135" s="26">
        <v>82</v>
      </c>
    </row>
    <row r="136" spans="1:7" ht="16" customHeight="1">
      <c r="A136" s="26"/>
      <c r="B136" s="25" t="s">
        <v>582</v>
      </c>
      <c r="C136" s="27" t="s">
        <v>1030</v>
      </c>
      <c r="D136" s="27" t="s">
        <v>1030</v>
      </c>
      <c r="E136" s="27" t="s">
        <v>83</v>
      </c>
      <c r="F136" s="49" t="s">
        <v>83</v>
      </c>
      <c r="G136" s="26">
        <v>32</v>
      </c>
    </row>
    <row r="137" spans="1:7" ht="16" customHeight="1">
      <c r="A137" s="26"/>
      <c r="B137" s="25" t="s">
        <v>583</v>
      </c>
      <c r="C137" s="27" t="s">
        <v>1276</v>
      </c>
      <c r="D137" s="27" t="s">
        <v>1276</v>
      </c>
      <c r="E137" s="27" t="s">
        <v>932</v>
      </c>
      <c r="F137" s="49" t="s">
        <v>24</v>
      </c>
      <c r="G137" s="26">
        <v>1</v>
      </c>
    </row>
    <row r="138" spans="1:7" ht="16" customHeight="1">
      <c r="A138" s="26"/>
      <c r="B138" s="25" t="s">
        <v>502</v>
      </c>
      <c r="C138" s="27" t="s">
        <v>1030</v>
      </c>
      <c r="D138" s="27" t="s">
        <v>1030</v>
      </c>
      <c r="E138" s="27" t="s">
        <v>14</v>
      </c>
      <c r="F138" s="49" t="s">
        <v>14</v>
      </c>
      <c r="G138" s="26">
        <v>577</v>
      </c>
    </row>
    <row r="139" spans="1:7" ht="16" customHeight="1">
      <c r="A139" s="26"/>
      <c r="B139" s="25" t="s">
        <v>584</v>
      </c>
      <c r="C139" s="27" t="s">
        <v>1030</v>
      </c>
      <c r="D139" s="27" t="s">
        <v>1030</v>
      </c>
      <c r="E139" s="27" t="s">
        <v>14</v>
      </c>
      <c r="F139" s="49" t="s">
        <v>14</v>
      </c>
      <c r="G139" s="26">
        <v>187</v>
      </c>
    </row>
    <row r="140" spans="1:7" ht="16" customHeight="1">
      <c r="A140" s="26"/>
      <c r="B140" s="25" t="s">
        <v>585</v>
      </c>
      <c r="C140" s="27" t="s">
        <v>1030</v>
      </c>
      <c r="D140" s="27" t="s">
        <v>1030</v>
      </c>
      <c r="E140" s="27" t="s">
        <v>83</v>
      </c>
      <c r="F140" s="49" t="s">
        <v>83</v>
      </c>
      <c r="G140" s="26">
        <v>252</v>
      </c>
    </row>
    <row r="141" spans="1:7" ht="16" customHeight="1">
      <c r="A141" s="26"/>
      <c r="B141" s="25" t="s">
        <v>1340</v>
      </c>
      <c r="C141" s="27" t="s">
        <v>947</v>
      </c>
      <c r="D141" s="27" t="s">
        <v>947</v>
      </c>
      <c r="E141" s="27" t="s">
        <v>83</v>
      </c>
      <c r="F141" s="49" t="s">
        <v>83</v>
      </c>
      <c r="G141" s="26">
        <v>49</v>
      </c>
    </row>
    <row r="142" spans="1:7" ht="16" customHeight="1">
      <c r="A142" s="26"/>
      <c r="B142" s="25" t="s">
        <v>1341</v>
      </c>
      <c r="C142" s="27" t="s">
        <v>947</v>
      </c>
      <c r="D142" s="27" t="s">
        <v>947</v>
      </c>
      <c r="E142" s="27" t="s">
        <v>86</v>
      </c>
      <c r="F142" s="40" t="s">
        <v>88</v>
      </c>
      <c r="G142" s="26">
        <v>79</v>
      </c>
    </row>
    <row r="143" spans="1:7" ht="16" customHeight="1">
      <c r="A143" s="98" t="s">
        <v>891</v>
      </c>
      <c r="B143" s="73" t="s">
        <v>1342</v>
      </c>
      <c r="C143" s="78" t="s">
        <v>935</v>
      </c>
      <c r="D143" s="78" t="s">
        <v>935</v>
      </c>
      <c r="E143" s="78" t="s">
        <v>83</v>
      </c>
      <c r="F143" s="45" t="s">
        <v>83</v>
      </c>
      <c r="G143" s="98">
        <v>159</v>
      </c>
    </row>
    <row r="144" spans="1:7" ht="16" customHeight="1">
      <c r="A144" s="26"/>
      <c r="B144" s="72" t="s">
        <v>1343</v>
      </c>
      <c r="C144" s="27" t="s">
        <v>935</v>
      </c>
      <c r="D144" s="27" t="s">
        <v>935</v>
      </c>
      <c r="E144" s="27" t="s">
        <v>14</v>
      </c>
      <c r="F144" s="49" t="s">
        <v>14</v>
      </c>
      <c r="G144" s="26">
        <v>4501</v>
      </c>
    </row>
    <row r="145" spans="1:7" ht="16" customHeight="1">
      <c r="A145" s="26"/>
      <c r="B145" s="72" t="s">
        <v>589</v>
      </c>
      <c r="C145" s="27" t="s">
        <v>935</v>
      </c>
      <c r="D145" s="27" t="s">
        <v>935</v>
      </c>
      <c r="E145" s="27" t="s">
        <v>83</v>
      </c>
      <c r="F145" s="49" t="s">
        <v>83</v>
      </c>
      <c r="G145" s="26">
        <v>0</v>
      </c>
    </row>
    <row r="146" spans="1:7" ht="16" customHeight="1">
      <c r="A146" s="26"/>
      <c r="B146" s="72" t="s">
        <v>590</v>
      </c>
      <c r="C146" s="27" t="s">
        <v>935</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1344</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1345</v>
      </c>
      <c r="C152" s="27" t="s">
        <v>14</v>
      </c>
      <c r="D152" s="27" t="s">
        <v>940</v>
      </c>
      <c r="E152" s="27" t="s">
        <v>14</v>
      </c>
      <c r="F152" s="49" t="s">
        <v>14</v>
      </c>
      <c r="G152" s="26">
        <v>55</v>
      </c>
    </row>
    <row r="153" spans="1:7" ht="16" customHeight="1">
      <c r="A153" s="26"/>
      <c r="B153" s="25" t="s">
        <v>1346</v>
      </c>
      <c r="C153" s="27" t="s">
        <v>936</v>
      </c>
      <c r="D153" s="27" t="s">
        <v>936</v>
      </c>
      <c r="E153" s="27" t="s">
        <v>83</v>
      </c>
      <c r="F153" s="49" t="s">
        <v>83</v>
      </c>
      <c r="G153" s="26">
        <v>93</v>
      </c>
    </row>
    <row r="154" spans="1:7" ht="16" customHeight="1">
      <c r="A154" s="26"/>
      <c r="B154" s="25" t="s">
        <v>1347</v>
      </c>
      <c r="C154" s="27" t="s">
        <v>14</v>
      </c>
      <c r="D154" s="27" t="s">
        <v>940</v>
      </c>
      <c r="E154" s="27" t="s">
        <v>14</v>
      </c>
      <c r="F154" s="49" t="s">
        <v>14</v>
      </c>
      <c r="G154" s="26">
        <v>126</v>
      </c>
    </row>
    <row r="155" spans="1:7" ht="16" customHeight="1">
      <c r="A155" s="26"/>
      <c r="B155" s="25" t="s">
        <v>1348</v>
      </c>
      <c r="C155" s="27" t="s">
        <v>936</v>
      </c>
      <c r="D155" s="27" t="s">
        <v>936</v>
      </c>
      <c r="E155" s="27" t="s">
        <v>83</v>
      </c>
      <c r="F155" s="49" t="s">
        <v>83</v>
      </c>
      <c r="G155" s="26">
        <v>0</v>
      </c>
    </row>
    <row r="156" spans="1:7" ht="16" customHeight="1">
      <c r="A156" s="26"/>
      <c r="B156" s="25" t="s">
        <v>1349</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1350</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1351</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1352</v>
      </c>
      <c r="C166" s="78" t="s">
        <v>944</v>
      </c>
      <c r="D166" s="78" t="s">
        <v>944</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1264</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1353</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1354</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1355</v>
      </c>
      <c r="C179" s="27" t="s">
        <v>937</v>
      </c>
      <c r="D179" s="27" t="s">
        <v>937</v>
      </c>
      <c r="E179" s="27" t="s">
        <v>85</v>
      </c>
      <c r="F179" s="49" t="s">
        <v>85</v>
      </c>
      <c r="G179" s="26">
        <v>307</v>
      </c>
    </row>
    <row r="180" spans="1:7" ht="16" customHeight="1">
      <c r="A180" s="26"/>
      <c r="B180" s="25" t="s">
        <v>1356</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1357</v>
      </c>
      <c r="B182" s="54" t="s">
        <v>1358</v>
      </c>
      <c r="C182" s="79" t="s">
        <v>14</v>
      </c>
      <c r="D182" s="79" t="s">
        <v>14</v>
      </c>
      <c r="E182" s="79" t="s">
        <v>14</v>
      </c>
      <c r="F182" s="43" t="s">
        <v>14</v>
      </c>
      <c r="G182" s="87">
        <v>262</v>
      </c>
    </row>
    <row r="183" spans="1:7" ht="16" customHeight="1">
      <c r="A183" s="98" t="s">
        <v>627</v>
      </c>
      <c r="B183" s="73" t="s">
        <v>1359</v>
      </c>
      <c r="C183" s="78" t="s">
        <v>63</v>
      </c>
      <c r="D183" s="78" t="s">
        <v>63</v>
      </c>
      <c r="E183" s="78" t="s">
        <v>85</v>
      </c>
      <c r="F183" s="45" t="s">
        <v>85</v>
      </c>
      <c r="G183" s="26">
        <v>157</v>
      </c>
    </row>
    <row r="184" spans="1:7" ht="16" customHeight="1">
      <c r="A184" s="26"/>
      <c r="B184" s="25" t="s">
        <v>1360</v>
      </c>
      <c r="C184" s="27" t="s">
        <v>63</v>
      </c>
      <c r="D184" s="27" t="s">
        <v>63</v>
      </c>
      <c r="E184" s="27" t="s">
        <v>85</v>
      </c>
      <c r="F184" s="49" t="s">
        <v>85</v>
      </c>
      <c r="G184" s="26">
        <v>90</v>
      </c>
    </row>
    <row r="185" spans="1:7" ht="16" customHeight="1">
      <c r="A185" s="26"/>
      <c r="B185" s="25" t="s">
        <v>1361</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1362</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1363</v>
      </c>
      <c r="C196" s="27" t="s">
        <v>85</v>
      </c>
      <c r="D196" s="27" t="s">
        <v>85</v>
      </c>
      <c r="E196" s="27" t="s">
        <v>85</v>
      </c>
      <c r="F196" s="49" t="s">
        <v>85</v>
      </c>
      <c r="G196" s="26">
        <v>37</v>
      </c>
    </row>
    <row r="197" spans="1:7" ht="16" customHeight="1">
      <c r="A197" s="26"/>
      <c r="B197" s="25" t="s">
        <v>1364</v>
      </c>
      <c r="C197" s="27" t="s">
        <v>85</v>
      </c>
      <c r="D197" s="27" t="s">
        <v>85</v>
      </c>
      <c r="E197" s="27" t="s">
        <v>85</v>
      </c>
      <c r="F197" s="49" t="s">
        <v>85</v>
      </c>
      <c r="G197" s="26">
        <v>4</v>
      </c>
    </row>
    <row r="198" spans="1:7" ht="16" customHeight="1">
      <c r="A198" s="26"/>
      <c r="B198" s="25" t="s">
        <v>1365</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1366</v>
      </c>
      <c r="C201" s="27" t="s">
        <v>85</v>
      </c>
      <c r="D201" s="27" t="s">
        <v>85</v>
      </c>
      <c r="E201" s="27" t="s">
        <v>85</v>
      </c>
      <c r="F201" s="49" t="s">
        <v>85</v>
      </c>
      <c r="G201" s="26">
        <v>38</v>
      </c>
    </row>
    <row r="202" spans="1:7" ht="16" customHeight="1">
      <c r="A202" s="26"/>
      <c r="B202" s="25" t="s">
        <v>1367</v>
      </c>
      <c r="C202" s="27" t="s">
        <v>85</v>
      </c>
      <c r="D202" s="27" t="s">
        <v>85</v>
      </c>
      <c r="E202" s="27" t="s">
        <v>85</v>
      </c>
      <c r="F202" s="49" t="s">
        <v>85</v>
      </c>
      <c r="G202" s="26">
        <v>122</v>
      </c>
    </row>
    <row r="203" spans="1:7" ht="16" customHeight="1">
      <c r="A203" s="26"/>
      <c r="B203" s="25" t="s">
        <v>1368</v>
      </c>
      <c r="C203" s="27" t="s">
        <v>85</v>
      </c>
      <c r="D203" s="27" t="s">
        <v>85</v>
      </c>
      <c r="E203" s="27" t="s">
        <v>85</v>
      </c>
      <c r="F203" s="49" t="s">
        <v>85</v>
      </c>
      <c r="G203" s="26">
        <v>338</v>
      </c>
    </row>
    <row r="204" spans="1:7" ht="16" customHeight="1">
      <c r="A204" s="26"/>
      <c r="B204" s="25" t="s">
        <v>1369</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1370</v>
      </c>
      <c r="C210" s="65" t="s">
        <v>943</v>
      </c>
      <c r="D210" s="65" t="s">
        <v>943</v>
      </c>
      <c r="E210" s="65" t="s">
        <v>85</v>
      </c>
      <c r="F210" s="49" t="s">
        <v>85</v>
      </c>
      <c r="G210" s="26">
        <v>117</v>
      </c>
    </row>
    <row r="211" spans="1:7" ht="16" customHeight="1">
      <c r="A211" s="26"/>
      <c r="B211" s="25" t="s">
        <v>1371</v>
      </c>
      <c r="C211" s="27" t="s">
        <v>85</v>
      </c>
      <c r="D211" s="27" t="s">
        <v>85</v>
      </c>
      <c r="E211" s="27" t="s">
        <v>85</v>
      </c>
      <c r="F211" s="49" t="s">
        <v>85</v>
      </c>
      <c r="G211" s="26">
        <v>171</v>
      </c>
    </row>
    <row r="212" spans="1:7" ht="16" customHeight="1">
      <c r="A212" s="26"/>
      <c r="B212" s="25" t="s">
        <v>1373</v>
      </c>
      <c r="C212" s="65" t="s">
        <v>943</v>
      </c>
      <c r="D212" s="65" t="s">
        <v>943</v>
      </c>
      <c r="E212" s="65" t="s">
        <v>85</v>
      </c>
      <c r="F212" s="49" t="s">
        <v>85</v>
      </c>
      <c r="G212" s="26">
        <v>54</v>
      </c>
    </row>
    <row r="213" spans="1:7" ht="16" customHeight="1">
      <c r="A213" s="26"/>
      <c r="B213" s="25" t="s">
        <v>1372</v>
      </c>
      <c r="C213" s="65" t="s">
        <v>943</v>
      </c>
      <c r="D213" s="65" t="s">
        <v>943</v>
      </c>
      <c r="E213" s="65" t="s">
        <v>85</v>
      </c>
      <c r="F213" s="49" t="s">
        <v>85</v>
      </c>
      <c r="G213" s="26">
        <v>85</v>
      </c>
    </row>
    <row r="214" spans="1:7" ht="32">
      <c r="A214" s="26"/>
      <c r="B214" s="25" t="s">
        <v>1374</v>
      </c>
      <c r="C214" s="65" t="s">
        <v>943</v>
      </c>
      <c r="D214" s="65" t="s">
        <v>943</v>
      </c>
      <c r="E214" s="65" t="s">
        <v>85</v>
      </c>
      <c r="F214" s="49" t="s">
        <v>85</v>
      </c>
      <c r="G214" s="26">
        <v>2100</v>
      </c>
    </row>
    <row r="215" spans="1:7" ht="16" customHeight="1">
      <c r="A215" s="26"/>
      <c r="B215" s="25" t="s">
        <v>1375</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1376</v>
      </c>
      <c r="C218" s="27" t="s">
        <v>85</v>
      </c>
      <c r="D218" s="27" t="s">
        <v>85</v>
      </c>
      <c r="E218" s="27" t="s">
        <v>85</v>
      </c>
      <c r="F218" s="49" t="s">
        <v>85</v>
      </c>
      <c r="G218" s="26">
        <v>18</v>
      </c>
    </row>
    <row r="219" spans="1:7" ht="16" customHeight="1">
      <c r="A219" s="26"/>
      <c r="B219" s="25" t="s">
        <v>1377</v>
      </c>
      <c r="C219" s="27" t="s">
        <v>85</v>
      </c>
      <c r="D219" s="27" t="s">
        <v>85</v>
      </c>
      <c r="E219" s="27" t="s">
        <v>85</v>
      </c>
      <c r="F219" s="49" t="s">
        <v>85</v>
      </c>
      <c r="G219" s="26">
        <v>0</v>
      </c>
    </row>
    <row r="220" spans="1:7" ht="16" customHeight="1">
      <c r="A220" s="26"/>
      <c r="B220" s="25" t="s">
        <v>1378</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1379</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1380</v>
      </c>
      <c r="C224" s="27" t="s">
        <v>85</v>
      </c>
      <c r="D224" s="27" t="s">
        <v>85</v>
      </c>
      <c r="E224" s="27" t="s">
        <v>85</v>
      </c>
      <c r="F224" s="49" t="s">
        <v>85</v>
      </c>
      <c r="G224" s="26">
        <v>57</v>
      </c>
    </row>
    <row r="225" spans="1:7" ht="16" customHeight="1">
      <c r="A225" s="26"/>
      <c r="B225" s="25" t="s">
        <v>1381</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1382</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56" activePane="bottomLeft" state="frozen"/>
      <selection activeCell="B1" sqref="B1"/>
      <selection pane="bottomLeft" activeCell="C76" sqref="C76"/>
    </sheetView>
  </sheetViews>
  <sheetFormatPr baseColWidth="10" defaultRowHeight="16" customHeight="1"/>
  <cols>
    <col min="1" max="2" width="50.83203125" customWidth="1"/>
    <col min="3" max="5" width="25.83203125" customWidth="1"/>
    <col min="6" max="6" width="25.83203125" style="139" customWidth="1"/>
    <col min="9" max="9" width="14.6640625" bestFit="1" customWidth="1"/>
  </cols>
  <sheetData>
    <row r="1" spans="1:9" ht="16" customHeight="1">
      <c r="A1" s="85" t="s">
        <v>59</v>
      </c>
      <c r="B1" s="78" t="s">
        <v>60</v>
      </c>
      <c r="C1" s="40" t="s">
        <v>1610</v>
      </c>
      <c r="D1" s="40" t="s">
        <v>1611</v>
      </c>
      <c r="E1" s="139" t="s">
        <v>1612</v>
      </c>
      <c r="F1" s="43" t="s">
        <v>1609</v>
      </c>
      <c r="G1" s="98" t="s">
        <v>61</v>
      </c>
      <c r="H1" s="20">
        <f>SUM(G2:G279)</f>
        <v>77130</v>
      </c>
      <c r="I1" s="82" t="s">
        <v>1226</v>
      </c>
    </row>
    <row r="2" spans="1:9" ht="16" customHeight="1">
      <c r="A2" s="20" t="s">
        <v>1035</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1390</v>
      </c>
      <c r="C6" s="20" t="s">
        <v>86</v>
      </c>
      <c r="D6" s="121" t="s">
        <v>86</v>
      </c>
      <c r="E6" s="121" t="s">
        <v>86</v>
      </c>
      <c r="F6" s="49" t="s">
        <v>88</v>
      </c>
      <c r="G6" s="135">
        <v>4</v>
      </c>
      <c r="H6" s="20"/>
      <c r="I6" s="20"/>
    </row>
    <row r="7" spans="1:9" ht="16" customHeight="1">
      <c r="A7" s="20"/>
      <c r="B7" s="121" t="s">
        <v>1391</v>
      </c>
      <c r="C7" s="20" t="s">
        <v>30</v>
      </c>
      <c r="D7" s="121" t="s">
        <v>86</v>
      </c>
      <c r="E7" s="121" t="s">
        <v>86</v>
      </c>
      <c r="F7" s="49" t="s">
        <v>88</v>
      </c>
      <c r="G7" s="135">
        <v>31</v>
      </c>
      <c r="H7" s="20"/>
      <c r="I7" s="20"/>
    </row>
    <row r="8" spans="1:9" ht="16" customHeight="1">
      <c r="A8" s="20"/>
      <c r="B8" s="121" t="s">
        <v>1392</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1393</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1394</v>
      </c>
      <c r="C14" s="82" t="s">
        <v>64</v>
      </c>
      <c r="D14" s="27" t="s">
        <v>64</v>
      </c>
      <c r="E14" s="27" t="s">
        <v>64</v>
      </c>
      <c r="F14" s="49" t="s">
        <v>88</v>
      </c>
      <c r="G14" s="135">
        <v>64</v>
      </c>
      <c r="H14" s="20"/>
      <c r="I14" s="20"/>
    </row>
    <row r="15" spans="1:9" ht="32">
      <c r="A15" s="20"/>
      <c r="B15" s="121" t="s">
        <v>1395</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1396</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1397</v>
      </c>
      <c r="C19" s="82" t="s">
        <v>64</v>
      </c>
      <c r="D19" s="27" t="s">
        <v>64</v>
      </c>
      <c r="E19" s="27" t="s">
        <v>64</v>
      </c>
      <c r="F19" s="49" t="s">
        <v>88</v>
      </c>
      <c r="G19" s="135">
        <v>5</v>
      </c>
      <c r="H19" s="20"/>
      <c r="I19" s="20"/>
    </row>
    <row r="20" spans="1:9" ht="16" customHeight="1">
      <c r="A20" s="20"/>
      <c r="B20" s="121" t="s">
        <v>1398</v>
      </c>
      <c r="C20" s="82" t="s">
        <v>64</v>
      </c>
      <c r="D20" s="27" t="s">
        <v>64</v>
      </c>
      <c r="E20" s="27" t="s">
        <v>64</v>
      </c>
      <c r="F20" s="49" t="s">
        <v>88</v>
      </c>
      <c r="G20" s="135">
        <v>10</v>
      </c>
      <c r="H20" s="20"/>
      <c r="I20" s="20"/>
    </row>
    <row r="21" spans="1:9" ht="16" customHeight="1">
      <c r="A21" s="20"/>
      <c r="B21" s="121" t="s">
        <v>1399</v>
      </c>
      <c r="C21" s="82" t="s">
        <v>64</v>
      </c>
      <c r="D21" s="27" t="s">
        <v>64</v>
      </c>
      <c r="E21" s="27" t="s">
        <v>64</v>
      </c>
      <c r="F21" s="49" t="s">
        <v>88</v>
      </c>
      <c r="G21" s="135">
        <v>3</v>
      </c>
      <c r="H21" s="20"/>
      <c r="I21" s="20"/>
    </row>
    <row r="22" spans="1:9" ht="16" customHeight="1">
      <c r="A22" s="20"/>
      <c r="B22" s="121" t="s">
        <v>1400</v>
      </c>
      <c r="C22" s="82" t="s">
        <v>64</v>
      </c>
      <c r="D22" s="27" t="s">
        <v>64</v>
      </c>
      <c r="E22" s="27" t="s">
        <v>64</v>
      </c>
      <c r="F22" s="49" t="s">
        <v>88</v>
      </c>
      <c r="G22" s="135">
        <v>8</v>
      </c>
      <c r="H22" s="20"/>
      <c r="I22" s="20"/>
    </row>
    <row r="23" spans="1:9" ht="16" customHeight="1">
      <c r="A23" s="20"/>
      <c r="B23" s="121" t="s">
        <v>1401</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1402</v>
      </c>
      <c r="C25" s="82" t="s">
        <v>64</v>
      </c>
      <c r="D25" s="27" t="s">
        <v>64</v>
      </c>
      <c r="E25" s="27" t="s">
        <v>64</v>
      </c>
      <c r="F25" s="49" t="s">
        <v>88</v>
      </c>
      <c r="G25" s="135">
        <v>90</v>
      </c>
      <c r="H25" s="20"/>
      <c r="I25" s="20"/>
    </row>
    <row r="26" spans="1:9" ht="16" customHeight="1">
      <c r="A26" s="20"/>
      <c r="B26" s="121" t="s">
        <v>1403</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1404</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1405</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1406</v>
      </c>
      <c r="C33" s="20" t="s">
        <v>86</v>
      </c>
      <c r="D33" s="121" t="s">
        <v>86</v>
      </c>
      <c r="E33" s="121" t="s">
        <v>86</v>
      </c>
      <c r="F33" s="49" t="s">
        <v>88</v>
      </c>
      <c r="G33" s="135">
        <v>0</v>
      </c>
      <c r="H33" s="20"/>
      <c r="I33" s="20"/>
    </row>
    <row r="34" spans="1:9" ht="16" customHeight="1">
      <c r="A34" s="20"/>
      <c r="B34" s="121" t="s">
        <v>1407</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1408</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1409</v>
      </c>
      <c r="C38" s="20" t="s">
        <v>495</v>
      </c>
      <c r="D38" s="121" t="s">
        <v>495</v>
      </c>
      <c r="E38" s="121" t="s">
        <v>86</v>
      </c>
      <c r="F38" s="49" t="s">
        <v>88</v>
      </c>
      <c r="G38" s="135">
        <v>90</v>
      </c>
      <c r="H38" s="20"/>
      <c r="I38" s="20"/>
    </row>
    <row r="39" spans="1:9" ht="16" customHeight="1">
      <c r="A39" s="20"/>
      <c r="B39" s="121" t="s">
        <v>1410</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1411</v>
      </c>
      <c r="C41" s="20" t="s">
        <v>86</v>
      </c>
      <c r="D41" s="121" t="s">
        <v>86</v>
      </c>
      <c r="E41" s="121" t="s">
        <v>86</v>
      </c>
      <c r="F41" s="49" t="s">
        <v>88</v>
      </c>
      <c r="G41" s="135">
        <v>10</v>
      </c>
      <c r="H41" s="20"/>
      <c r="I41" s="20"/>
    </row>
    <row r="42" spans="1:9" ht="16" customHeight="1">
      <c r="A42" s="20"/>
      <c r="B42" s="121" t="s">
        <v>1413</v>
      </c>
      <c r="C42" s="20" t="s">
        <v>86</v>
      </c>
      <c r="D42" s="121" t="s">
        <v>86</v>
      </c>
      <c r="E42" s="121" t="s">
        <v>86</v>
      </c>
      <c r="F42" s="49" t="s">
        <v>88</v>
      </c>
      <c r="G42" s="135">
        <v>137</v>
      </c>
      <c r="H42" s="20"/>
      <c r="I42" s="20"/>
    </row>
    <row r="43" spans="1:9" ht="16" customHeight="1">
      <c r="A43" s="20"/>
      <c r="B43" s="121" t="s">
        <v>1412</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1414</v>
      </c>
      <c r="C46" s="20" t="s">
        <v>86</v>
      </c>
      <c r="D46" s="121" t="s">
        <v>86</v>
      </c>
      <c r="E46" s="121" t="s">
        <v>86</v>
      </c>
      <c r="F46" s="49" t="s">
        <v>88</v>
      </c>
      <c r="G46" s="135">
        <v>78</v>
      </c>
      <c r="H46" s="20"/>
      <c r="I46" s="20"/>
    </row>
    <row r="47" spans="1:9" ht="16" customHeight="1">
      <c r="A47" s="20"/>
      <c r="B47" s="121" t="s">
        <v>1415</v>
      </c>
      <c r="C47" s="20" t="s">
        <v>86</v>
      </c>
      <c r="D47" s="121" t="s">
        <v>86</v>
      </c>
      <c r="E47" s="121" t="s">
        <v>86</v>
      </c>
      <c r="F47" s="49" t="s">
        <v>88</v>
      </c>
      <c r="G47" s="135">
        <v>26</v>
      </c>
      <c r="H47" s="20"/>
      <c r="I47" s="20"/>
    </row>
    <row r="48" spans="1:9" ht="16" customHeight="1">
      <c r="A48" s="20"/>
      <c r="B48" s="121" t="s">
        <v>1416</v>
      </c>
      <c r="C48" s="20" t="s">
        <v>86</v>
      </c>
      <c r="D48" s="121" t="s">
        <v>86</v>
      </c>
      <c r="E48" s="121" t="s">
        <v>86</v>
      </c>
      <c r="F48" s="49" t="s">
        <v>88</v>
      </c>
      <c r="G48" s="135">
        <v>21</v>
      </c>
      <c r="H48" s="20"/>
      <c r="I48" s="20"/>
    </row>
    <row r="49" spans="1:9" ht="16" customHeight="1">
      <c r="A49" s="20"/>
      <c r="B49" s="121" t="s">
        <v>1417</v>
      </c>
      <c r="C49" s="20" t="s">
        <v>86</v>
      </c>
      <c r="D49" s="121" t="s">
        <v>86</v>
      </c>
      <c r="E49" s="121" t="s">
        <v>86</v>
      </c>
      <c r="F49" s="49" t="s">
        <v>88</v>
      </c>
      <c r="G49" s="135">
        <v>10</v>
      </c>
      <c r="H49" s="20"/>
      <c r="I49" s="20"/>
    </row>
    <row r="50" spans="1:9" ht="16" customHeight="1">
      <c r="A50" s="20"/>
      <c r="B50" s="121" t="s">
        <v>1418</v>
      </c>
      <c r="C50" s="20" t="s">
        <v>86</v>
      </c>
      <c r="D50" s="121" t="s">
        <v>86</v>
      </c>
      <c r="E50" s="121" t="s">
        <v>86</v>
      </c>
      <c r="F50" s="49" t="s">
        <v>88</v>
      </c>
      <c r="G50" s="135">
        <v>2</v>
      </c>
      <c r="H50" s="20"/>
      <c r="I50" s="20"/>
    </row>
    <row r="51" spans="1:9" ht="16" customHeight="1">
      <c r="A51" s="20"/>
      <c r="B51" s="121" t="s">
        <v>1419</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1420</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1421</v>
      </c>
      <c r="C55" s="20" t="s">
        <v>86</v>
      </c>
      <c r="D55" s="126" t="s">
        <v>86</v>
      </c>
      <c r="E55" s="126" t="s">
        <v>86</v>
      </c>
      <c r="F55" s="40" t="s">
        <v>88</v>
      </c>
      <c r="G55" s="135">
        <v>102</v>
      </c>
      <c r="H55" s="20"/>
      <c r="I55" s="20"/>
    </row>
    <row r="56" spans="1:9" ht="16" customHeight="1">
      <c r="A56" s="122" t="s">
        <v>1422</v>
      </c>
      <c r="B56" s="123" t="s">
        <v>1423</v>
      </c>
      <c r="C56" s="60" t="s">
        <v>932</v>
      </c>
      <c r="D56" s="58" t="s">
        <v>932</v>
      </c>
      <c r="E56" s="58" t="s">
        <v>932</v>
      </c>
      <c r="F56" s="45" t="s">
        <v>24</v>
      </c>
      <c r="G56" s="161">
        <v>202</v>
      </c>
      <c r="H56" s="20"/>
      <c r="I56" s="20"/>
    </row>
    <row r="57" spans="1:9" ht="16" customHeight="1">
      <c r="A57" s="124"/>
      <c r="B57" s="121" t="s">
        <v>1424</v>
      </c>
      <c r="C57" s="64" t="s">
        <v>932</v>
      </c>
      <c r="D57" s="64" t="s">
        <v>932</v>
      </c>
      <c r="E57" s="64" t="s">
        <v>932</v>
      </c>
      <c r="F57" s="49" t="s">
        <v>24</v>
      </c>
      <c r="G57" s="135">
        <v>102</v>
      </c>
      <c r="H57" s="20"/>
      <c r="I57" s="20"/>
    </row>
    <row r="58" spans="1:9" ht="16" customHeight="1">
      <c r="A58" s="124"/>
      <c r="B58" s="121" t="s">
        <v>1425</v>
      </c>
      <c r="C58" s="64" t="s">
        <v>932</v>
      </c>
      <c r="D58" s="64" t="s">
        <v>932</v>
      </c>
      <c r="E58" s="64" t="s">
        <v>932</v>
      </c>
      <c r="F58" s="49" t="s">
        <v>24</v>
      </c>
      <c r="G58" s="135">
        <v>161</v>
      </c>
      <c r="H58" s="20"/>
      <c r="I58" s="20"/>
    </row>
    <row r="59" spans="1:9" ht="16" customHeight="1">
      <c r="A59" s="124"/>
      <c r="B59" s="121" t="s">
        <v>1426</v>
      </c>
      <c r="C59" s="27" t="s">
        <v>1220</v>
      </c>
      <c r="D59" s="121" t="s">
        <v>1221</v>
      </c>
      <c r="E59" s="64" t="s">
        <v>932</v>
      </c>
      <c r="F59" s="49" t="s">
        <v>24</v>
      </c>
      <c r="G59" s="135">
        <v>1679</v>
      </c>
      <c r="H59" s="20"/>
      <c r="I59" s="20"/>
    </row>
    <row r="60" spans="1:9" ht="16" customHeight="1">
      <c r="A60" s="124"/>
      <c r="B60" s="121" t="s">
        <v>1427</v>
      </c>
      <c r="C60" s="27" t="s">
        <v>1220</v>
      </c>
      <c r="D60" s="27" t="s">
        <v>1220</v>
      </c>
      <c r="E60" s="64" t="s">
        <v>932</v>
      </c>
      <c r="F60" s="49" t="s">
        <v>24</v>
      </c>
      <c r="G60" s="135">
        <v>490</v>
      </c>
      <c r="H60" s="20"/>
      <c r="I60" s="20"/>
    </row>
    <row r="61" spans="1:9" ht="16" customHeight="1">
      <c r="A61" s="20"/>
      <c r="B61" s="121" t="s">
        <v>1428</v>
      </c>
      <c r="C61" s="64" t="s">
        <v>1217</v>
      </c>
      <c r="D61" s="64" t="s">
        <v>1220</v>
      </c>
      <c r="E61" s="64" t="s">
        <v>932</v>
      </c>
      <c r="F61" s="49" t="s">
        <v>24</v>
      </c>
      <c r="G61" s="135">
        <v>375</v>
      </c>
      <c r="H61" s="20"/>
      <c r="I61" s="20"/>
    </row>
    <row r="62" spans="1:9" ht="16" customHeight="1">
      <c r="A62" s="20"/>
      <c r="B62" s="121" t="s">
        <v>1429</v>
      </c>
      <c r="C62" s="20" t="s">
        <v>932</v>
      </c>
      <c r="D62" s="121" t="s">
        <v>932</v>
      </c>
      <c r="E62" s="64" t="s">
        <v>932</v>
      </c>
      <c r="F62" s="49" t="s">
        <v>24</v>
      </c>
      <c r="G62" s="135">
        <v>1599</v>
      </c>
      <c r="H62" s="20"/>
      <c r="I62" s="20"/>
    </row>
    <row r="63" spans="1:9" ht="16" customHeight="1">
      <c r="A63" s="20"/>
      <c r="B63" s="121" t="s">
        <v>1430</v>
      </c>
      <c r="C63" s="64" t="s">
        <v>1028</v>
      </c>
      <c r="D63" s="64" t="s">
        <v>1028</v>
      </c>
      <c r="E63" s="64" t="s">
        <v>1028</v>
      </c>
      <c r="F63" s="49" t="s">
        <v>24</v>
      </c>
      <c r="G63" s="135">
        <v>596</v>
      </c>
      <c r="H63" s="20"/>
      <c r="I63" s="20"/>
    </row>
    <row r="64" spans="1:9" ht="16" customHeight="1">
      <c r="A64" s="20"/>
      <c r="B64" s="121" t="s">
        <v>1431</v>
      </c>
      <c r="C64" s="20" t="s">
        <v>932</v>
      </c>
      <c r="D64" s="121" t="s">
        <v>932</v>
      </c>
      <c r="E64" s="121" t="s">
        <v>932</v>
      </c>
      <c r="F64" s="49" t="s">
        <v>24</v>
      </c>
      <c r="G64" s="135">
        <v>925</v>
      </c>
      <c r="H64" s="20"/>
      <c r="I64" s="20"/>
    </row>
    <row r="65" spans="1:9" ht="16" customHeight="1">
      <c r="A65" s="20"/>
      <c r="B65" s="121" t="s">
        <v>1432</v>
      </c>
      <c r="C65" s="20" t="s">
        <v>932</v>
      </c>
      <c r="D65" s="121" t="s">
        <v>932</v>
      </c>
      <c r="E65" s="121" t="s">
        <v>932</v>
      </c>
      <c r="F65" s="49" t="s">
        <v>24</v>
      </c>
      <c r="G65" s="135">
        <v>329</v>
      </c>
      <c r="H65" s="20"/>
      <c r="I65" s="20"/>
    </row>
    <row r="66" spans="1:9" ht="16" customHeight="1">
      <c r="A66" s="20"/>
      <c r="B66" s="121" t="s">
        <v>1433</v>
      </c>
      <c r="C66" s="64" t="s">
        <v>934</v>
      </c>
      <c r="D66" s="64" t="s">
        <v>934</v>
      </c>
      <c r="E66" s="64" t="s">
        <v>934</v>
      </c>
      <c r="F66" s="49" t="s">
        <v>24</v>
      </c>
      <c r="G66" s="135">
        <v>1061</v>
      </c>
      <c r="H66" s="20"/>
      <c r="I66" s="20"/>
    </row>
    <row r="67" spans="1:9" ht="16" customHeight="1">
      <c r="A67" s="20"/>
      <c r="B67" s="121" t="s">
        <v>1434</v>
      </c>
      <c r="C67" s="20" t="s">
        <v>932</v>
      </c>
      <c r="D67" s="121" t="s">
        <v>932</v>
      </c>
      <c r="E67" s="121" t="s">
        <v>932</v>
      </c>
      <c r="F67" s="49" t="s">
        <v>24</v>
      </c>
      <c r="G67" s="135">
        <v>628</v>
      </c>
      <c r="H67" s="20"/>
      <c r="I67" s="20"/>
    </row>
    <row r="68" spans="1:9" ht="16" customHeight="1">
      <c r="A68" s="20"/>
      <c r="B68" s="121" t="s">
        <v>1435</v>
      </c>
      <c r="C68" s="20" t="s">
        <v>932</v>
      </c>
      <c r="D68" s="121" t="s">
        <v>932</v>
      </c>
      <c r="E68" s="121" t="s">
        <v>932</v>
      </c>
      <c r="F68" s="49" t="s">
        <v>24</v>
      </c>
      <c r="G68" s="135">
        <v>469</v>
      </c>
      <c r="H68" s="20"/>
      <c r="I68" s="20"/>
    </row>
    <row r="69" spans="1:9" ht="16" customHeight="1">
      <c r="A69" s="20"/>
      <c r="B69" s="121" t="s">
        <v>1436</v>
      </c>
      <c r="C69" s="20" t="s">
        <v>932</v>
      </c>
      <c r="D69" s="121" t="s">
        <v>932</v>
      </c>
      <c r="E69" s="121" t="s">
        <v>932</v>
      </c>
      <c r="F69" s="49" t="s">
        <v>24</v>
      </c>
      <c r="G69" s="135">
        <v>195</v>
      </c>
      <c r="H69" s="20"/>
      <c r="I69" s="20"/>
    </row>
    <row r="70" spans="1:9" ht="16" customHeight="1">
      <c r="A70" s="20"/>
      <c r="B70" s="121" t="s">
        <v>1437</v>
      </c>
      <c r="C70" s="20" t="s">
        <v>933</v>
      </c>
      <c r="D70" s="121" t="s">
        <v>932</v>
      </c>
      <c r="E70" s="121" t="s">
        <v>932</v>
      </c>
      <c r="F70" s="49" t="s">
        <v>24</v>
      </c>
      <c r="G70" s="135">
        <v>175</v>
      </c>
      <c r="H70" s="20"/>
      <c r="I70" s="20"/>
    </row>
    <row r="71" spans="1:9" ht="16" customHeight="1">
      <c r="A71" s="20"/>
      <c r="B71" s="121" t="s">
        <v>1438</v>
      </c>
      <c r="C71" s="20" t="s">
        <v>932</v>
      </c>
      <c r="D71" s="121" t="s">
        <v>932</v>
      </c>
      <c r="E71" s="121" t="s">
        <v>932</v>
      </c>
      <c r="F71" s="49" t="s">
        <v>24</v>
      </c>
      <c r="G71" s="135">
        <v>658</v>
      </c>
      <c r="H71" s="20"/>
      <c r="I71" s="20"/>
    </row>
    <row r="72" spans="1:9" ht="16" customHeight="1">
      <c r="A72" s="20"/>
      <c r="B72" s="121" t="s">
        <v>1439</v>
      </c>
      <c r="C72" s="64" t="s">
        <v>14</v>
      </c>
      <c r="D72" s="121" t="s">
        <v>940</v>
      </c>
      <c r="E72" s="121" t="s">
        <v>14</v>
      </c>
      <c r="F72" s="49" t="s">
        <v>14</v>
      </c>
      <c r="G72" s="135">
        <v>44</v>
      </c>
      <c r="H72" s="20"/>
      <c r="I72" s="20"/>
    </row>
    <row r="73" spans="1:9" ht="16" customHeight="1">
      <c r="A73" s="20"/>
      <c r="B73" s="121" t="s">
        <v>1440</v>
      </c>
      <c r="C73" s="64" t="s">
        <v>14</v>
      </c>
      <c r="D73" s="121" t="s">
        <v>940</v>
      </c>
      <c r="E73" s="121" t="s">
        <v>14</v>
      </c>
      <c r="F73" s="49" t="s">
        <v>14</v>
      </c>
      <c r="G73" s="135">
        <v>120</v>
      </c>
      <c r="H73" s="20"/>
      <c r="I73" s="20"/>
    </row>
    <row r="74" spans="1:9" ht="16" customHeight="1">
      <c r="A74" s="20"/>
      <c r="B74" s="121" t="s">
        <v>1441</v>
      </c>
      <c r="C74" s="64" t="s">
        <v>14</v>
      </c>
      <c r="D74" s="121" t="s">
        <v>940</v>
      </c>
      <c r="E74" s="121" t="s">
        <v>14</v>
      </c>
      <c r="F74" s="49" t="s">
        <v>14</v>
      </c>
      <c r="G74" s="135">
        <v>3</v>
      </c>
      <c r="H74" s="20"/>
      <c r="I74" s="20"/>
    </row>
    <row r="75" spans="1:9" ht="16" customHeight="1">
      <c r="A75" s="20"/>
      <c r="B75" s="121" t="s">
        <v>1442</v>
      </c>
      <c r="C75" s="64" t="s">
        <v>14</v>
      </c>
      <c r="D75" s="121" t="s">
        <v>940</v>
      </c>
      <c r="E75" s="121" t="s">
        <v>14</v>
      </c>
      <c r="F75" s="49" t="s">
        <v>14</v>
      </c>
      <c r="G75" s="135">
        <v>105</v>
      </c>
      <c r="H75" s="20"/>
      <c r="I75" s="20"/>
    </row>
    <row r="76" spans="1:9" ht="16" customHeight="1">
      <c r="A76" s="20"/>
      <c r="B76" s="121" t="s">
        <v>1443</v>
      </c>
      <c r="C76" s="20" t="s">
        <v>932</v>
      </c>
      <c r="D76" s="121" t="s">
        <v>932</v>
      </c>
      <c r="E76" s="121" t="s">
        <v>932</v>
      </c>
      <c r="F76" s="49" t="s">
        <v>24</v>
      </c>
      <c r="G76" s="135">
        <v>2</v>
      </c>
      <c r="H76" s="20"/>
      <c r="I76" s="20"/>
    </row>
    <row r="77" spans="1:9" ht="16" customHeight="1">
      <c r="A77" s="20"/>
      <c r="B77" s="121" t="s">
        <v>1444</v>
      </c>
      <c r="C77" s="20" t="s">
        <v>932</v>
      </c>
      <c r="D77" s="121" t="s">
        <v>932</v>
      </c>
      <c r="E77" s="121" t="s">
        <v>932</v>
      </c>
      <c r="F77" s="49" t="s">
        <v>24</v>
      </c>
      <c r="G77" s="135">
        <v>1</v>
      </c>
      <c r="H77" s="20"/>
      <c r="I77" s="20"/>
    </row>
    <row r="78" spans="1:9" ht="16" customHeight="1">
      <c r="A78" s="20"/>
      <c r="B78" s="121" t="s">
        <v>1445</v>
      </c>
      <c r="C78" s="20" t="s">
        <v>932</v>
      </c>
      <c r="D78" s="121" t="s">
        <v>932</v>
      </c>
      <c r="E78" s="121" t="s">
        <v>932</v>
      </c>
      <c r="F78" s="49" t="s">
        <v>24</v>
      </c>
      <c r="G78" s="135">
        <v>0</v>
      </c>
      <c r="H78" s="20"/>
      <c r="I78" s="20"/>
    </row>
    <row r="79" spans="1:9" ht="16" customHeight="1">
      <c r="A79" s="20"/>
      <c r="B79" s="121" t="s">
        <v>1446</v>
      </c>
      <c r="C79" s="20" t="s">
        <v>932</v>
      </c>
      <c r="D79" s="121" t="s">
        <v>932</v>
      </c>
      <c r="E79" s="121" t="s">
        <v>932</v>
      </c>
      <c r="F79" s="40" t="s">
        <v>24</v>
      </c>
      <c r="G79" s="135">
        <v>73</v>
      </c>
      <c r="H79" s="20"/>
      <c r="I79" s="20"/>
    </row>
    <row r="80" spans="1:9" ht="16" customHeight="1">
      <c r="A80" s="122" t="s">
        <v>1447</v>
      </c>
      <c r="B80" s="123" t="s">
        <v>1448</v>
      </c>
      <c r="C80" s="78" t="s">
        <v>944</v>
      </c>
      <c r="D80" s="78" t="s">
        <v>944</v>
      </c>
      <c r="E80" s="78" t="s">
        <v>67</v>
      </c>
      <c r="F80" s="45" t="s">
        <v>67</v>
      </c>
      <c r="G80" s="161">
        <v>34</v>
      </c>
      <c r="H80" s="20"/>
      <c r="I80" s="20"/>
    </row>
    <row r="81" spans="1:9" ht="32">
      <c r="A81" s="124"/>
      <c r="B81" s="121" t="s">
        <v>1449</v>
      </c>
      <c r="C81" s="124" t="s">
        <v>83</v>
      </c>
      <c r="D81" s="121" t="s">
        <v>83</v>
      </c>
      <c r="E81" s="121" t="s">
        <v>83</v>
      </c>
      <c r="F81" s="49" t="s">
        <v>83</v>
      </c>
      <c r="G81" s="135">
        <v>7</v>
      </c>
      <c r="H81" s="20"/>
      <c r="I81" s="20"/>
    </row>
    <row r="82" spans="1:9" ht="16" customHeight="1">
      <c r="A82" s="124"/>
      <c r="B82" s="121" t="s">
        <v>1450</v>
      </c>
      <c r="C82" s="124" t="s">
        <v>14</v>
      </c>
      <c r="D82" s="121" t="s">
        <v>14</v>
      </c>
      <c r="E82" s="121" t="s">
        <v>14</v>
      </c>
      <c r="F82" s="49" t="s">
        <v>14</v>
      </c>
      <c r="G82" s="135">
        <v>86</v>
      </c>
      <c r="H82" s="20"/>
      <c r="I82" s="20"/>
    </row>
    <row r="83" spans="1:9" ht="16" customHeight="1">
      <c r="A83" s="124"/>
      <c r="B83" s="121" t="s">
        <v>1451</v>
      </c>
      <c r="C83" s="27" t="s">
        <v>14</v>
      </c>
      <c r="D83" s="27" t="s">
        <v>14</v>
      </c>
      <c r="E83" s="27" t="s">
        <v>14</v>
      </c>
      <c r="F83" s="49" t="s">
        <v>14</v>
      </c>
      <c r="G83" s="135">
        <v>0</v>
      </c>
      <c r="H83" s="20"/>
      <c r="I83" s="20"/>
    </row>
    <row r="84" spans="1:9" ht="16" customHeight="1">
      <c r="A84" s="20"/>
      <c r="B84" s="121" t="s">
        <v>158</v>
      </c>
      <c r="C84" s="27" t="s">
        <v>21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1452</v>
      </c>
      <c r="C86" s="27" t="s">
        <v>939</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1453</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1454</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939</v>
      </c>
      <c r="D92" s="27" t="s">
        <v>83</v>
      </c>
      <c r="E92" s="27" t="s">
        <v>83</v>
      </c>
      <c r="F92" s="49" t="s">
        <v>83</v>
      </c>
      <c r="G92" s="135">
        <v>0</v>
      </c>
      <c r="H92" s="20"/>
      <c r="I92" s="20"/>
    </row>
    <row r="93" spans="1:9" ht="16" customHeight="1">
      <c r="A93" s="20"/>
      <c r="B93" s="121" t="s">
        <v>515</v>
      </c>
      <c r="C93" s="27" t="s">
        <v>939</v>
      </c>
      <c r="D93" s="27" t="s">
        <v>83</v>
      </c>
      <c r="E93" s="27" t="s">
        <v>83</v>
      </c>
      <c r="F93" s="49" t="s">
        <v>83</v>
      </c>
      <c r="G93" s="135">
        <v>2</v>
      </c>
      <c r="H93" s="20"/>
      <c r="I93" s="20"/>
    </row>
    <row r="94" spans="1:9" ht="16" customHeight="1">
      <c r="A94" s="20"/>
      <c r="B94" s="121" t="s">
        <v>1238</v>
      </c>
      <c r="C94" s="27" t="s">
        <v>939</v>
      </c>
      <c r="D94" s="27" t="s">
        <v>83</v>
      </c>
      <c r="E94" s="27" t="s">
        <v>83</v>
      </c>
      <c r="F94" s="49" t="s">
        <v>83</v>
      </c>
      <c r="G94" s="135">
        <v>41</v>
      </c>
      <c r="H94" s="20"/>
      <c r="I94" s="20"/>
    </row>
    <row r="95" spans="1:9" ht="16" customHeight="1">
      <c r="A95" s="20"/>
      <c r="B95" s="121" t="s">
        <v>522</v>
      </c>
      <c r="C95" s="133" t="s">
        <v>939</v>
      </c>
      <c r="D95" s="129" t="s">
        <v>83</v>
      </c>
      <c r="E95" s="129" t="s">
        <v>83</v>
      </c>
      <c r="F95" s="49" t="s">
        <v>83</v>
      </c>
      <c r="G95" s="135">
        <v>4</v>
      </c>
      <c r="H95" s="20"/>
      <c r="I95" s="20"/>
    </row>
    <row r="96" spans="1:9" ht="16" customHeight="1">
      <c r="A96" s="20"/>
      <c r="B96" s="121" t="s">
        <v>1455</v>
      </c>
      <c r="C96" s="133" t="s">
        <v>939</v>
      </c>
      <c r="D96" s="129" t="s">
        <v>83</v>
      </c>
      <c r="E96" s="129" t="s">
        <v>83</v>
      </c>
      <c r="F96" s="40" t="s">
        <v>83</v>
      </c>
      <c r="G96" s="135">
        <v>3</v>
      </c>
      <c r="H96" s="20"/>
      <c r="I96" s="20"/>
    </row>
    <row r="97" spans="1:9" ht="16" customHeight="1">
      <c r="A97" s="122" t="s">
        <v>1456</v>
      </c>
      <c r="B97" s="123" t="s">
        <v>1457</v>
      </c>
      <c r="C97" s="122" t="s">
        <v>83</v>
      </c>
      <c r="D97" s="123" t="s">
        <v>83</v>
      </c>
      <c r="E97" s="123" t="s">
        <v>83</v>
      </c>
      <c r="F97" s="45" t="s">
        <v>83</v>
      </c>
      <c r="G97" s="161">
        <v>27</v>
      </c>
      <c r="H97" s="20"/>
      <c r="I97" s="20"/>
    </row>
    <row r="98" spans="1:9" ht="16" customHeight="1">
      <c r="A98" s="124"/>
      <c r="B98" s="121" t="s">
        <v>1303</v>
      </c>
      <c r="C98" s="26" t="s">
        <v>14</v>
      </c>
      <c r="D98" s="26" t="s">
        <v>14</v>
      </c>
      <c r="E98" s="26" t="s">
        <v>14</v>
      </c>
      <c r="F98" s="49" t="s">
        <v>14</v>
      </c>
      <c r="G98" s="135">
        <v>103</v>
      </c>
      <c r="H98" s="20"/>
      <c r="I98" s="20"/>
    </row>
    <row r="99" spans="1:9" ht="16" customHeight="1">
      <c r="A99" s="124"/>
      <c r="B99" s="121" t="s">
        <v>1458</v>
      </c>
      <c r="C99" s="26" t="s">
        <v>14</v>
      </c>
      <c r="D99" s="26" t="s">
        <v>14</v>
      </c>
      <c r="E99" s="26" t="s">
        <v>14</v>
      </c>
      <c r="F99" s="49" t="s">
        <v>14</v>
      </c>
      <c r="G99" s="135">
        <v>43</v>
      </c>
      <c r="H99" s="20"/>
      <c r="I99" s="20"/>
    </row>
    <row r="100" spans="1:9" ht="16" customHeight="1">
      <c r="A100" s="124"/>
      <c r="B100" s="121" t="s">
        <v>1459</v>
      </c>
      <c r="C100" s="64" t="s">
        <v>536</v>
      </c>
      <c r="D100" s="64" t="s">
        <v>536</v>
      </c>
      <c r="E100" s="64" t="s">
        <v>932</v>
      </c>
      <c r="F100" s="49" t="s">
        <v>24</v>
      </c>
      <c r="G100" s="135">
        <v>298</v>
      </c>
      <c r="H100" s="20"/>
      <c r="I100" s="20"/>
    </row>
    <row r="101" spans="1:9" ht="16" customHeight="1">
      <c r="A101" s="124"/>
      <c r="B101" s="121" t="s">
        <v>1460</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1461</v>
      </c>
      <c r="C103" s="20" t="s">
        <v>83</v>
      </c>
      <c r="D103" s="121" t="s">
        <v>83</v>
      </c>
      <c r="E103" s="121" t="s">
        <v>83</v>
      </c>
      <c r="F103" s="40" t="s">
        <v>83</v>
      </c>
      <c r="G103" s="135">
        <v>21</v>
      </c>
      <c r="H103" s="20"/>
      <c r="I103" s="20"/>
    </row>
    <row r="104" spans="1:9" ht="32">
      <c r="A104" s="122" t="s">
        <v>1462</v>
      </c>
      <c r="B104" s="123" t="s">
        <v>1463</v>
      </c>
      <c r="C104" s="78" t="s">
        <v>5</v>
      </c>
      <c r="D104" s="78" t="s">
        <v>5</v>
      </c>
      <c r="E104" s="78" t="s">
        <v>14</v>
      </c>
      <c r="F104" s="45" t="s">
        <v>14</v>
      </c>
      <c r="G104" s="161">
        <v>16</v>
      </c>
      <c r="H104" s="20"/>
      <c r="I104" s="20"/>
    </row>
    <row r="105" spans="1:9" ht="16" customHeight="1">
      <c r="A105" s="124"/>
      <c r="B105" s="121" t="s">
        <v>1464</v>
      </c>
      <c r="C105" s="27" t="s">
        <v>5</v>
      </c>
      <c r="D105" s="27" t="s">
        <v>5</v>
      </c>
      <c r="E105" s="27" t="s">
        <v>14</v>
      </c>
      <c r="F105" s="49" t="s">
        <v>14</v>
      </c>
      <c r="G105" s="135">
        <v>144</v>
      </c>
      <c r="H105" s="20"/>
      <c r="I105" s="20"/>
    </row>
    <row r="106" spans="1:9" ht="16" customHeight="1">
      <c r="A106" s="124"/>
      <c r="B106" s="121" t="s">
        <v>1465</v>
      </c>
      <c r="C106" s="124" t="s">
        <v>85</v>
      </c>
      <c r="D106" s="121" t="s">
        <v>85</v>
      </c>
      <c r="E106" s="121" t="s">
        <v>85</v>
      </c>
      <c r="F106" s="49" t="s">
        <v>85</v>
      </c>
      <c r="G106" s="135">
        <v>4</v>
      </c>
      <c r="H106" s="20"/>
      <c r="I106" s="20"/>
    </row>
    <row r="107" spans="1:9" ht="16" customHeight="1">
      <c r="A107" s="125"/>
      <c r="B107" s="126" t="s">
        <v>1466</v>
      </c>
      <c r="C107" s="125" t="s">
        <v>85</v>
      </c>
      <c r="D107" s="126" t="s">
        <v>85</v>
      </c>
      <c r="E107" s="126" t="s">
        <v>85</v>
      </c>
      <c r="F107" s="40" t="s">
        <v>85</v>
      </c>
      <c r="G107" s="132">
        <v>5</v>
      </c>
      <c r="H107" s="20"/>
      <c r="I107" s="20"/>
    </row>
    <row r="108" spans="1:9" ht="16" customHeight="1">
      <c r="A108" s="122" t="s">
        <v>1467</v>
      </c>
      <c r="B108" s="123" t="s">
        <v>1468</v>
      </c>
      <c r="C108" s="78" t="s">
        <v>83</v>
      </c>
      <c r="D108" s="78" t="s">
        <v>83</v>
      </c>
      <c r="E108" s="78" t="s">
        <v>83</v>
      </c>
      <c r="F108" s="45" t="s">
        <v>83</v>
      </c>
      <c r="G108" s="161">
        <v>58</v>
      </c>
      <c r="H108" s="20"/>
      <c r="I108" s="20"/>
    </row>
    <row r="109" spans="1:9" ht="16" customHeight="1">
      <c r="A109" s="124"/>
      <c r="B109" s="121" t="s">
        <v>1469</v>
      </c>
      <c r="C109" s="27" t="s">
        <v>30</v>
      </c>
      <c r="D109" s="27" t="s">
        <v>86</v>
      </c>
      <c r="E109" s="27" t="s">
        <v>86</v>
      </c>
      <c r="F109" s="49" t="s">
        <v>88</v>
      </c>
      <c r="G109" s="135">
        <v>57</v>
      </c>
      <c r="H109" s="20"/>
      <c r="I109" s="20"/>
    </row>
    <row r="110" spans="1:9" ht="16" customHeight="1">
      <c r="A110" s="124"/>
      <c r="B110" s="121" t="s">
        <v>1470</v>
      </c>
      <c r="C110" s="124" t="s">
        <v>83</v>
      </c>
      <c r="D110" s="121" t="s">
        <v>83</v>
      </c>
      <c r="E110" s="121" t="s">
        <v>83</v>
      </c>
      <c r="F110" s="49" t="s">
        <v>83</v>
      </c>
      <c r="G110" s="135">
        <v>155</v>
      </c>
      <c r="H110" s="20"/>
      <c r="I110" s="20"/>
    </row>
    <row r="111" spans="1:9" ht="16" customHeight="1">
      <c r="A111" s="124"/>
      <c r="B111" s="121" t="s">
        <v>1471</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1472</v>
      </c>
      <c r="C113" s="27" t="s">
        <v>84</v>
      </c>
      <c r="D113" s="27" t="s">
        <v>84</v>
      </c>
      <c r="E113" s="27" t="s">
        <v>84</v>
      </c>
      <c r="F113" s="49" t="s">
        <v>14</v>
      </c>
      <c r="G113" s="135">
        <v>81</v>
      </c>
      <c r="H113" s="20"/>
      <c r="I113" s="20"/>
    </row>
    <row r="114" spans="1:9" ht="16" customHeight="1">
      <c r="A114" s="20"/>
      <c r="B114" s="121" t="s">
        <v>1473</v>
      </c>
      <c r="C114" s="27" t="s">
        <v>84</v>
      </c>
      <c r="D114" s="27" t="s">
        <v>84</v>
      </c>
      <c r="E114" s="27" t="s">
        <v>84</v>
      </c>
      <c r="F114" s="49" t="s">
        <v>14</v>
      </c>
      <c r="G114" s="135">
        <v>46</v>
      </c>
      <c r="H114" s="20"/>
      <c r="I114" s="20"/>
    </row>
    <row r="115" spans="1:9" ht="16" customHeight="1">
      <c r="A115" s="20"/>
      <c r="B115" s="121" t="s">
        <v>1474</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1475</v>
      </c>
      <c r="C117" s="27" t="s">
        <v>937</v>
      </c>
      <c r="D117" s="27" t="s">
        <v>937</v>
      </c>
      <c r="E117" s="27" t="s">
        <v>83</v>
      </c>
      <c r="F117" s="49" t="s">
        <v>83</v>
      </c>
      <c r="G117" s="135">
        <v>6</v>
      </c>
      <c r="H117" s="20"/>
      <c r="I117" s="20"/>
    </row>
    <row r="118" spans="1:9" ht="16" customHeight="1">
      <c r="A118" s="20"/>
      <c r="B118" s="121" t="s">
        <v>1476</v>
      </c>
      <c r="C118" s="27" t="s">
        <v>83</v>
      </c>
      <c r="D118" s="27" t="s">
        <v>83</v>
      </c>
      <c r="E118" s="27" t="s">
        <v>83</v>
      </c>
      <c r="F118" s="49" t="s">
        <v>83</v>
      </c>
      <c r="G118" s="135">
        <v>143</v>
      </c>
      <c r="H118" s="20"/>
      <c r="I118" s="20"/>
    </row>
    <row r="119" spans="1:9" ht="16" customHeight="1">
      <c r="A119" s="20"/>
      <c r="B119" s="121" t="s">
        <v>1477</v>
      </c>
      <c r="C119" s="27" t="s">
        <v>83</v>
      </c>
      <c r="D119" s="27" t="s">
        <v>83</v>
      </c>
      <c r="E119" s="27" t="s">
        <v>83</v>
      </c>
      <c r="F119" s="49" t="s">
        <v>83</v>
      </c>
      <c r="G119" s="135">
        <v>4</v>
      </c>
      <c r="H119" s="20"/>
      <c r="I119" s="20"/>
    </row>
    <row r="120" spans="1:9" ht="16" customHeight="1">
      <c r="A120" s="20"/>
      <c r="B120" s="121" t="s">
        <v>1478</v>
      </c>
      <c r="C120" s="27" t="s">
        <v>83</v>
      </c>
      <c r="D120" s="27" t="s">
        <v>83</v>
      </c>
      <c r="E120" s="27" t="s">
        <v>83</v>
      </c>
      <c r="F120" s="49" t="s">
        <v>83</v>
      </c>
      <c r="G120" s="135">
        <v>68</v>
      </c>
      <c r="H120" s="20"/>
      <c r="I120" s="20"/>
    </row>
    <row r="121" spans="1:9" ht="16" customHeight="1">
      <c r="A121" s="20"/>
      <c r="B121" s="121" t="s">
        <v>1317</v>
      </c>
      <c r="C121" s="27" t="s">
        <v>83</v>
      </c>
      <c r="D121" s="27" t="s">
        <v>83</v>
      </c>
      <c r="E121" s="27" t="s">
        <v>83</v>
      </c>
      <c r="F121" s="40" t="s">
        <v>83</v>
      </c>
      <c r="G121" s="135">
        <v>44</v>
      </c>
      <c r="H121" s="20"/>
      <c r="I121" s="20"/>
    </row>
    <row r="122" spans="1:9" ht="16" customHeight="1">
      <c r="A122" s="122" t="s">
        <v>103</v>
      </c>
      <c r="B122" s="123" t="s">
        <v>1479</v>
      </c>
      <c r="C122" s="78" t="s">
        <v>944</v>
      </c>
      <c r="D122" s="78" t="s">
        <v>944</v>
      </c>
      <c r="E122" s="78" t="s">
        <v>67</v>
      </c>
      <c r="F122" s="45" t="s">
        <v>67</v>
      </c>
      <c r="G122" s="161">
        <v>54</v>
      </c>
      <c r="H122" s="20"/>
      <c r="I122" s="20"/>
    </row>
    <row r="123" spans="1:9" ht="16" customHeight="1">
      <c r="A123" s="20"/>
      <c r="B123" s="121" t="s">
        <v>1480</v>
      </c>
      <c r="C123" s="129" t="s">
        <v>86</v>
      </c>
      <c r="D123" s="130" t="s">
        <v>944</v>
      </c>
      <c r="E123" s="130" t="s">
        <v>67</v>
      </c>
      <c r="F123" s="49" t="s">
        <v>88</v>
      </c>
      <c r="G123" s="135">
        <v>152</v>
      </c>
      <c r="H123" s="20"/>
      <c r="I123" s="20"/>
    </row>
    <row r="124" spans="1:9" ht="16" customHeight="1">
      <c r="A124" s="20"/>
      <c r="B124" s="121" t="s">
        <v>1483</v>
      </c>
      <c r="C124" s="129" t="s">
        <v>944</v>
      </c>
      <c r="D124" s="130" t="s">
        <v>944</v>
      </c>
      <c r="E124" s="130" t="s">
        <v>67</v>
      </c>
      <c r="F124" s="49" t="s">
        <v>67</v>
      </c>
      <c r="G124" s="135">
        <v>7</v>
      </c>
      <c r="H124" s="20"/>
      <c r="I124" s="20"/>
    </row>
    <row r="125" spans="1:9" ht="16" customHeight="1">
      <c r="A125" s="20"/>
      <c r="B125" s="121" t="s">
        <v>1484</v>
      </c>
      <c r="C125" s="129" t="s">
        <v>944</v>
      </c>
      <c r="D125" s="130" t="s">
        <v>944</v>
      </c>
      <c r="E125" s="130" t="s">
        <v>67</v>
      </c>
      <c r="F125" s="49" t="s">
        <v>67</v>
      </c>
      <c r="G125" s="135">
        <v>2148</v>
      </c>
      <c r="H125" s="20"/>
      <c r="I125" s="20"/>
    </row>
    <row r="126" spans="1:9" ht="16" customHeight="1">
      <c r="A126" s="20"/>
      <c r="B126" s="121" t="s">
        <v>1481</v>
      </c>
      <c r="C126" s="129" t="s">
        <v>944</v>
      </c>
      <c r="D126" s="130" t="s">
        <v>944</v>
      </c>
      <c r="E126" s="130" t="s">
        <v>67</v>
      </c>
      <c r="F126" s="49" t="s">
        <v>67</v>
      </c>
      <c r="G126" s="135">
        <v>91</v>
      </c>
      <c r="H126" s="20"/>
      <c r="I126" s="20"/>
    </row>
    <row r="127" spans="1:9" ht="16" customHeight="1">
      <c r="A127" s="20"/>
      <c r="B127" s="121" t="s">
        <v>1482</v>
      </c>
      <c r="C127" s="27" t="s">
        <v>944</v>
      </c>
      <c r="D127" s="27" t="s">
        <v>944</v>
      </c>
      <c r="E127" s="27" t="s">
        <v>67</v>
      </c>
      <c r="F127" s="49" t="s">
        <v>67</v>
      </c>
      <c r="G127" s="135">
        <v>170</v>
      </c>
      <c r="H127" s="20"/>
      <c r="I127" s="20"/>
    </row>
    <row r="128" spans="1:9" ht="16" customHeight="1">
      <c r="A128" s="20"/>
      <c r="B128" s="121" t="s">
        <v>1485</v>
      </c>
      <c r="C128" s="27" t="s">
        <v>944</v>
      </c>
      <c r="D128" s="27" t="s">
        <v>944</v>
      </c>
      <c r="E128" s="27" t="s">
        <v>67</v>
      </c>
      <c r="F128" s="49" t="s">
        <v>67</v>
      </c>
      <c r="G128" s="135">
        <v>18</v>
      </c>
      <c r="H128" s="20"/>
      <c r="I128" s="20"/>
    </row>
    <row r="129" spans="1:9" ht="16" customHeight="1">
      <c r="A129" s="20"/>
      <c r="B129" s="121" t="s">
        <v>1486</v>
      </c>
      <c r="C129" s="129" t="s">
        <v>944</v>
      </c>
      <c r="D129" s="130" t="s">
        <v>944</v>
      </c>
      <c r="E129" s="130" t="s">
        <v>67</v>
      </c>
      <c r="F129" s="49" t="s">
        <v>67</v>
      </c>
      <c r="G129" s="135">
        <v>12671</v>
      </c>
      <c r="H129" s="20"/>
      <c r="I129" s="20"/>
    </row>
    <row r="130" spans="1:9" ht="16" customHeight="1">
      <c r="A130" s="20"/>
      <c r="B130" s="121" t="s">
        <v>1487</v>
      </c>
      <c r="C130" s="129" t="s">
        <v>944</v>
      </c>
      <c r="D130" s="130" t="s">
        <v>944</v>
      </c>
      <c r="E130" s="130" t="s">
        <v>67</v>
      </c>
      <c r="F130" s="49" t="s">
        <v>67</v>
      </c>
      <c r="G130" s="135">
        <v>717</v>
      </c>
      <c r="H130" s="20"/>
      <c r="I130" s="20"/>
    </row>
    <row r="131" spans="1:9" ht="16" customHeight="1">
      <c r="A131" s="20"/>
      <c r="B131" s="121" t="s">
        <v>1488</v>
      </c>
      <c r="C131" s="27" t="s">
        <v>1227</v>
      </c>
      <c r="D131" s="27" t="s">
        <v>1227</v>
      </c>
      <c r="E131" s="27" t="s">
        <v>67</v>
      </c>
      <c r="F131" s="49" t="s">
        <v>67</v>
      </c>
      <c r="G131" s="135">
        <v>5670</v>
      </c>
      <c r="H131" s="20"/>
      <c r="I131" s="20"/>
    </row>
    <row r="132" spans="1:9" ht="16" customHeight="1">
      <c r="A132" s="20"/>
      <c r="B132" s="121" t="s">
        <v>560</v>
      </c>
      <c r="C132" s="27" t="s">
        <v>1227</v>
      </c>
      <c r="D132" s="27" t="s">
        <v>1227</v>
      </c>
      <c r="E132" s="27" t="s">
        <v>67</v>
      </c>
      <c r="F132" s="49" t="s">
        <v>67</v>
      </c>
      <c r="G132" s="135">
        <v>303</v>
      </c>
      <c r="H132" s="20"/>
      <c r="I132" s="20"/>
    </row>
    <row r="133" spans="1:9" ht="16" customHeight="1">
      <c r="A133" s="20"/>
      <c r="B133" s="121" t="s">
        <v>1489</v>
      </c>
      <c r="C133" s="27" t="s">
        <v>944</v>
      </c>
      <c r="D133" s="27" t="s">
        <v>944</v>
      </c>
      <c r="E133" s="27" t="s">
        <v>67</v>
      </c>
      <c r="F133" s="49" t="s">
        <v>67</v>
      </c>
      <c r="G133" s="135">
        <v>38</v>
      </c>
      <c r="H133" s="20"/>
      <c r="I133" s="20"/>
    </row>
    <row r="134" spans="1:9" ht="16" customHeight="1">
      <c r="A134" s="20"/>
      <c r="B134" s="121" t="s">
        <v>1490</v>
      </c>
      <c r="C134" s="27" t="s">
        <v>944</v>
      </c>
      <c r="D134" s="27" t="s">
        <v>944</v>
      </c>
      <c r="E134" s="27" t="s">
        <v>67</v>
      </c>
      <c r="F134" s="49" t="s">
        <v>67</v>
      </c>
      <c r="G134" s="135">
        <v>993</v>
      </c>
      <c r="H134" s="20"/>
      <c r="I134" s="20"/>
    </row>
    <row r="135" spans="1:9" ht="16" customHeight="1">
      <c r="A135" s="20"/>
      <c r="B135" s="121" t="s">
        <v>1491</v>
      </c>
      <c r="C135" s="129" t="s">
        <v>944</v>
      </c>
      <c r="D135" s="130" t="s">
        <v>944</v>
      </c>
      <c r="E135" s="130" t="s">
        <v>67</v>
      </c>
      <c r="F135" s="49" t="s">
        <v>67</v>
      </c>
      <c r="G135" s="135">
        <v>71</v>
      </c>
      <c r="H135" s="20"/>
      <c r="I135" s="20"/>
    </row>
    <row r="136" spans="1:9" ht="16" customHeight="1">
      <c r="A136" s="20"/>
      <c r="B136" s="121" t="s">
        <v>1492</v>
      </c>
      <c r="C136" s="27" t="s">
        <v>1228</v>
      </c>
      <c r="D136" s="27" t="s">
        <v>1228</v>
      </c>
      <c r="E136" s="27" t="s">
        <v>67</v>
      </c>
      <c r="F136" s="49" t="s">
        <v>67</v>
      </c>
      <c r="G136" s="135">
        <v>1906</v>
      </c>
      <c r="H136" s="20"/>
      <c r="I136" s="20"/>
    </row>
    <row r="137" spans="1:9" ht="16" customHeight="1">
      <c r="A137" s="20"/>
      <c r="B137" s="121" t="s">
        <v>610</v>
      </c>
      <c r="C137" s="27" t="s">
        <v>944</v>
      </c>
      <c r="D137" s="27" t="s">
        <v>944</v>
      </c>
      <c r="E137" s="27" t="s">
        <v>67</v>
      </c>
      <c r="F137" s="49" t="s">
        <v>67</v>
      </c>
      <c r="G137" s="135">
        <v>15</v>
      </c>
      <c r="H137" s="20"/>
      <c r="I137" s="20"/>
    </row>
    <row r="138" spans="1:9" ht="16" customHeight="1">
      <c r="A138" s="20"/>
      <c r="B138" s="121" t="s">
        <v>1493</v>
      </c>
      <c r="C138" s="27" t="s">
        <v>944</v>
      </c>
      <c r="D138" s="27" t="s">
        <v>944</v>
      </c>
      <c r="E138" s="27" t="s">
        <v>67</v>
      </c>
      <c r="F138" s="49" t="s">
        <v>67</v>
      </c>
      <c r="G138" s="135">
        <v>104</v>
      </c>
      <c r="H138" s="20"/>
      <c r="I138" s="20"/>
    </row>
    <row r="139" spans="1:9" ht="16" customHeight="1">
      <c r="A139" s="20"/>
      <c r="B139" s="121" t="s">
        <v>1494</v>
      </c>
      <c r="C139" s="27" t="s">
        <v>944</v>
      </c>
      <c r="D139" s="27" t="s">
        <v>944</v>
      </c>
      <c r="E139" s="27" t="s">
        <v>67</v>
      </c>
      <c r="F139" s="49" t="s">
        <v>67</v>
      </c>
      <c r="G139" s="135">
        <v>39</v>
      </c>
      <c r="H139" s="20"/>
      <c r="I139" s="20"/>
    </row>
    <row r="140" spans="1:9" ht="16" customHeight="1">
      <c r="A140" s="20"/>
      <c r="B140" s="121" t="s">
        <v>1495</v>
      </c>
      <c r="C140" s="129" t="s">
        <v>944</v>
      </c>
      <c r="D140" s="130" t="s">
        <v>944</v>
      </c>
      <c r="E140" s="130" t="s">
        <v>67</v>
      </c>
      <c r="F140" s="49" t="s">
        <v>67</v>
      </c>
      <c r="G140" s="135">
        <v>6</v>
      </c>
      <c r="H140" s="20"/>
      <c r="I140" s="20"/>
    </row>
    <row r="141" spans="1:9" ht="16" customHeight="1">
      <c r="A141" s="20"/>
      <c r="B141" s="121" t="s">
        <v>1496</v>
      </c>
      <c r="C141" s="27" t="s">
        <v>1228</v>
      </c>
      <c r="D141" s="27" t="s">
        <v>1228</v>
      </c>
      <c r="E141" s="27" t="s">
        <v>67</v>
      </c>
      <c r="F141" s="49" t="s">
        <v>67</v>
      </c>
      <c r="G141" s="135">
        <v>29</v>
      </c>
      <c r="H141" s="20"/>
      <c r="I141" s="20"/>
    </row>
    <row r="142" spans="1:9" ht="16" customHeight="1">
      <c r="A142" s="20"/>
      <c r="B142" s="121" t="s">
        <v>806</v>
      </c>
      <c r="C142" s="129" t="s">
        <v>944</v>
      </c>
      <c r="D142" s="130" t="s">
        <v>944</v>
      </c>
      <c r="E142" s="130" t="s">
        <v>67</v>
      </c>
      <c r="F142" s="40" t="s">
        <v>67</v>
      </c>
      <c r="G142" s="135">
        <v>3</v>
      </c>
      <c r="H142" s="20"/>
      <c r="I142" s="20"/>
    </row>
    <row r="143" spans="1:9" ht="16" customHeight="1">
      <c r="A143" s="122" t="s">
        <v>104</v>
      </c>
      <c r="B143" s="123" t="s">
        <v>1497</v>
      </c>
      <c r="C143" s="78" t="s">
        <v>1219</v>
      </c>
      <c r="D143" s="78" t="s">
        <v>1219</v>
      </c>
      <c r="E143" s="78" t="s">
        <v>1219</v>
      </c>
      <c r="F143" s="45" t="s">
        <v>83</v>
      </c>
      <c r="G143" s="161">
        <v>6</v>
      </c>
      <c r="H143" s="20"/>
      <c r="I143" s="20"/>
    </row>
    <row r="144" spans="1:9" ht="16" customHeight="1">
      <c r="A144" s="124"/>
      <c r="B144" s="121" t="s">
        <v>1498</v>
      </c>
      <c r="C144" s="27" t="s">
        <v>1219</v>
      </c>
      <c r="D144" s="27" t="s">
        <v>1219</v>
      </c>
      <c r="E144" s="27" t="s">
        <v>1219</v>
      </c>
      <c r="F144" s="49" t="s">
        <v>83</v>
      </c>
      <c r="G144" s="135">
        <v>36</v>
      </c>
      <c r="H144" s="20"/>
      <c r="I144" s="20"/>
    </row>
    <row r="145" spans="1:9" ht="16" customHeight="1">
      <c r="A145" s="20"/>
      <c r="B145" s="121" t="s">
        <v>1499</v>
      </c>
      <c r="C145" s="27" t="s">
        <v>1219</v>
      </c>
      <c r="D145" s="27" t="s">
        <v>1219</v>
      </c>
      <c r="E145" s="27" t="s">
        <v>1219</v>
      </c>
      <c r="F145" s="49" t="s">
        <v>83</v>
      </c>
      <c r="G145" s="135">
        <v>13</v>
      </c>
      <c r="H145" s="20"/>
      <c r="I145" s="20"/>
    </row>
    <row r="146" spans="1:9" ht="16" customHeight="1">
      <c r="A146" s="20"/>
      <c r="B146" s="121" t="s">
        <v>187</v>
      </c>
      <c r="C146" s="27" t="s">
        <v>1219</v>
      </c>
      <c r="D146" s="27" t="s">
        <v>1219</v>
      </c>
      <c r="E146" s="27" t="s">
        <v>1219</v>
      </c>
      <c r="F146" s="49" t="s">
        <v>83</v>
      </c>
      <c r="G146" s="135">
        <v>24</v>
      </c>
      <c r="H146" s="20"/>
      <c r="I146" s="20"/>
    </row>
    <row r="147" spans="1:9" ht="16" customHeight="1">
      <c r="A147" s="20"/>
      <c r="B147" s="121" t="s">
        <v>567</v>
      </c>
      <c r="C147" s="27" t="s">
        <v>14</v>
      </c>
      <c r="D147" s="27" t="s">
        <v>14</v>
      </c>
      <c r="E147" s="27" t="s">
        <v>1219</v>
      </c>
      <c r="F147" s="49" t="s">
        <v>14</v>
      </c>
      <c r="G147" s="135">
        <v>88</v>
      </c>
      <c r="H147" s="20"/>
      <c r="I147" s="20"/>
    </row>
    <row r="148" spans="1:9" ht="16" customHeight="1">
      <c r="A148" s="20"/>
      <c r="B148" s="121" t="s">
        <v>1500</v>
      </c>
      <c r="C148" s="27" t="s">
        <v>1219</v>
      </c>
      <c r="D148" s="27" t="s">
        <v>1219</v>
      </c>
      <c r="E148" s="27" t="s">
        <v>1219</v>
      </c>
      <c r="F148" s="49" t="s">
        <v>83</v>
      </c>
      <c r="G148" s="135">
        <v>21</v>
      </c>
      <c r="H148" s="20"/>
      <c r="I148" s="20"/>
    </row>
    <row r="149" spans="1:9" ht="16" customHeight="1">
      <c r="A149" s="20"/>
      <c r="B149" s="121" t="s">
        <v>1501</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1333</v>
      </c>
      <c r="C151" s="27" t="s">
        <v>82</v>
      </c>
      <c r="D151" s="27" t="s">
        <v>82</v>
      </c>
      <c r="E151" s="27" t="s">
        <v>82</v>
      </c>
      <c r="F151" s="49" t="s">
        <v>83</v>
      </c>
      <c r="G151" s="135">
        <v>83</v>
      </c>
      <c r="H151" s="20"/>
      <c r="I151" s="20"/>
    </row>
    <row r="152" spans="1:9" ht="16" customHeight="1">
      <c r="A152" s="20"/>
      <c r="B152" s="121" t="s">
        <v>1502</v>
      </c>
      <c r="C152" s="27" t="s">
        <v>1219</v>
      </c>
      <c r="D152" s="27" t="s">
        <v>1219</v>
      </c>
      <c r="E152" s="27" t="s">
        <v>1219</v>
      </c>
      <c r="F152" s="49" t="s">
        <v>83</v>
      </c>
      <c r="G152" s="135">
        <v>151</v>
      </c>
      <c r="H152" s="20"/>
      <c r="I152" s="20"/>
    </row>
    <row r="153" spans="1:9" ht="16" customHeight="1">
      <c r="A153" s="20"/>
      <c r="B153" s="121" t="s">
        <v>1503</v>
      </c>
      <c r="C153" s="27" t="s">
        <v>1219</v>
      </c>
      <c r="D153" s="27" t="s">
        <v>1219</v>
      </c>
      <c r="E153" s="27" t="s">
        <v>1219</v>
      </c>
      <c r="F153" s="49" t="s">
        <v>83</v>
      </c>
      <c r="G153" s="135">
        <v>37</v>
      </c>
      <c r="H153" s="20"/>
      <c r="I153" s="20"/>
    </row>
    <row r="154" spans="1:9" ht="16" customHeight="1">
      <c r="A154" s="20"/>
      <c r="B154" s="121" t="s">
        <v>1504</v>
      </c>
      <c r="C154" s="27" t="s">
        <v>1219</v>
      </c>
      <c r="D154" s="27" t="s">
        <v>1219</v>
      </c>
      <c r="E154" s="27" t="s">
        <v>1219</v>
      </c>
      <c r="F154" s="49" t="s">
        <v>83</v>
      </c>
      <c r="G154" s="135">
        <v>67</v>
      </c>
      <c r="H154" s="20"/>
      <c r="I154" s="20"/>
    </row>
    <row r="155" spans="1:9" ht="16" customHeight="1">
      <c r="A155" s="20"/>
      <c r="B155" s="121" t="s">
        <v>68</v>
      </c>
      <c r="C155" s="27" t="s">
        <v>14</v>
      </c>
      <c r="D155" s="27" t="s">
        <v>14</v>
      </c>
      <c r="E155" s="27" t="s">
        <v>1219</v>
      </c>
      <c r="F155" s="49" t="s">
        <v>14</v>
      </c>
      <c r="G155" s="135">
        <v>95</v>
      </c>
      <c r="H155" s="20"/>
      <c r="I155" s="20"/>
    </row>
    <row r="156" spans="1:9" ht="16" customHeight="1">
      <c r="A156" s="20"/>
      <c r="B156" s="121" t="s">
        <v>571</v>
      </c>
      <c r="C156" s="27" t="s">
        <v>14</v>
      </c>
      <c r="D156" s="27" t="s">
        <v>14</v>
      </c>
      <c r="E156" s="27" t="s">
        <v>1219</v>
      </c>
      <c r="F156" s="49" t="s">
        <v>14</v>
      </c>
      <c r="G156" s="135">
        <v>16</v>
      </c>
      <c r="H156" s="20"/>
      <c r="I156" s="20"/>
    </row>
    <row r="157" spans="1:9" ht="16" customHeight="1">
      <c r="A157" s="20"/>
      <c r="B157" s="121" t="s">
        <v>1505</v>
      </c>
      <c r="C157" s="29" t="s">
        <v>1219</v>
      </c>
      <c r="D157" s="29" t="s">
        <v>1219</v>
      </c>
      <c r="E157" s="29" t="s">
        <v>1219</v>
      </c>
      <c r="F157" s="40" t="s">
        <v>83</v>
      </c>
      <c r="G157" s="135">
        <v>82</v>
      </c>
      <c r="H157" s="20"/>
      <c r="I157" s="20"/>
    </row>
    <row r="158" spans="1:9" ht="16" customHeight="1">
      <c r="A158" s="122" t="s">
        <v>105</v>
      </c>
      <c r="B158" s="123" t="s">
        <v>1506</v>
      </c>
      <c r="C158" s="78" t="s">
        <v>947</v>
      </c>
      <c r="D158" s="78" t="s">
        <v>947</v>
      </c>
      <c r="E158" s="78" t="s">
        <v>83</v>
      </c>
      <c r="F158" s="45" t="s">
        <v>83</v>
      </c>
      <c r="G158" s="161">
        <v>79</v>
      </c>
      <c r="H158" s="20"/>
      <c r="I158" s="20"/>
    </row>
    <row r="159" spans="1:9" ht="16" customHeight="1">
      <c r="A159" s="124"/>
      <c r="B159" s="121" t="s">
        <v>1507</v>
      </c>
      <c r="C159" s="27" t="s">
        <v>947</v>
      </c>
      <c r="D159" s="27" t="s">
        <v>947</v>
      </c>
      <c r="E159" s="27" t="s">
        <v>83</v>
      </c>
      <c r="F159" s="49" t="s">
        <v>83</v>
      </c>
      <c r="G159" s="135">
        <v>58</v>
      </c>
      <c r="H159" s="20"/>
      <c r="I159" s="20"/>
    </row>
    <row r="160" spans="1:9" ht="16" customHeight="1">
      <c r="A160" s="20"/>
      <c r="B160" s="121" t="s">
        <v>1508</v>
      </c>
      <c r="C160" s="27" t="s">
        <v>947</v>
      </c>
      <c r="D160" s="27" t="s">
        <v>947</v>
      </c>
      <c r="E160" s="27" t="s">
        <v>83</v>
      </c>
      <c r="F160" s="49" t="s">
        <v>83</v>
      </c>
      <c r="G160" s="135">
        <v>19</v>
      </c>
      <c r="H160" s="20"/>
      <c r="I160" s="20"/>
    </row>
    <row r="161" spans="1:9" ht="16" customHeight="1">
      <c r="A161" s="20"/>
      <c r="B161" s="121" t="s">
        <v>194</v>
      </c>
      <c r="C161" s="27" t="s">
        <v>947</v>
      </c>
      <c r="D161" s="27" t="s">
        <v>947</v>
      </c>
      <c r="E161" s="27" t="s">
        <v>83</v>
      </c>
      <c r="F161" s="49" t="s">
        <v>83</v>
      </c>
      <c r="G161" s="135">
        <v>422</v>
      </c>
      <c r="H161" s="20"/>
      <c r="I161" s="20"/>
    </row>
    <row r="162" spans="1:9" ht="16" customHeight="1">
      <c r="A162" s="20"/>
      <c r="B162" s="121" t="s">
        <v>367</v>
      </c>
      <c r="C162" s="27" t="s">
        <v>947</v>
      </c>
      <c r="D162" s="27" t="s">
        <v>947</v>
      </c>
      <c r="E162" s="27" t="s">
        <v>83</v>
      </c>
      <c r="F162" s="49" t="s">
        <v>83</v>
      </c>
      <c r="G162" s="135">
        <v>252</v>
      </c>
      <c r="H162" s="20"/>
      <c r="I162" s="20"/>
    </row>
    <row r="163" spans="1:9" ht="16" customHeight="1">
      <c r="A163" s="20"/>
      <c r="B163" s="121" t="s">
        <v>1509</v>
      </c>
      <c r="C163" s="27" t="s">
        <v>947</v>
      </c>
      <c r="D163" s="27" t="s">
        <v>947</v>
      </c>
      <c r="E163" s="27" t="s">
        <v>83</v>
      </c>
      <c r="F163" s="49" t="s">
        <v>83</v>
      </c>
      <c r="G163" s="135">
        <v>51</v>
      </c>
      <c r="H163" s="20"/>
      <c r="I163" s="20"/>
    </row>
    <row r="164" spans="1:9" ht="16" customHeight="1">
      <c r="A164" s="20"/>
      <c r="B164" s="121" t="s">
        <v>1246</v>
      </c>
      <c r="C164" s="27" t="s">
        <v>86</v>
      </c>
      <c r="D164" s="27" t="s">
        <v>86</v>
      </c>
      <c r="E164" s="27" t="s">
        <v>86</v>
      </c>
      <c r="F164" s="49" t="s">
        <v>88</v>
      </c>
      <c r="G164" s="135">
        <v>597</v>
      </c>
      <c r="H164" s="20"/>
      <c r="I164" s="20"/>
    </row>
    <row r="165" spans="1:9" ht="16" customHeight="1">
      <c r="A165" s="20"/>
      <c r="B165" s="121" t="s">
        <v>1510</v>
      </c>
      <c r="C165" s="27" t="s">
        <v>86</v>
      </c>
      <c r="D165" s="27" t="s">
        <v>86</v>
      </c>
      <c r="E165" s="27" t="s">
        <v>86</v>
      </c>
      <c r="F165" s="49" t="s">
        <v>88</v>
      </c>
      <c r="G165" s="135">
        <v>126</v>
      </c>
      <c r="H165" s="20"/>
      <c r="I165" s="20"/>
    </row>
    <row r="166" spans="1:9" ht="16" customHeight="1">
      <c r="A166" s="20"/>
      <c r="B166" s="121" t="s">
        <v>195</v>
      </c>
      <c r="C166" s="27" t="s">
        <v>947</v>
      </c>
      <c r="D166" s="27" t="s">
        <v>947</v>
      </c>
      <c r="E166" s="27" t="s">
        <v>83</v>
      </c>
      <c r="F166" s="49" t="s">
        <v>83</v>
      </c>
      <c r="G166" s="135">
        <v>668</v>
      </c>
      <c r="H166" s="20"/>
      <c r="I166" s="20"/>
    </row>
    <row r="167" spans="1:9" ht="16" customHeight="1">
      <c r="A167" s="20"/>
      <c r="B167" s="121" t="s">
        <v>579</v>
      </c>
      <c r="C167" s="27" t="s">
        <v>947</v>
      </c>
      <c r="D167" s="27" t="s">
        <v>947</v>
      </c>
      <c r="E167" s="27" t="s">
        <v>83</v>
      </c>
      <c r="F167" s="49" t="s">
        <v>83</v>
      </c>
      <c r="G167" s="135">
        <v>261</v>
      </c>
      <c r="H167" s="20"/>
      <c r="I167" s="20"/>
    </row>
    <row r="168" spans="1:9" ht="16" customHeight="1">
      <c r="A168" s="20"/>
      <c r="B168" s="121" t="s">
        <v>580</v>
      </c>
      <c r="C168" s="27" t="s">
        <v>947</v>
      </c>
      <c r="D168" s="27" t="s">
        <v>947</v>
      </c>
      <c r="E168" s="27" t="s">
        <v>83</v>
      </c>
      <c r="F168" s="49" t="s">
        <v>83</v>
      </c>
      <c r="G168" s="135">
        <v>378</v>
      </c>
      <c r="H168" s="20"/>
      <c r="I168" s="20"/>
    </row>
    <row r="169" spans="1:9" ht="16" customHeight="1">
      <c r="A169" s="20"/>
      <c r="B169" s="121" t="s">
        <v>1511</v>
      </c>
      <c r="C169" s="27" t="s">
        <v>947</v>
      </c>
      <c r="D169" s="27" t="s">
        <v>947</v>
      </c>
      <c r="E169" s="27" t="s">
        <v>83</v>
      </c>
      <c r="F169" s="49" t="s">
        <v>83</v>
      </c>
      <c r="G169" s="135">
        <v>106</v>
      </c>
      <c r="H169" s="20"/>
      <c r="I169" s="20"/>
    </row>
    <row r="170" spans="1:9" ht="16" customHeight="1">
      <c r="A170" s="20"/>
      <c r="B170" s="121" t="s">
        <v>1603</v>
      </c>
      <c r="C170" s="26" t="s">
        <v>5</v>
      </c>
      <c r="D170" s="26" t="s">
        <v>5</v>
      </c>
      <c r="E170" s="26" t="s">
        <v>14</v>
      </c>
      <c r="F170" s="49" t="s">
        <v>14</v>
      </c>
      <c r="G170" s="135">
        <v>220</v>
      </c>
      <c r="H170" s="20"/>
      <c r="I170" s="20"/>
    </row>
    <row r="171" spans="1:9" ht="16" customHeight="1">
      <c r="A171" s="20"/>
      <c r="B171" s="121" t="s">
        <v>1512</v>
      </c>
      <c r="C171" s="26" t="s">
        <v>1030</v>
      </c>
      <c r="D171" s="26" t="s">
        <v>1030</v>
      </c>
      <c r="E171" s="26" t="s">
        <v>14</v>
      </c>
      <c r="F171" s="49" t="s">
        <v>14</v>
      </c>
      <c r="G171" s="135">
        <v>953</v>
      </c>
      <c r="H171" s="20"/>
      <c r="I171" s="20"/>
    </row>
    <row r="172" spans="1:9" ht="16" customHeight="1">
      <c r="A172" s="20"/>
      <c r="B172" s="121" t="s">
        <v>1513</v>
      </c>
      <c r="C172" s="27" t="s">
        <v>1030</v>
      </c>
      <c r="D172" s="27" t="s">
        <v>1030</v>
      </c>
      <c r="E172" s="27" t="s">
        <v>83</v>
      </c>
      <c r="F172" s="49" t="s">
        <v>83</v>
      </c>
      <c r="G172" s="135">
        <v>37</v>
      </c>
      <c r="H172" s="20"/>
      <c r="I172" s="20"/>
    </row>
    <row r="173" spans="1:9" ht="16" customHeight="1">
      <c r="A173" s="20"/>
      <c r="B173" s="121" t="s">
        <v>1514</v>
      </c>
      <c r="C173" s="27" t="s">
        <v>1030</v>
      </c>
      <c r="D173" s="27" t="s">
        <v>1030</v>
      </c>
      <c r="E173" s="27" t="s">
        <v>83</v>
      </c>
      <c r="F173" s="49" t="s">
        <v>83</v>
      </c>
      <c r="G173" s="135">
        <v>110</v>
      </c>
      <c r="H173" s="20"/>
      <c r="I173" s="20"/>
    </row>
    <row r="174" spans="1:9" ht="16" customHeight="1">
      <c r="A174" s="20"/>
      <c r="B174" s="121" t="s">
        <v>584</v>
      </c>
      <c r="C174" s="27" t="s">
        <v>1030</v>
      </c>
      <c r="D174" s="27" t="s">
        <v>1030</v>
      </c>
      <c r="E174" s="27" t="s">
        <v>14</v>
      </c>
      <c r="F174" s="49" t="s">
        <v>14</v>
      </c>
      <c r="G174" s="135">
        <v>247</v>
      </c>
      <c r="H174" s="20"/>
      <c r="I174" s="20"/>
    </row>
    <row r="175" spans="1:9" ht="16" customHeight="1">
      <c r="A175" s="20"/>
      <c r="B175" s="121" t="s">
        <v>1515</v>
      </c>
      <c r="C175" s="130" t="s">
        <v>1030</v>
      </c>
      <c r="D175" s="130" t="s">
        <v>1030</v>
      </c>
      <c r="E175" s="130" t="s">
        <v>14</v>
      </c>
      <c r="F175" s="49" t="s">
        <v>14</v>
      </c>
      <c r="G175" s="135">
        <v>183</v>
      </c>
      <c r="H175" s="20"/>
      <c r="I175" s="20"/>
    </row>
    <row r="176" spans="1:9" ht="16" customHeight="1">
      <c r="A176" s="20"/>
      <c r="B176" s="121" t="s">
        <v>1516</v>
      </c>
      <c r="C176" s="27" t="s">
        <v>947</v>
      </c>
      <c r="D176" s="27" t="s">
        <v>947</v>
      </c>
      <c r="E176" s="27" t="s">
        <v>83</v>
      </c>
      <c r="F176" s="49" t="s">
        <v>83</v>
      </c>
      <c r="G176" s="135">
        <v>70</v>
      </c>
      <c r="H176" s="20"/>
      <c r="I176" s="20"/>
    </row>
    <row r="177" spans="1:9" ht="16" customHeight="1">
      <c r="A177" s="20"/>
      <c r="B177" s="121" t="s">
        <v>1517</v>
      </c>
      <c r="C177" s="27" t="s">
        <v>947</v>
      </c>
      <c r="D177" s="27" t="s">
        <v>947</v>
      </c>
      <c r="E177" s="27" t="s">
        <v>86</v>
      </c>
      <c r="F177" s="40" t="s">
        <v>88</v>
      </c>
      <c r="G177" s="135">
        <v>45</v>
      </c>
      <c r="H177" s="20"/>
      <c r="I177" s="20"/>
    </row>
    <row r="178" spans="1:9" ht="16" customHeight="1">
      <c r="A178" s="122" t="s">
        <v>106</v>
      </c>
      <c r="B178" s="123" t="s">
        <v>301</v>
      </c>
      <c r="C178" s="78" t="s">
        <v>935</v>
      </c>
      <c r="D178" s="78" t="s">
        <v>935</v>
      </c>
      <c r="E178" s="78" t="s">
        <v>83</v>
      </c>
      <c r="F178" s="45" t="s">
        <v>83</v>
      </c>
      <c r="G178" s="161">
        <v>90</v>
      </c>
      <c r="H178" s="20"/>
      <c r="I178" s="20"/>
    </row>
    <row r="179" spans="1:9" ht="16" customHeight="1">
      <c r="A179" s="20"/>
      <c r="B179" s="121" t="s">
        <v>1518</v>
      </c>
      <c r="C179" s="27" t="s">
        <v>935</v>
      </c>
      <c r="D179" s="27" t="s">
        <v>935</v>
      </c>
      <c r="E179" s="27" t="s">
        <v>14</v>
      </c>
      <c r="F179" s="49" t="s">
        <v>14</v>
      </c>
      <c r="G179" s="135">
        <v>3358</v>
      </c>
      <c r="H179" s="20"/>
      <c r="I179" s="20"/>
    </row>
    <row r="180" spans="1:9" ht="16" customHeight="1">
      <c r="A180" s="20"/>
      <c r="B180" s="121" t="s">
        <v>1519</v>
      </c>
      <c r="C180" s="27" t="s">
        <v>935</v>
      </c>
      <c r="D180" s="27" t="s">
        <v>935</v>
      </c>
      <c r="E180" s="27" t="s">
        <v>14</v>
      </c>
      <c r="F180" s="49" t="s">
        <v>14</v>
      </c>
      <c r="G180" s="135">
        <v>1224</v>
      </c>
      <c r="H180" s="20"/>
      <c r="I180" s="20"/>
    </row>
    <row r="181" spans="1:9" ht="16" customHeight="1">
      <c r="A181" s="20"/>
      <c r="B181" s="121" t="s">
        <v>1520</v>
      </c>
      <c r="C181" s="27" t="s">
        <v>935</v>
      </c>
      <c r="D181" s="27" t="s">
        <v>935</v>
      </c>
      <c r="E181" s="27" t="s">
        <v>83</v>
      </c>
      <c r="F181" s="49" t="s">
        <v>83</v>
      </c>
      <c r="G181" s="135">
        <v>120</v>
      </c>
      <c r="H181" s="20"/>
      <c r="I181" s="20"/>
    </row>
    <row r="182" spans="1:9" ht="16" customHeight="1">
      <c r="A182" s="20"/>
      <c r="B182" s="121" t="s">
        <v>1521</v>
      </c>
      <c r="C182" s="129" t="s">
        <v>935</v>
      </c>
      <c r="D182" s="130" t="s">
        <v>935</v>
      </c>
      <c r="E182" s="130" t="s">
        <v>14</v>
      </c>
      <c r="F182" s="49" t="s">
        <v>14</v>
      </c>
      <c r="G182" s="135">
        <v>239</v>
      </c>
      <c r="H182" s="20"/>
      <c r="I182" s="20"/>
    </row>
    <row r="183" spans="1:9" ht="16" customHeight="1">
      <c r="A183" s="20"/>
      <c r="B183" s="121" t="s">
        <v>1274</v>
      </c>
      <c r="C183" s="27" t="s">
        <v>936</v>
      </c>
      <c r="D183" s="27" t="s">
        <v>936</v>
      </c>
      <c r="E183" s="27" t="s">
        <v>83</v>
      </c>
      <c r="F183" s="49" t="s">
        <v>83</v>
      </c>
      <c r="G183" s="135">
        <v>128</v>
      </c>
      <c r="H183" s="20"/>
      <c r="I183" s="20"/>
    </row>
    <row r="184" spans="1:9" ht="16" customHeight="1">
      <c r="A184" s="20"/>
      <c r="B184" s="121" t="s">
        <v>1522</v>
      </c>
      <c r="C184" s="27" t="s">
        <v>936</v>
      </c>
      <c r="D184" s="27" t="s">
        <v>936</v>
      </c>
      <c r="E184" s="27" t="s">
        <v>83</v>
      </c>
      <c r="F184" s="49" t="s">
        <v>83</v>
      </c>
      <c r="G184" s="135">
        <v>43</v>
      </c>
      <c r="H184" s="20"/>
      <c r="I184" s="20"/>
    </row>
    <row r="185" spans="1:9" ht="16" customHeight="1">
      <c r="A185" s="20"/>
      <c r="B185" s="121" t="s">
        <v>1523</v>
      </c>
      <c r="C185" s="27" t="s">
        <v>936</v>
      </c>
      <c r="D185" s="27" t="s">
        <v>936</v>
      </c>
      <c r="E185" s="27" t="s">
        <v>83</v>
      </c>
      <c r="F185" s="49" t="s">
        <v>83</v>
      </c>
      <c r="G185" s="135">
        <v>20</v>
      </c>
      <c r="H185" s="20"/>
      <c r="I185" s="20"/>
    </row>
    <row r="186" spans="1:9" ht="16" customHeight="1">
      <c r="A186" s="20"/>
      <c r="B186" s="121" t="s">
        <v>1524</v>
      </c>
      <c r="C186" s="27" t="s">
        <v>936</v>
      </c>
      <c r="D186" s="27" t="s">
        <v>936</v>
      </c>
      <c r="E186" s="27" t="s">
        <v>83</v>
      </c>
      <c r="F186" s="49" t="s">
        <v>83</v>
      </c>
      <c r="G186" s="135">
        <v>528</v>
      </c>
      <c r="H186" s="20"/>
      <c r="I186" s="20"/>
    </row>
    <row r="187" spans="1:9" ht="16" customHeight="1">
      <c r="A187" s="20"/>
      <c r="B187" s="121" t="s">
        <v>1525</v>
      </c>
      <c r="C187" s="27" t="s">
        <v>936</v>
      </c>
      <c r="D187" s="27" t="s">
        <v>936</v>
      </c>
      <c r="E187" s="27" t="s">
        <v>86</v>
      </c>
      <c r="F187" s="49" t="s">
        <v>88</v>
      </c>
      <c r="G187" s="135">
        <v>3</v>
      </c>
      <c r="H187" s="20"/>
      <c r="I187" s="20"/>
    </row>
    <row r="188" spans="1:9" ht="16" customHeight="1">
      <c r="A188" s="20"/>
      <c r="B188" s="121" t="s">
        <v>1526</v>
      </c>
      <c r="C188" s="27" t="s">
        <v>936</v>
      </c>
      <c r="D188" s="27" t="s">
        <v>936</v>
      </c>
      <c r="E188" s="27" t="s">
        <v>83</v>
      </c>
      <c r="F188" s="49" t="s">
        <v>83</v>
      </c>
      <c r="G188" s="135">
        <v>69</v>
      </c>
      <c r="H188" s="20"/>
      <c r="I188" s="20"/>
    </row>
    <row r="189" spans="1:9" ht="16" customHeight="1">
      <c r="A189" s="20"/>
      <c r="B189" s="121" t="s">
        <v>1527</v>
      </c>
      <c r="C189" s="27" t="s">
        <v>936</v>
      </c>
      <c r="D189" s="27" t="s">
        <v>936</v>
      </c>
      <c r="E189" s="27" t="s">
        <v>83</v>
      </c>
      <c r="F189" s="49" t="s">
        <v>83</v>
      </c>
      <c r="G189" s="135">
        <v>26</v>
      </c>
      <c r="H189" s="20"/>
      <c r="I189" s="20"/>
    </row>
    <row r="190" spans="1:9" ht="16" customHeight="1">
      <c r="A190" s="20"/>
      <c r="B190" s="121" t="s">
        <v>1528</v>
      </c>
      <c r="C190" s="27" t="s">
        <v>936</v>
      </c>
      <c r="D190" s="27" t="s">
        <v>936</v>
      </c>
      <c r="E190" s="27" t="s">
        <v>83</v>
      </c>
      <c r="F190" s="40" t="s">
        <v>83</v>
      </c>
      <c r="G190" s="135">
        <v>3</v>
      </c>
      <c r="H190" s="20"/>
      <c r="I190" s="20"/>
    </row>
    <row r="191" spans="1:9" ht="16" customHeight="1">
      <c r="A191" s="122" t="s">
        <v>1529</v>
      </c>
      <c r="B191" s="123" t="s">
        <v>1530</v>
      </c>
      <c r="C191" s="78" t="s">
        <v>937</v>
      </c>
      <c r="D191" s="98" t="s">
        <v>937</v>
      </c>
      <c r="E191" s="98" t="s">
        <v>86</v>
      </c>
      <c r="F191" s="45" t="s">
        <v>88</v>
      </c>
      <c r="G191" s="161">
        <v>38</v>
      </c>
      <c r="H191" s="20"/>
      <c r="I191" s="20"/>
    </row>
    <row r="192" spans="1:9" ht="16" customHeight="1">
      <c r="A192" s="124"/>
      <c r="B192" s="121" t="s">
        <v>1531</v>
      </c>
      <c r="C192" s="124" t="s">
        <v>937</v>
      </c>
      <c r="D192" s="121" t="s">
        <v>937</v>
      </c>
      <c r="E192" s="121" t="s">
        <v>86</v>
      </c>
      <c r="F192" s="49" t="s">
        <v>88</v>
      </c>
      <c r="G192" s="135">
        <v>23</v>
      </c>
      <c r="H192" s="20"/>
      <c r="I192" s="20"/>
    </row>
    <row r="193" spans="1:9" ht="16" customHeight="1">
      <c r="A193" s="124"/>
      <c r="B193" s="121" t="s">
        <v>1532</v>
      </c>
      <c r="C193" s="26" t="s">
        <v>937</v>
      </c>
      <c r="D193" s="26" t="s">
        <v>937</v>
      </c>
      <c r="E193" s="26" t="s">
        <v>83</v>
      </c>
      <c r="F193" s="49" t="s">
        <v>83</v>
      </c>
      <c r="G193" s="135">
        <v>2</v>
      </c>
      <c r="H193" s="20"/>
      <c r="I193" s="20"/>
    </row>
    <row r="194" spans="1:9" ht="16" customHeight="1">
      <c r="A194" s="124"/>
      <c r="B194" s="121" t="s">
        <v>1533</v>
      </c>
      <c r="C194" s="26" t="s">
        <v>937</v>
      </c>
      <c r="D194" s="26" t="s">
        <v>937</v>
      </c>
      <c r="E194" s="26" t="s">
        <v>83</v>
      </c>
      <c r="F194" s="49" t="s">
        <v>83</v>
      </c>
      <c r="G194" s="135">
        <v>10</v>
      </c>
      <c r="H194" s="20"/>
      <c r="I194" s="20"/>
    </row>
    <row r="195" spans="1:9" ht="16" customHeight="1">
      <c r="A195" s="124"/>
      <c r="B195" s="121" t="s">
        <v>1534</v>
      </c>
      <c r="C195" s="26" t="s">
        <v>937</v>
      </c>
      <c r="D195" s="26" t="s">
        <v>937</v>
      </c>
      <c r="E195" s="26" t="s">
        <v>83</v>
      </c>
      <c r="F195" s="49" t="s">
        <v>83</v>
      </c>
      <c r="G195" s="135">
        <v>4</v>
      </c>
      <c r="H195" s="20"/>
      <c r="I195" s="20"/>
    </row>
    <row r="196" spans="1:9" ht="16" customHeight="1">
      <c r="A196" s="20"/>
      <c r="B196" s="121" t="s">
        <v>1535</v>
      </c>
      <c r="C196" s="124" t="s">
        <v>937</v>
      </c>
      <c r="D196" s="121" t="s">
        <v>937</v>
      </c>
      <c r="E196" s="121" t="s">
        <v>86</v>
      </c>
      <c r="F196" s="49" t="s">
        <v>88</v>
      </c>
      <c r="G196" s="135">
        <v>4</v>
      </c>
      <c r="H196" s="20"/>
      <c r="I196" s="20"/>
    </row>
    <row r="197" spans="1:9" ht="16" customHeight="1">
      <c r="A197" s="20"/>
      <c r="B197" s="121" t="s">
        <v>1536</v>
      </c>
      <c r="C197" s="26" t="s">
        <v>937</v>
      </c>
      <c r="D197" s="26" t="s">
        <v>937</v>
      </c>
      <c r="E197" s="26" t="s">
        <v>83</v>
      </c>
      <c r="F197" s="49" t="s">
        <v>83</v>
      </c>
      <c r="G197" s="135">
        <v>10</v>
      </c>
      <c r="H197" s="20"/>
      <c r="I197" s="20"/>
    </row>
    <row r="198" spans="1:9" ht="16" customHeight="1">
      <c r="A198" s="20"/>
      <c r="B198" s="121" t="s">
        <v>1537</v>
      </c>
      <c r="C198" s="130" t="s">
        <v>937</v>
      </c>
      <c r="D198" s="130" t="s">
        <v>937</v>
      </c>
      <c r="E198" s="130" t="s">
        <v>83</v>
      </c>
      <c r="F198" s="49" t="s">
        <v>83</v>
      </c>
      <c r="G198" s="135">
        <v>0</v>
      </c>
      <c r="H198" s="20"/>
      <c r="I198" s="20"/>
    </row>
    <row r="199" spans="1:9" ht="16" customHeight="1">
      <c r="A199" s="20"/>
      <c r="B199" s="121" t="s">
        <v>1538</v>
      </c>
      <c r="C199" s="130" t="s">
        <v>937</v>
      </c>
      <c r="D199" s="130" t="s">
        <v>937</v>
      </c>
      <c r="E199" s="130" t="s">
        <v>83</v>
      </c>
      <c r="F199" s="49" t="s">
        <v>83</v>
      </c>
      <c r="G199" s="135">
        <v>1</v>
      </c>
      <c r="H199" s="20"/>
      <c r="I199" s="20"/>
    </row>
    <row r="200" spans="1:9" ht="16" customHeight="1">
      <c r="A200" s="20"/>
      <c r="B200" s="121" t="s">
        <v>1539</v>
      </c>
      <c r="C200" s="130" t="s">
        <v>937</v>
      </c>
      <c r="D200" s="130" t="s">
        <v>937</v>
      </c>
      <c r="E200" s="130" t="s">
        <v>83</v>
      </c>
      <c r="F200" s="49" t="s">
        <v>83</v>
      </c>
      <c r="G200" s="135">
        <v>7</v>
      </c>
      <c r="H200" s="20"/>
      <c r="I200" s="20"/>
    </row>
    <row r="201" spans="1:9" ht="16" customHeight="1">
      <c r="A201" s="20"/>
      <c r="B201" s="121" t="s">
        <v>1540</v>
      </c>
      <c r="C201" s="130" t="s">
        <v>937</v>
      </c>
      <c r="D201" s="130" t="s">
        <v>937</v>
      </c>
      <c r="E201" s="130" t="s">
        <v>83</v>
      </c>
      <c r="F201" s="49" t="s">
        <v>83</v>
      </c>
      <c r="G201" s="135">
        <v>5</v>
      </c>
      <c r="H201" s="20"/>
      <c r="I201" s="20"/>
    </row>
    <row r="202" spans="1:9" ht="16" customHeight="1">
      <c r="A202" s="20"/>
      <c r="B202" s="121" t="s">
        <v>1541</v>
      </c>
      <c r="C202" s="130" t="s">
        <v>937</v>
      </c>
      <c r="D202" s="130" t="s">
        <v>937</v>
      </c>
      <c r="E202" s="130" t="s">
        <v>83</v>
      </c>
      <c r="F202" s="49" t="s">
        <v>83</v>
      </c>
      <c r="G202" s="135">
        <v>10</v>
      </c>
      <c r="H202" s="20"/>
      <c r="I202" s="20"/>
    </row>
    <row r="203" spans="1:9" ht="16" customHeight="1">
      <c r="A203" s="20"/>
      <c r="B203" s="121" t="s">
        <v>1542</v>
      </c>
      <c r="C203" s="130" t="s">
        <v>937</v>
      </c>
      <c r="D203" s="130" t="s">
        <v>937</v>
      </c>
      <c r="E203" s="130" t="s">
        <v>83</v>
      </c>
      <c r="F203" s="49" t="s">
        <v>83</v>
      </c>
      <c r="G203" s="135">
        <v>9</v>
      </c>
      <c r="H203" s="20"/>
      <c r="I203" s="20"/>
    </row>
    <row r="204" spans="1:9" ht="16" customHeight="1">
      <c r="A204" s="20"/>
      <c r="B204" s="121" t="s">
        <v>1543</v>
      </c>
      <c r="C204" s="130" t="s">
        <v>937</v>
      </c>
      <c r="D204" s="130" t="s">
        <v>937</v>
      </c>
      <c r="E204" s="130" t="s">
        <v>83</v>
      </c>
      <c r="F204" s="49" t="s">
        <v>83</v>
      </c>
      <c r="G204" s="135">
        <v>41</v>
      </c>
      <c r="H204" s="20"/>
      <c r="I204" s="20"/>
    </row>
    <row r="205" spans="1:9" ht="16" customHeight="1">
      <c r="A205" s="20"/>
      <c r="B205" s="121" t="s">
        <v>1544</v>
      </c>
      <c r="C205" s="130" t="s">
        <v>937</v>
      </c>
      <c r="D205" s="130" t="s">
        <v>937</v>
      </c>
      <c r="E205" s="130" t="s">
        <v>86</v>
      </c>
      <c r="F205" s="49" t="s">
        <v>88</v>
      </c>
      <c r="G205" s="135">
        <v>43</v>
      </c>
      <c r="H205" s="20"/>
      <c r="I205" s="20"/>
    </row>
    <row r="206" spans="1:9" ht="16" customHeight="1">
      <c r="A206" s="20"/>
      <c r="B206" s="121" t="s">
        <v>1545</v>
      </c>
      <c r="C206" s="130" t="s">
        <v>937</v>
      </c>
      <c r="D206" s="130" t="s">
        <v>937</v>
      </c>
      <c r="E206" s="130" t="s">
        <v>67</v>
      </c>
      <c r="F206" s="49" t="s">
        <v>67</v>
      </c>
      <c r="G206" s="135">
        <v>38</v>
      </c>
      <c r="H206" s="20"/>
      <c r="I206" s="20"/>
    </row>
    <row r="207" spans="1:9" ht="16" customHeight="1">
      <c r="A207" s="20"/>
      <c r="B207" s="121" t="s">
        <v>1546</v>
      </c>
      <c r="C207" s="130" t="s">
        <v>937</v>
      </c>
      <c r="D207" s="130" t="s">
        <v>937</v>
      </c>
      <c r="E207" s="130" t="s">
        <v>83</v>
      </c>
      <c r="F207" s="49" t="s">
        <v>83</v>
      </c>
      <c r="G207" s="135">
        <v>26</v>
      </c>
      <c r="H207" s="20"/>
      <c r="I207" s="20"/>
    </row>
    <row r="208" spans="1:9" ht="16" customHeight="1">
      <c r="A208" s="20"/>
      <c r="B208" s="121" t="s">
        <v>1547</v>
      </c>
      <c r="C208" s="130" t="s">
        <v>937</v>
      </c>
      <c r="D208" s="130" t="s">
        <v>937</v>
      </c>
      <c r="E208" s="130" t="s">
        <v>83</v>
      </c>
      <c r="F208" s="49" t="s">
        <v>83</v>
      </c>
      <c r="G208" s="135">
        <v>6</v>
      </c>
      <c r="H208" s="20"/>
      <c r="I208" s="20"/>
    </row>
    <row r="209" spans="1:9" ht="16" customHeight="1">
      <c r="A209" s="20"/>
      <c r="B209" s="121" t="s">
        <v>1548</v>
      </c>
      <c r="C209" s="130" t="s">
        <v>937</v>
      </c>
      <c r="D209" s="130" t="s">
        <v>937</v>
      </c>
      <c r="E209" s="130" t="s">
        <v>83</v>
      </c>
      <c r="F209" s="49" t="s">
        <v>83</v>
      </c>
      <c r="G209" s="135">
        <v>36</v>
      </c>
      <c r="H209" s="20"/>
      <c r="I209" s="20"/>
    </row>
    <row r="210" spans="1:9" ht="16" customHeight="1">
      <c r="A210" s="20"/>
      <c r="B210" s="121" t="s">
        <v>1549</v>
      </c>
      <c r="C210" s="130" t="s">
        <v>937</v>
      </c>
      <c r="D210" s="130" t="s">
        <v>937</v>
      </c>
      <c r="E210" s="130" t="s">
        <v>83</v>
      </c>
      <c r="F210" s="49" t="s">
        <v>83</v>
      </c>
      <c r="G210" s="135">
        <v>8</v>
      </c>
      <c r="H210" s="20"/>
      <c r="I210" s="20"/>
    </row>
    <row r="211" spans="1:9" ht="16" customHeight="1">
      <c r="A211" s="122" t="s">
        <v>950</v>
      </c>
      <c r="B211" s="123" t="s">
        <v>1550</v>
      </c>
      <c r="C211" s="163" t="s">
        <v>86</v>
      </c>
      <c r="D211" s="164" t="s">
        <v>86</v>
      </c>
      <c r="E211" s="164" t="s">
        <v>86</v>
      </c>
      <c r="F211" s="45" t="s">
        <v>88</v>
      </c>
      <c r="G211" s="161">
        <v>26</v>
      </c>
      <c r="H211" s="20"/>
      <c r="I211" s="20"/>
    </row>
    <row r="212" spans="1:9" ht="16" customHeight="1">
      <c r="A212" s="124"/>
      <c r="B212" s="121" t="s">
        <v>1551</v>
      </c>
      <c r="C212" s="129" t="s">
        <v>86</v>
      </c>
      <c r="D212" s="130" t="s">
        <v>86</v>
      </c>
      <c r="E212" s="130" t="s">
        <v>86</v>
      </c>
      <c r="F212" s="49" t="s">
        <v>88</v>
      </c>
      <c r="G212" s="135">
        <v>22</v>
      </c>
      <c r="H212" s="20"/>
      <c r="I212" s="20"/>
    </row>
    <row r="213" spans="1:9" ht="16" customHeight="1">
      <c r="A213" s="124"/>
      <c r="B213" s="121" t="s">
        <v>1552</v>
      </c>
      <c r="C213" s="136" t="s">
        <v>83</v>
      </c>
      <c r="D213" s="137" t="s">
        <v>83</v>
      </c>
      <c r="E213" s="137" t="s">
        <v>83</v>
      </c>
      <c r="F213" s="40" t="s">
        <v>83</v>
      </c>
      <c r="G213" s="135">
        <v>23</v>
      </c>
      <c r="H213" s="20"/>
      <c r="I213" s="20"/>
    </row>
    <row r="214" spans="1:9" ht="16" customHeight="1">
      <c r="A214" s="122" t="s">
        <v>1553</v>
      </c>
      <c r="B214" s="123" t="s">
        <v>316</v>
      </c>
      <c r="C214" s="26" t="s">
        <v>86</v>
      </c>
      <c r="D214" s="26" t="s">
        <v>86</v>
      </c>
      <c r="E214" s="26" t="s">
        <v>86</v>
      </c>
      <c r="F214" s="45" t="s">
        <v>88</v>
      </c>
      <c r="G214" s="161">
        <v>46</v>
      </c>
      <c r="H214" s="20"/>
      <c r="I214" s="20"/>
    </row>
    <row r="215" spans="1:9" ht="16" customHeight="1">
      <c r="A215" s="124"/>
      <c r="B215" s="121" t="s">
        <v>1554</v>
      </c>
      <c r="C215" s="27" t="s">
        <v>83</v>
      </c>
      <c r="D215" s="27" t="s">
        <v>83</v>
      </c>
      <c r="E215" s="27" t="s">
        <v>83</v>
      </c>
      <c r="F215" s="49" t="s">
        <v>83</v>
      </c>
      <c r="G215" s="135">
        <v>12</v>
      </c>
      <c r="H215" s="20"/>
      <c r="I215" s="20"/>
    </row>
    <row r="216" spans="1:9" ht="16" customHeight="1">
      <c r="A216" s="125"/>
      <c r="B216" s="126" t="s">
        <v>1555</v>
      </c>
      <c r="C216" s="27" t="s">
        <v>83</v>
      </c>
      <c r="D216" s="27" t="s">
        <v>83</v>
      </c>
      <c r="E216" s="27" t="s">
        <v>83</v>
      </c>
      <c r="F216" s="40" t="s">
        <v>83</v>
      </c>
      <c r="G216" s="132">
        <v>16</v>
      </c>
      <c r="H216" s="20"/>
      <c r="I216" s="20"/>
    </row>
    <row r="217" spans="1:9" ht="16" customHeight="1">
      <c r="A217" s="127" t="s">
        <v>110</v>
      </c>
      <c r="B217" s="128" t="s">
        <v>1251</v>
      </c>
      <c r="C217" s="79" t="s">
        <v>14</v>
      </c>
      <c r="D217" s="79" t="s">
        <v>14</v>
      </c>
      <c r="E217" s="79" t="s">
        <v>14</v>
      </c>
      <c r="F217" s="43" t="s">
        <v>14</v>
      </c>
      <c r="G217" s="162">
        <v>580</v>
      </c>
      <c r="H217" s="20"/>
      <c r="I217" s="20"/>
    </row>
    <row r="218" spans="1:9" ht="16" customHeight="1">
      <c r="A218" s="122" t="s">
        <v>1556</v>
      </c>
      <c r="B218" s="123" t="s">
        <v>1557</v>
      </c>
      <c r="C218" s="78" t="s">
        <v>937</v>
      </c>
      <c r="D218" s="78" t="s">
        <v>937</v>
      </c>
      <c r="E218" s="78" t="s">
        <v>83</v>
      </c>
      <c r="F218" s="45" t="s">
        <v>83</v>
      </c>
      <c r="G218" s="161">
        <v>70</v>
      </c>
      <c r="H218" s="20"/>
      <c r="I218" s="20"/>
    </row>
    <row r="219" spans="1:9" ht="16" customHeight="1">
      <c r="A219" s="20"/>
      <c r="B219" s="121" t="s">
        <v>1558</v>
      </c>
      <c r="C219" s="27" t="s">
        <v>937</v>
      </c>
      <c r="D219" s="27" t="s">
        <v>937</v>
      </c>
      <c r="E219" s="27" t="s">
        <v>83</v>
      </c>
      <c r="F219" s="49" t="s">
        <v>83</v>
      </c>
      <c r="G219" s="135">
        <v>1418</v>
      </c>
      <c r="H219" s="20"/>
      <c r="I219" s="20"/>
    </row>
    <row r="220" spans="1:9" ht="16" customHeight="1">
      <c r="A220" s="20"/>
      <c r="B220" s="134" t="s">
        <v>1559</v>
      </c>
      <c r="C220" s="82" t="s">
        <v>937</v>
      </c>
      <c r="D220" s="27" t="s">
        <v>937</v>
      </c>
      <c r="E220" s="27" t="s">
        <v>83</v>
      </c>
      <c r="F220" s="49" t="s">
        <v>83</v>
      </c>
      <c r="G220" s="135">
        <v>161</v>
      </c>
      <c r="H220" s="20"/>
      <c r="I220" s="20"/>
    </row>
    <row r="221" spans="1:9" ht="16" customHeight="1">
      <c r="A221" s="20"/>
      <c r="B221" s="134" t="s">
        <v>1560</v>
      </c>
      <c r="C221" s="82" t="s">
        <v>937</v>
      </c>
      <c r="D221" s="27" t="s">
        <v>937</v>
      </c>
      <c r="E221" s="27" t="s">
        <v>85</v>
      </c>
      <c r="F221" s="49" t="s">
        <v>85</v>
      </c>
      <c r="G221" s="135">
        <v>237</v>
      </c>
      <c r="H221" s="20"/>
      <c r="I221" s="20"/>
    </row>
    <row r="222" spans="1:9" ht="16" customHeight="1">
      <c r="A222" s="20"/>
      <c r="B222" s="121" t="s">
        <v>1561</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2">
        <v>171</v>
      </c>
      <c r="H223" s="20"/>
      <c r="I223" s="20"/>
    </row>
    <row r="224" spans="1:9" ht="16" customHeight="1">
      <c r="A224" s="122" t="s">
        <v>1562</v>
      </c>
      <c r="B224" s="123" t="s">
        <v>1563</v>
      </c>
      <c r="C224" s="122" t="s">
        <v>63</v>
      </c>
      <c r="D224" s="123" t="s">
        <v>63</v>
      </c>
      <c r="E224" s="123" t="s">
        <v>85</v>
      </c>
      <c r="F224" s="45" t="s">
        <v>85</v>
      </c>
      <c r="G224" s="161">
        <v>328</v>
      </c>
      <c r="H224" s="20"/>
      <c r="I224" s="20"/>
    </row>
    <row r="225" spans="1:9" ht="16" customHeight="1">
      <c r="A225" s="20"/>
      <c r="B225" s="121" t="s">
        <v>1564</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1565</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1566</v>
      </c>
      <c r="C236" s="20" t="s">
        <v>85</v>
      </c>
      <c r="D236" s="121" t="s">
        <v>85</v>
      </c>
      <c r="E236" s="121" t="s">
        <v>85</v>
      </c>
      <c r="F236" s="49" t="s">
        <v>85</v>
      </c>
      <c r="G236" s="135">
        <v>234</v>
      </c>
      <c r="H236" s="20"/>
      <c r="I236" s="20"/>
    </row>
    <row r="237" spans="1:9" ht="16" customHeight="1">
      <c r="A237" s="20"/>
      <c r="B237" s="121" t="s">
        <v>1567</v>
      </c>
      <c r="C237" s="20" t="s">
        <v>943</v>
      </c>
      <c r="D237" s="121" t="s">
        <v>943</v>
      </c>
      <c r="E237" s="121" t="s">
        <v>85</v>
      </c>
      <c r="F237" s="49" t="s">
        <v>85</v>
      </c>
      <c r="G237" s="135">
        <v>134</v>
      </c>
      <c r="H237" s="20"/>
      <c r="I237" s="20"/>
    </row>
    <row r="238" spans="1:9" ht="16" customHeight="1">
      <c r="A238" s="20"/>
      <c r="B238" s="121" t="s">
        <v>1568</v>
      </c>
      <c r="C238" s="20" t="s">
        <v>943</v>
      </c>
      <c r="D238" s="121" t="s">
        <v>943</v>
      </c>
      <c r="E238" s="121" t="s">
        <v>85</v>
      </c>
      <c r="F238" s="49" t="s">
        <v>85</v>
      </c>
      <c r="G238" s="135">
        <v>29</v>
      </c>
      <c r="H238" s="20"/>
      <c r="I238" s="20"/>
    </row>
    <row r="239" spans="1:9" ht="16" customHeight="1">
      <c r="A239" s="20"/>
      <c r="B239" s="121" t="s">
        <v>1569</v>
      </c>
      <c r="C239" s="20" t="s">
        <v>943</v>
      </c>
      <c r="D239" s="121" t="s">
        <v>943</v>
      </c>
      <c r="E239" s="121" t="s">
        <v>85</v>
      </c>
      <c r="F239" s="49" t="s">
        <v>85</v>
      </c>
      <c r="G239" s="135">
        <v>2648</v>
      </c>
      <c r="H239" s="20"/>
      <c r="I239" s="20"/>
    </row>
    <row r="240" spans="1:9" ht="16" customHeight="1">
      <c r="A240" s="20"/>
      <c r="B240" s="121" t="s">
        <v>1570</v>
      </c>
      <c r="C240" s="20" t="s">
        <v>943</v>
      </c>
      <c r="D240" s="121" t="s">
        <v>943</v>
      </c>
      <c r="E240" s="121" t="s">
        <v>85</v>
      </c>
      <c r="F240" s="49" t="s">
        <v>85</v>
      </c>
      <c r="G240" s="135">
        <v>49</v>
      </c>
      <c r="H240" s="20"/>
      <c r="I240" s="20"/>
    </row>
    <row r="241" spans="1:9" ht="16" customHeight="1">
      <c r="A241" s="20"/>
      <c r="B241" s="121" t="s">
        <v>1571</v>
      </c>
      <c r="C241" s="20" t="s">
        <v>943</v>
      </c>
      <c r="D241" s="121" t="s">
        <v>943</v>
      </c>
      <c r="E241" s="121" t="s">
        <v>85</v>
      </c>
      <c r="F241" s="49" t="s">
        <v>85</v>
      </c>
      <c r="G241" s="135">
        <v>43</v>
      </c>
      <c r="H241" s="20"/>
      <c r="I241" s="20"/>
    </row>
    <row r="242" spans="1:9" ht="16" customHeight="1">
      <c r="A242" s="20"/>
      <c r="B242" s="121" t="s">
        <v>1572</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1573</v>
      </c>
      <c r="C244" s="20" t="s">
        <v>85</v>
      </c>
      <c r="D244" s="121" t="s">
        <v>85</v>
      </c>
      <c r="E244" s="121" t="s">
        <v>85</v>
      </c>
      <c r="F244" s="49" t="s">
        <v>85</v>
      </c>
      <c r="G244" s="135">
        <v>58</v>
      </c>
      <c r="H244" s="20"/>
      <c r="I244" s="20"/>
    </row>
    <row r="245" spans="1:9" ht="16" customHeight="1">
      <c r="A245" s="20"/>
      <c r="B245" s="121" t="s">
        <v>1574</v>
      </c>
      <c r="C245" s="20" t="s">
        <v>85</v>
      </c>
      <c r="D245" s="121" t="s">
        <v>85</v>
      </c>
      <c r="E245" s="121" t="s">
        <v>85</v>
      </c>
      <c r="F245" s="49" t="s">
        <v>85</v>
      </c>
      <c r="G245" s="135">
        <v>26</v>
      </c>
      <c r="H245" s="20"/>
      <c r="I245" s="20"/>
    </row>
    <row r="246" spans="1:9" ht="16" customHeight="1">
      <c r="A246" s="20"/>
      <c r="B246" s="121" t="s">
        <v>1575</v>
      </c>
      <c r="C246" s="20" t="s">
        <v>85</v>
      </c>
      <c r="D246" s="121" t="s">
        <v>85</v>
      </c>
      <c r="E246" s="121" t="s">
        <v>85</v>
      </c>
      <c r="F246" s="49" t="s">
        <v>85</v>
      </c>
      <c r="G246" s="135">
        <v>18</v>
      </c>
      <c r="H246" s="20"/>
      <c r="I246" s="20"/>
    </row>
    <row r="247" spans="1:9" ht="16" customHeight="1">
      <c r="A247" s="20"/>
      <c r="B247" s="121" t="s">
        <v>1576</v>
      </c>
      <c r="C247" s="20" t="s">
        <v>85</v>
      </c>
      <c r="D247" s="121" t="s">
        <v>85</v>
      </c>
      <c r="E247" s="121" t="s">
        <v>85</v>
      </c>
      <c r="F247" s="49" t="s">
        <v>85</v>
      </c>
      <c r="G247" s="135">
        <v>26</v>
      </c>
      <c r="H247" s="20"/>
      <c r="I247" s="20"/>
    </row>
    <row r="248" spans="1:9" ht="16" customHeight="1">
      <c r="A248" s="20"/>
      <c r="B248" s="121" t="s">
        <v>1577</v>
      </c>
      <c r="C248" s="20" t="s">
        <v>85</v>
      </c>
      <c r="D248" s="121" t="s">
        <v>85</v>
      </c>
      <c r="E248" s="121" t="s">
        <v>85</v>
      </c>
      <c r="F248" s="49" t="s">
        <v>85</v>
      </c>
      <c r="G248" s="135">
        <v>5</v>
      </c>
      <c r="H248" s="20"/>
      <c r="I248" s="20"/>
    </row>
    <row r="249" spans="1:9" ht="16" customHeight="1">
      <c r="A249" s="20"/>
      <c r="B249" s="121" t="s">
        <v>1578</v>
      </c>
      <c r="C249" s="20" t="s">
        <v>85</v>
      </c>
      <c r="D249" s="121" t="s">
        <v>85</v>
      </c>
      <c r="E249" s="121" t="s">
        <v>85</v>
      </c>
      <c r="F249" s="49" t="s">
        <v>85</v>
      </c>
      <c r="G249" s="135">
        <v>9</v>
      </c>
      <c r="H249" s="20"/>
      <c r="I249" s="20"/>
    </row>
    <row r="250" spans="1:9" ht="16" customHeight="1">
      <c r="A250" s="20"/>
      <c r="B250" s="121" t="s">
        <v>1579</v>
      </c>
      <c r="C250" s="20" t="s">
        <v>85</v>
      </c>
      <c r="D250" s="121" t="s">
        <v>85</v>
      </c>
      <c r="E250" s="121" t="s">
        <v>85</v>
      </c>
      <c r="F250" s="49" t="s">
        <v>85</v>
      </c>
      <c r="G250" s="135">
        <v>83</v>
      </c>
      <c r="H250" s="20"/>
      <c r="I250" s="20"/>
    </row>
    <row r="251" spans="1:9" ht="16" customHeight="1">
      <c r="A251" s="20"/>
      <c r="B251" s="121" t="s">
        <v>1580</v>
      </c>
      <c r="C251" s="20" t="s">
        <v>85</v>
      </c>
      <c r="D251" s="121" t="s">
        <v>85</v>
      </c>
      <c r="E251" s="121" t="s">
        <v>85</v>
      </c>
      <c r="F251" s="49" t="s">
        <v>85</v>
      </c>
      <c r="G251" s="135">
        <v>20</v>
      </c>
      <c r="H251" s="20"/>
      <c r="I251" s="20"/>
    </row>
    <row r="252" spans="1:9" ht="16" customHeight="1">
      <c r="A252" s="20"/>
      <c r="B252" s="121" t="s">
        <v>1581</v>
      </c>
      <c r="C252" s="20" t="s">
        <v>85</v>
      </c>
      <c r="D252" s="121" t="s">
        <v>85</v>
      </c>
      <c r="E252" s="121" t="s">
        <v>85</v>
      </c>
      <c r="F252" s="49" t="s">
        <v>85</v>
      </c>
      <c r="G252" s="135">
        <v>66</v>
      </c>
      <c r="H252" s="20"/>
      <c r="I252" s="20"/>
    </row>
    <row r="253" spans="1:9" ht="16" customHeight="1">
      <c r="A253" s="20"/>
      <c r="B253" s="121" t="s">
        <v>1582</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1583</v>
      </c>
      <c r="C255" s="20" t="s">
        <v>85</v>
      </c>
      <c r="D255" s="121" t="s">
        <v>85</v>
      </c>
      <c r="E255" s="121" t="s">
        <v>85</v>
      </c>
      <c r="F255" s="49" t="s">
        <v>85</v>
      </c>
      <c r="G255" s="135">
        <v>201</v>
      </c>
      <c r="H255" s="20"/>
      <c r="I255" s="20"/>
    </row>
    <row r="256" spans="1:9" ht="16" customHeight="1">
      <c r="A256" s="20"/>
      <c r="B256" s="121" t="s">
        <v>1584</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1585</v>
      </c>
      <c r="C258" s="20" t="s">
        <v>85</v>
      </c>
      <c r="D258" s="121" t="s">
        <v>85</v>
      </c>
      <c r="E258" s="121" t="s">
        <v>85</v>
      </c>
      <c r="F258" s="49" t="s">
        <v>85</v>
      </c>
      <c r="G258" s="135">
        <v>127</v>
      </c>
      <c r="H258" s="20"/>
      <c r="I258" s="20"/>
    </row>
    <row r="259" spans="1:9" ht="16" customHeight="1">
      <c r="A259" s="20"/>
      <c r="B259" s="121" t="s">
        <v>1586</v>
      </c>
      <c r="C259" s="20" t="s">
        <v>85</v>
      </c>
      <c r="D259" s="121" t="s">
        <v>85</v>
      </c>
      <c r="E259" s="121" t="s">
        <v>85</v>
      </c>
      <c r="F259" s="49" t="s">
        <v>85</v>
      </c>
      <c r="G259" s="135">
        <v>25</v>
      </c>
      <c r="H259" s="20"/>
      <c r="I259" s="20"/>
    </row>
    <row r="260" spans="1:9" ht="16" customHeight="1">
      <c r="A260" s="20"/>
      <c r="B260" s="121" t="s">
        <v>1587</v>
      </c>
      <c r="C260" s="20" t="s">
        <v>85</v>
      </c>
      <c r="D260" s="121" t="s">
        <v>85</v>
      </c>
      <c r="E260" s="121" t="s">
        <v>85</v>
      </c>
      <c r="F260" s="49" t="s">
        <v>85</v>
      </c>
      <c r="G260" s="135">
        <v>1251</v>
      </c>
      <c r="H260" s="20"/>
      <c r="I260" s="20"/>
    </row>
    <row r="261" spans="1:9" ht="16" customHeight="1">
      <c r="A261" s="20"/>
      <c r="B261" s="121" t="s">
        <v>1588</v>
      </c>
      <c r="C261" s="20" t="s">
        <v>85</v>
      </c>
      <c r="D261" s="121" t="s">
        <v>85</v>
      </c>
      <c r="E261" s="121" t="s">
        <v>85</v>
      </c>
      <c r="F261" s="49" t="s">
        <v>85</v>
      </c>
      <c r="G261" s="135">
        <v>20</v>
      </c>
      <c r="H261" s="20"/>
      <c r="I261" s="20"/>
    </row>
    <row r="262" spans="1:9" ht="16" customHeight="1">
      <c r="A262" s="20"/>
      <c r="B262" s="121" t="s">
        <v>1589</v>
      </c>
      <c r="C262" s="20" t="s">
        <v>85</v>
      </c>
      <c r="D262" s="121" t="s">
        <v>85</v>
      </c>
      <c r="E262" s="121" t="s">
        <v>85</v>
      </c>
      <c r="F262" s="49" t="s">
        <v>85</v>
      </c>
      <c r="G262" s="135">
        <v>4</v>
      </c>
      <c r="H262" s="20"/>
      <c r="I262" s="20"/>
    </row>
    <row r="263" spans="1:9" ht="16" customHeight="1">
      <c r="A263" s="20"/>
      <c r="B263" s="121" t="s">
        <v>1590</v>
      </c>
      <c r="C263" s="20" t="s">
        <v>85</v>
      </c>
      <c r="D263" s="121" t="s">
        <v>85</v>
      </c>
      <c r="E263" s="121" t="s">
        <v>85</v>
      </c>
      <c r="F263" s="49" t="s">
        <v>85</v>
      </c>
      <c r="G263" s="135">
        <v>11</v>
      </c>
      <c r="H263" s="20"/>
      <c r="I263" s="20"/>
    </row>
    <row r="264" spans="1:9" ht="16" customHeight="1">
      <c r="A264" s="20"/>
      <c r="B264" s="121" t="s">
        <v>1591</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1379</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1592</v>
      </c>
      <c r="C268" s="20" t="s">
        <v>85</v>
      </c>
      <c r="D268" s="121" t="s">
        <v>85</v>
      </c>
      <c r="E268" s="121" t="s">
        <v>85</v>
      </c>
      <c r="F268" s="49" t="s">
        <v>85</v>
      </c>
      <c r="G268" s="135">
        <v>40</v>
      </c>
      <c r="H268" s="20"/>
      <c r="I268" s="20"/>
    </row>
    <row r="269" spans="1:9" ht="16" customHeight="1">
      <c r="A269" s="20"/>
      <c r="B269" s="121" t="s">
        <v>1593</v>
      </c>
      <c r="C269" s="20" t="s">
        <v>85</v>
      </c>
      <c r="D269" s="121" t="s">
        <v>85</v>
      </c>
      <c r="E269" s="121" t="s">
        <v>85</v>
      </c>
      <c r="F269" s="49" t="s">
        <v>85</v>
      </c>
      <c r="G269" s="135">
        <v>3</v>
      </c>
      <c r="H269" s="20"/>
      <c r="I269" s="20"/>
    </row>
    <row r="270" spans="1:9" ht="16" customHeight="1">
      <c r="A270" s="20"/>
      <c r="B270" s="121" t="s">
        <v>1594</v>
      </c>
      <c r="C270" s="20" t="s">
        <v>85</v>
      </c>
      <c r="D270" s="121" t="s">
        <v>85</v>
      </c>
      <c r="E270" s="121" t="s">
        <v>85</v>
      </c>
      <c r="F270" s="49" t="s">
        <v>85</v>
      </c>
      <c r="G270" s="135">
        <v>1</v>
      </c>
      <c r="H270" s="20"/>
      <c r="I270" s="20"/>
    </row>
    <row r="271" spans="1:9" ht="16" customHeight="1">
      <c r="A271" s="20"/>
      <c r="B271" s="121" t="s">
        <v>1595</v>
      </c>
      <c r="C271" s="20" t="s">
        <v>85</v>
      </c>
      <c r="D271" s="121" t="s">
        <v>85</v>
      </c>
      <c r="E271" s="121" t="s">
        <v>85</v>
      </c>
      <c r="F271" s="49" t="s">
        <v>85</v>
      </c>
      <c r="G271" s="135">
        <v>40</v>
      </c>
      <c r="H271" s="20"/>
      <c r="I271" s="20"/>
    </row>
    <row r="272" spans="1:9" ht="16" customHeight="1">
      <c r="A272" s="20"/>
      <c r="B272" s="121" t="s">
        <v>1596</v>
      </c>
      <c r="C272" s="20" t="s">
        <v>85</v>
      </c>
      <c r="D272" s="121" t="s">
        <v>85</v>
      </c>
      <c r="E272" s="121" t="s">
        <v>85</v>
      </c>
      <c r="F272" s="49" t="s">
        <v>85</v>
      </c>
      <c r="G272" s="135">
        <v>173</v>
      </c>
      <c r="H272" s="20"/>
      <c r="I272" s="20"/>
    </row>
    <row r="273" spans="1:9" ht="16" customHeight="1">
      <c r="A273" s="20"/>
      <c r="B273" s="121" t="s">
        <v>1597</v>
      </c>
      <c r="C273" s="20" t="s">
        <v>85</v>
      </c>
      <c r="D273" s="121" t="s">
        <v>85</v>
      </c>
      <c r="E273" s="121" t="s">
        <v>85</v>
      </c>
      <c r="F273" s="49" t="s">
        <v>85</v>
      </c>
      <c r="G273" s="135">
        <v>0</v>
      </c>
      <c r="H273" s="20"/>
      <c r="I273" s="20"/>
    </row>
    <row r="274" spans="1:9" ht="16" customHeight="1">
      <c r="A274" s="20"/>
      <c r="B274" s="121" t="s">
        <v>1598</v>
      </c>
      <c r="C274" s="20" t="s">
        <v>85</v>
      </c>
      <c r="D274" s="121" t="s">
        <v>85</v>
      </c>
      <c r="E274" s="121" t="s">
        <v>85</v>
      </c>
      <c r="F274" s="49" t="s">
        <v>85</v>
      </c>
      <c r="G274" s="135">
        <v>0</v>
      </c>
      <c r="H274" s="20"/>
      <c r="I274" s="20"/>
    </row>
    <row r="275" spans="1:9" ht="16" customHeight="1">
      <c r="A275" s="20"/>
      <c r="B275" s="121" t="s">
        <v>1599</v>
      </c>
      <c r="C275" s="20" t="s">
        <v>54</v>
      </c>
      <c r="D275" s="126" t="s">
        <v>54</v>
      </c>
      <c r="E275" s="126" t="s">
        <v>85</v>
      </c>
      <c r="F275" s="40" t="s">
        <v>85</v>
      </c>
      <c r="G275" s="135">
        <v>4</v>
      </c>
      <c r="H275" s="20"/>
      <c r="I275" s="20"/>
    </row>
    <row r="276" spans="1:9" ht="16" customHeight="1">
      <c r="A276" s="122" t="s">
        <v>1600</v>
      </c>
      <c r="B276" s="123" t="s">
        <v>667</v>
      </c>
      <c r="C276" s="78" t="s">
        <v>83</v>
      </c>
      <c r="D276" s="78" t="s">
        <v>83</v>
      </c>
      <c r="E276" s="78" t="s">
        <v>83</v>
      </c>
      <c r="F276" s="45" t="s">
        <v>83</v>
      </c>
      <c r="G276" s="16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1601</v>
      </c>
      <c r="C278" s="27" t="s">
        <v>83</v>
      </c>
      <c r="D278" s="27" t="s">
        <v>83</v>
      </c>
      <c r="E278" s="27" t="s">
        <v>83</v>
      </c>
      <c r="F278" s="49" t="s">
        <v>83</v>
      </c>
      <c r="G278" s="135">
        <v>6</v>
      </c>
      <c r="H278" s="20"/>
      <c r="I278" s="20"/>
    </row>
    <row r="279" spans="1:9" ht="16" customHeight="1">
      <c r="A279" s="20"/>
      <c r="B279" s="131" t="s">
        <v>1602</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B3" sqref="B3"/>
    </sheetView>
  </sheetViews>
  <sheetFormatPr baseColWidth="10" defaultRowHeight="15"/>
  <cols>
    <col min="1" max="1" width="50.83203125" style="2" customWidth="1"/>
    <col min="2" max="4" width="25.83203125" style="2" customWidth="1"/>
    <col min="5" max="5" width="25.83203125" style="139" customWidth="1"/>
    <col min="6" max="7" width="10.83203125" style="2"/>
    <col min="8" max="8" width="14.6640625" style="2" bestFit="1" customWidth="1"/>
    <col min="9" max="16384" width="10.83203125" style="2"/>
  </cols>
  <sheetData>
    <row r="1" spans="1:8" ht="16">
      <c r="A1" s="107" t="s">
        <v>60</v>
      </c>
      <c r="B1" s="40" t="s">
        <v>1610</v>
      </c>
      <c r="C1" s="40" t="s">
        <v>1611</v>
      </c>
      <c r="D1" s="91" t="s">
        <v>1612</v>
      </c>
      <c r="E1" s="43" t="s">
        <v>1609</v>
      </c>
      <c r="F1" s="104" t="s">
        <v>61</v>
      </c>
      <c r="G1" s="2">
        <f>SUM(F2:F38)</f>
        <v>79742</v>
      </c>
      <c r="H1" s="25" t="s">
        <v>1226</v>
      </c>
    </row>
    <row r="2" spans="1:8" ht="16">
      <c r="A2" s="2" t="s">
        <v>1233</v>
      </c>
      <c r="B2" s="60" t="s">
        <v>86</v>
      </c>
      <c r="C2" s="60" t="s">
        <v>86</v>
      </c>
      <c r="D2" s="60" t="s">
        <v>86</v>
      </c>
      <c r="E2" s="45" t="s">
        <v>88</v>
      </c>
      <c r="F2" s="105">
        <v>35</v>
      </c>
    </row>
    <row r="3" spans="1:8" ht="16">
      <c r="A3" s="2" t="s">
        <v>1234</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1235</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1236</v>
      </c>
      <c r="B11" s="65" t="s">
        <v>86</v>
      </c>
      <c r="C11" s="65" t="s">
        <v>86</v>
      </c>
      <c r="D11" s="65" t="s">
        <v>86</v>
      </c>
      <c r="E11" s="49" t="s">
        <v>88</v>
      </c>
      <c r="F11" s="105">
        <v>47</v>
      </c>
    </row>
    <row r="12" spans="1:8" ht="16">
      <c r="A12" s="2" t="s">
        <v>1237</v>
      </c>
      <c r="B12" s="65" t="s">
        <v>932</v>
      </c>
      <c r="C12" s="65" t="s">
        <v>932</v>
      </c>
      <c r="D12" s="65" t="s">
        <v>932</v>
      </c>
      <c r="E12" s="49" t="s">
        <v>24</v>
      </c>
      <c r="F12" s="105">
        <v>10003</v>
      </c>
    </row>
    <row r="13" spans="1:8" ht="16">
      <c r="A13" s="2" t="s">
        <v>1106</v>
      </c>
      <c r="B13" s="65" t="s">
        <v>944</v>
      </c>
      <c r="C13" s="65" t="s">
        <v>944</v>
      </c>
      <c r="D13" s="65" t="s">
        <v>67</v>
      </c>
      <c r="E13" s="49" t="s">
        <v>67</v>
      </c>
      <c r="F13" s="105">
        <v>32</v>
      </c>
    </row>
    <row r="14" spans="1:8" ht="16">
      <c r="A14" s="2" t="s">
        <v>158</v>
      </c>
      <c r="B14" s="108" t="s">
        <v>21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1238</v>
      </c>
      <c r="B16" s="27" t="s">
        <v>939</v>
      </c>
      <c r="C16" s="27" t="s">
        <v>83</v>
      </c>
      <c r="D16" s="27" t="s">
        <v>83</v>
      </c>
      <c r="E16" s="49" t="s">
        <v>83</v>
      </c>
      <c r="F16" s="105">
        <v>43</v>
      </c>
    </row>
    <row r="17" spans="1:6" ht="16">
      <c r="A17" s="2" t="s">
        <v>1239</v>
      </c>
      <c r="B17" s="108" t="s">
        <v>83</v>
      </c>
      <c r="C17" s="108" t="s">
        <v>83</v>
      </c>
      <c r="D17" s="108" t="s">
        <v>83</v>
      </c>
      <c r="E17" s="49" t="s">
        <v>83</v>
      </c>
      <c r="F17" s="105">
        <v>6097</v>
      </c>
    </row>
    <row r="18" spans="1:6" ht="16">
      <c r="A18" s="2" t="s">
        <v>1240</v>
      </c>
      <c r="B18" s="108" t="s">
        <v>83</v>
      </c>
      <c r="C18" s="108" t="s">
        <v>83</v>
      </c>
      <c r="D18" s="108" t="s">
        <v>83</v>
      </c>
      <c r="E18" s="49" t="s">
        <v>83</v>
      </c>
      <c r="F18" s="105">
        <v>310</v>
      </c>
    </row>
    <row r="19" spans="1:6" ht="16">
      <c r="A19" s="2" t="s">
        <v>1241</v>
      </c>
      <c r="B19" s="65" t="s">
        <v>944</v>
      </c>
      <c r="C19" s="65" t="s">
        <v>944</v>
      </c>
      <c r="D19" s="65" t="s">
        <v>67</v>
      </c>
      <c r="E19" s="49" t="s">
        <v>67</v>
      </c>
      <c r="F19" s="105">
        <v>1324</v>
      </c>
    </row>
    <row r="20" spans="1:6" ht="16">
      <c r="A20" s="2" t="s">
        <v>1242</v>
      </c>
      <c r="B20" s="65" t="s">
        <v>944</v>
      </c>
      <c r="C20" s="65" t="s">
        <v>944</v>
      </c>
      <c r="D20" s="65" t="s">
        <v>67</v>
      </c>
      <c r="E20" s="49" t="s">
        <v>67</v>
      </c>
      <c r="F20" s="105">
        <v>6719</v>
      </c>
    </row>
    <row r="21" spans="1:6" ht="16">
      <c r="A21" s="2" t="s">
        <v>1243</v>
      </c>
      <c r="B21" s="65" t="s">
        <v>944</v>
      </c>
      <c r="C21" s="65" t="s">
        <v>944</v>
      </c>
      <c r="D21" s="65" t="s">
        <v>67</v>
      </c>
      <c r="E21" s="49" t="s">
        <v>67</v>
      </c>
      <c r="F21" s="105">
        <v>16352</v>
      </c>
    </row>
    <row r="22" spans="1:6" ht="16">
      <c r="A22" s="2" t="s">
        <v>1244</v>
      </c>
      <c r="B22" s="65" t="s">
        <v>82</v>
      </c>
      <c r="C22" s="65" t="s">
        <v>82</v>
      </c>
      <c r="D22" s="65" t="s">
        <v>82</v>
      </c>
      <c r="E22" s="49" t="s">
        <v>88</v>
      </c>
      <c r="F22" s="105">
        <v>4043</v>
      </c>
    </row>
    <row r="23" spans="1:6" ht="16">
      <c r="A23" s="2" t="s">
        <v>1245</v>
      </c>
      <c r="B23" s="27" t="s">
        <v>947</v>
      </c>
      <c r="C23" s="27" t="s">
        <v>947</v>
      </c>
      <c r="D23" s="27" t="s">
        <v>83</v>
      </c>
      <c r="E23" s="49" t="s">
        <v>83</v>
      </c>
      <c r="F23" s="105">
        <v>662</v>
      </c>
    </row>
    <row r="24" spans="1:6" ht="16">
      <c r="A24" s="2" t="s">
        <v>1246</v>
      </c>
      <c r="B24" s="27" t="s">
        <v>947</v>
      </c>
      <c r="C24" s="27" t="s">
        <v>947</v>
      </c>
      <c r="D24" s="27" t="s">
        <v>83</v>
      </c>
      <c r="E24" s="49" t="s">
        <v>83</v>
      </c>
      <c r="F24" s="105">
        <v>398</v>
      </c>
    </row>
    <row r="25" spans="1:6" ht="16">
      <c r="A25" s="2" t="s">
        <v>195</v>
      </c>
      <c r="B25" s="27" t="s">
        <v>947</v>
      </c>
      <c r="C25" s="27" t="s">
        <v>947</v>
      </c>
      <c r="D25" s="27" t="s">
        <v>83</v>
      </c>
      <c r="E25" s="49" t="s">
        <v>83</v>
      </c>
      <c r="F25" s="105">
        <v>634</v>
      </c>
    </row>
    <row r="26" spans="1:6" ht="16">
      <c r="A26" s="2" t="s">
        <v>1247</v>
      </c>
      <c r="B26" s="27" t="s">
        <v>947</v>
      </c>
      <c r="C26" s="27" t="s">
        <v>947</v>
      </c>
      <c r="D26" s="27" t="s">
        <v>83</v>
      </c>
      <c r="E26" s="49" t="s">
        <v>83</v>
      </c>
      <c r="F26" s="105">
        <v>636</v>
      </c>
    </row>
    <row r="27" spans="1:6" ht="16">
      <c r="A27" s="2" t="s">
        <v>502</v>
      </c>
      <c r="B27" s="27" t="s">
        <v>1030</v>
      </c>
      <c r="C27" s="27" t="s">
        <v>1030</v>
      </c>
      <c r="D27" s="27" t="s">
        <v>14</v>
      </c>
      <c r="E27" s="49" t="s">
        <v>14</v>
      </c>
      <c r="F27" s="105">
        <v>1258</v>
      </c>
    </row>
    <row r="28" spans="1:6" ht="16">
      <c r="A28" s="2" t="s">
        <v>1248</v>
      </c>
      <c r="B28" s="27" t="s">
        <v>947</v>
      </c>
      <c r="C28" s="27" t="s">
        <v>947</v>
      </c>
      <c r="D28" s="27" t="s">
        <v>83</v>
      </c>
      <c r="E28" s="49" t="s">
        <v>83</v>
      </c>
      <c r="F28" s="105">
        <v>398</v>
      </c>
    </row>
    <row r="29" spans="1:6" ht="16">
      <c r="A29" s="2" t="s">
        <v>1249</v>
      </c>
      <c r="B29" s="27" t="s">
        <v>935</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1250</v>
      </c>
      <c r="B31" s="27" t="s">
        <v>937</v>
      </c>
      <c r="C31" s="27" t="s">
        <v>937</v>
      </c>
      <c r="D31" s="27" t="s">
        <v>86</v>
      </c>
      <c r="E31" s="49" t="s">
        <v>88</v>
      </c>
      <c r="F31" s="105">
        <v>185</v>
      </c>
    </row>
    <row r="32" spans="1:6" ht="16">
      <c r="A32" s="2" t="s">
        <v>1251</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1252</v>
      </c>
      <c r="B36" s="108" t="s">
        <v>943</v>
      </c>
      <c r="C36" s="108" t="s">
        <v>943</v>
      </c>
      <c r="D36" s="108" t="s">
        <v>85</v>
      </c>
      <c r="E36" s="49" t="s">
        <v>85</v>
      </c>
      <c r="F36" s="105">
        <v>3081</v>
      </c>
    </row>
    <row r="37" spans="1:6" ht="16">
      <c r="A37" s="2" t="s">
        <v>1253</v>
      </c>
      <c r="B37" s="108" t="s">
        <v>85</v>
      </c>
      <c r="C37" s="108" t="s">
        <v>85</v>
      </c>
      <c r="D37" s="108" t="s">
        <v>85</v>
      </c>
      <c r="E37" s="49" t="s">
        <v>85</v>
      </c>
      <c r="F37" s="105">
        <v>3130</v>
      </c>
    </row>
    <row r="38" spans="1:6" ht="16">
      <c r="A38" s="109" t="s">
        <v>1254</v>
      </c>
      <c r="B38" s="110" t="s">
        <v>83</v>
      </c>
      <c r="C38" s="110" t="s">
        <v>83</v>
      </c>
      <c r="D38" s="110" t="s">
        <v>83</v>
      </c>
      <c r="E38" s="40" t="s">
        <v>83</v>
      </c>
      <c r="F38" s="106">
        <v>8167</v>
      </c>
    </row>
  </sheetData>
  <phoneticPr fontId="18" type="noConversion"/>
  <conditionalFormatting sqref="E1">
    <cfRule type="containsText" dxfId="99" priority="5" operator="containsText" text="Cardiovascular">
      <formula>NOT(ISERROR(SEARCH("Cardiovascular",E1)))</formula>
    </cfRule>
  </conditionalFormatting>
  <conditionalFormatting sqref="E1">
    <cfRule type="containsText" dxfId="98" priority="1" operator="containsText" text="Injury">
      <formula>NOT(ISERROR(SEARCH("Injury",E1)))</formula>
    </cfRule>
    <cfRule type="containsText" dxfId="97" priority="2" operator="containsText" text="Other Chronic">
      <formula>NOT(ISERROR(SEARCH("Other Chronic",E1)))</formula>
    </cfRule>
    <cfRule type="containsText" dxfId="96" priority="3" operator="containsText" text="Communicable">
      <formula>NOT(ISERROR(SEARCH("Communicable",E1)))</formula>
    </cfRule>
    <cfRule type="containsText" dxfId="95" priority="4" operator="containsText" text="Cancer">
      <formula>NOT(ISERROR(SEARCH("Cancer",E1)))</formula>
    </cfRule>
  </conditionalFormatting>
  <conditionalFormatting sqref="E2:E1048576">
    <cfRule type="containsText" dxfId="94" priority="10" operator="containsText" text="Cardiovascular">
      <formula>NOT(ISERROR(SEARCH("Cardiovascular",E2)))</formula>
    </cfRule>
  </conditionalFormatting>
  <conditionalFormatting sqref="E2:E1048576">
    <cfRule type="containsText" dxfId="93" priority="6" operator="containsText" text="Injury">
      <formula>NOT(ISERROR(SEARCH("Injury",E2)))</formula>
    </cfRule>
    <cfRule type="containsText" dxfId="92" priority="7" operator="containsText" text="Other Chronic">
      <formula>NOT(ISERROR(SEARCH("Other Chronic",E2)))</formula>
    </cfRule>
    <cfRule type="containsText" dxfId="91" priority="8" operator="containsText" text="Communicable">
      <formula>NOT(ISERROR(SEARCH("Communicable",E2)))</formula>
    </cfRule>
    <cfRule type="containsText" dxfId="9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topLeftCell="B1" zoomScale="120" zoomScaleNormal="120" workbookViewId="0">
      <pane ySplit="1" topLeftCell="A79" activePane="bottomLeft" state="frozen"/>
      <selection pane="bottomLeft" activeCell="C96" sqref="C96"/>
    </sheetView>
  </sheetViews>
  <sheetFormatPr baseColWidth="10" defaultColWidth="8.83203125" defaultRowHeight="15"/>
  <cols>
    <col min="1" max="2" width="50.83203125" style="72" customWidth="1"/>
    <col min="3" max="5" width="25.83203125" style="72" customWidth="1"/>
    <col min="6" max="6" width="25.83203125" style="139"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1610</v>
      </c>
      <c r="D1" s="40" t="s">
        <v>1611</v>
      </c>
      <c r="E1" s="139" t="s">
        <v>1612</v>
      </c>
      <c r="F1" s="43" t="s">
        <v>1609</v>
      </c>
      <c r="G1" s="104" t="s">
        <v>61</v>
      </c>
      <c r="H1" s="2">
        <f>SUM(G2:G256)</f>
        <v>98760</v>
      </c>
      <c r="I1" s="25" t="s">
        <v>1226</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1220</v>
      </c>
      <c r="D61" s="64" t="s">
        <v>1220</v>
      </c>
      <c r="E61" s="64" t="s">
        <v>932</v>
      </c>
      <c r="F61" s="49" t="s">
        <v>24</v>
      </c>
      <c r="G61" s="105">
        <v>1546</v>
      </c>
    </row>
    <row r="62" spans="1:7" ht="16">
      <c r="A62" s="27"/>
      <c r="B62" s="27" t="s">
        <v>233</v>
      </c>
      <c r="C62" s="64" t="s">
        <v>1221</v>
      </c>
      <c r="D62" s="64" t="s">
        <v>1221</v>
      </c>
      <c r="E62" s="64" t="s">
        <v>932</v>
      </c>
      <c r="F62" s="49" t="s">
        <v>24</v>
      </c>
      <c r="G62" s="105">
        <v>1489</v>
      </c>
    </row>
    <row r="63" spans="1:7" ht="16">
      <c r="A63" s="27"/>
      <c r="B63" s="27" t="s">
        <v>234</v>
      </c>
      <c r="C63" s="64" t="s">
        <v>1221</v>
      </c>
      <c r="D63" s="64" t="s">
        <v>1221</v>
      </c>
      <c r="E63" s="64" t="s">
        <v>932</v>
      </c>
      <c r="F63" s="49" t="s">
        <v>24</v>
      </c>
      <c r="G63" s="105">
        <v>680</v>
      </c>
    </row>
    <row r="64" spans="1:7" ht="32">
      <c r="A64" s="27"/>
      <c r="B64" s="27" t="s">
        <v>235</v>
      </c>
      <c r="C64" s="64" t="s">
        <v>1220</v>
      </c>
      <c r="D64" s="64" t="s">
        <v>1220</v>
      </c>
      <c r="E64" s="64" t="s">
        <v>932</v>
      </c>
      <c r="F64" s="49" t="s">
        <v>24</v>
      </c>
      <c r="G64" s="105">
        <v>369</v>
      </c>
    </row>
    <row r="65" spans="1:7" ht="32">
      <c r="A65" s="27"/>
      <c r="B65" s="27" t="s">
        <v>236</v>
      </c>
      <c r="C65" s="64" t="s">
        <v>1220</v>
      </c>
      <c r="D65" s="64" t="s">
        <v>1220</v>
      </c>
      <c r="E65" s="64" t="s">
        <v>932</v>
      </c>
      <c r="F65" s="49" t="s">
        <v>24</v>
      </c>
      <c r="G65" s="105">
        <v>216</v>
      </c>
    </row>
    <row r="66" spans="1:7" ht="16">
      <c r="A66" s="27"/>
      <c r="B66" s="27" t="s">
        <v>237</v>
      </c>
      <c r="C66" s="64" t="s">
        <v>1217</v>
      </c>
      <c r="D66" s="64" t="s">
        <v>1220</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1028</v>
      </c>
      <c r="D68" s="64" t="s">
        <v>1028</v>
      </c>
      <c r="E68" s="64" t="s">
        <v>1028</v>
      </c>
      <c r="F68" s="49" t="s">
        <v>24</v>
      </c>
      <c r="G68" s="105">
        <v>127</v>
      </c>
    </row>
    <row r="69" spans="1:7" ht="32">
      <c r="A69" s="27"/>
      <c r="B69" s="27" t="s">
        <v>240</v>
      </c>
      <c r="C69" s="64" t="s">
        <v>1028</v>
      </c>
      <c r="D69" s="64" t="s">
        <v>1028</v>
      </c>
      <c r="E69" s="64" t="s">
        <v>1028</v>
      </c>
      <c r="F69" s="49" t="s">
        <v>24</v>
      </c>
      <c r="G69" s="105">
        <v>745</v>
      </c>
    </row>
    <row r="70" spans="1:7" ht="32">
      <c r="A70" s="27"/>
      <c r="B70" s="27" t="s">
        <v>241</v>
      </c>
      <c r="C70" s="64" t="s">
        <v>1028</v>
      </c>
      <c r="D70" s="64" t="s">
        <v>1028</v>
      </c>
      <c r="E70" s="64" t="s">
        <v>1028</v>
      </c>
      <c r="F70" s="49" t="s">
        <v>24</v>
      </c>
      <c r="G70" s="105">
        <v>640</v>
      </c>
    </row>
    <row r="71" spans="1:7" ht="16">
      <c r="A71" s="27"/>
      <c r="B71" s="27" t="s">
        <v>242</v>
      </c>
      <c r="C71" s="64" t="s">
        <v>1028</v>
      </c>
      <c r="D71" s="64" t="s">
        <v>1028</v>
      </c>
      <c r="E71" s="64" t="s">
        <v>1028</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1029</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940</v>
      </c>
      <c r="E93" s="64" t="s">
        <v>14</v>
      </c>
      <c r="F93" s="49" t="s">
        <v>14</v>
      </c>
      <c r="G93" s="105">
        <v>55</v>
      </c>
    </row>
    <row r="94" spans="1:7" ht="16">
      <c r="A94" s="27"/>
      <c r="B94" s="27" t="s">
        <v>263</v>
      </c>
      <c r="C94" s="64" t="s">
        <v>14</v>
      </c>
      <c r="D94" s="64" t="s">
        <v>940</v>
      </c>
      <c r="E94" s="64" t="s">
        <v>14</v>
      </c>
      <c r="F94" s="49" t="s">
        <v>14</v>
      </c>
      <c r="G94" s="105">
        <v>83</v>
      </c>
    </row>
    <row r="95" spans="1:7" ht="16">
      <c r="A95" s="27"/>
      <c r="B95" s="27" t="s">
        <v>264</v>
      </c>
      <c r="C95" s="64" t="s">
        <v>14</v>
      </c>
      <c r="D95" s="64" t="s">
        <v>940</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21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939</v>
      </c>
      <c r="D106" s="27" t="s">
        <v>83</v>
      </c>
      <c r="E106" s="27" t="s">
        <v>83</v>
      </c>
      <c r="F106" s="49" t="s">
        <v>83</v>
      </c>
      <c r="G106" s="105">
        <v>3</v>
      </c>
    </row>
    <row r="107" spans="1:7" ht="16">
      <c r="A107" s="27"/>
      <c r="B107" s="27" t="s">
        <v>162</v>
      </c>
      <c r="C107" s="27" t="s">
        <v>939</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82" t="s">
        <v>5</v>
      </c>
      <c r="D114" s="82" t="s">
        <v>5</v>
      </c>
      <c r="E114" s="82" t="s">
        <v>14</v>
      </c>
      <c r="F114" s="49" t="s">
        <v>14</v>
      </c>
      <c r="G114" s="105">
        <v>12</v>
      </c>
    </row>
    <row r="115" spans="1:7" ht="16">
      <c r="A115" s="65"/>
      <c r="B115" s="82" t="s">
        <v>168</v>
      </c>
      <c r="C115" s="82" t="s">
        <v>14</v>
      </c>
      <c r="D115" s="82" t="s">
        <v>14</v>
      </c>
      <c r="E115" s="82" t="s">
        <v>14</v>
      </c>
      <c r="F115" s="49" t="s">
        <v>14</v>
      </c>
      <c r="G115" s="105">
        <v>52</v>
      </c>
    </row>
    <row r="116" spans="1:7" ht="16">
      <c r="A116" s="65"/>
      <c r="B116" s="82" t="s">
        <v>5</v>
      </c>
      <c r="C116" s="82" t="s">
        <v>5</v>
      </c>
      <c r="D116" s="82" t="s">
        <v>5</v>
      </c>
      <c r="E116" s="82" t="s">
        <v>14</v>
      </c>
      <c r="F116" s="49" t="s">
        <v>14</v>
      </c>
      <c r="G116" s="105">
        <v>190</v>
      </c>
    </row>
    <row r="117" spans="1:7" ht="16">
      <c r="A117" s="65"/>
      <c r="B117" s="82" t="s">
        <v>169</v>
      </c>
      <c r="C117" s="27" t="s">
        <v>14</v>
      </c>
      <c r="D117" s="27" t="s">
        <v>14</v>
      </c>
      <c r="E117" s="27" t="s">
        <v>14</v>
      </c>
      <c r="F117" s="49" t="s">
        <v>14</v>
      </c>
      <c r="G117" s="105">
        <v>9</v>
      </c>
    </row>
    <row r="118" spans="1:7" ht="16">
      <c r="A118" s="29"/>
      <c r="B118" s="84" t="s">
        <v>170</v>
      </c>
      <c r="C118" s="29" t="s">
        <v>14</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944</v>
      </c>
      <c r="D133" s="78" t="s">
        <v>944</v>
      </c>
      <c r="E133" s="78" t="s">
        <v>67</v>
      </c>
      <c r="F133" s="45" t="s">
        <v>67</v>
      </c>
      <c r="G133" s="105">
        <v>111</v>
      </c>
    </row>
    <row r="134" spans="1:7" ht="16">
      <c r="A134" s="65"/>
      <c r="B134" s="27" t="s">
        <v>274</v>
      </c>
      <c r="C134" s="27" t="s">
        <v>944</v>
      </c>
      <c r="D134" s="27" t="s">
        <v>944</v>
      </c>
      <c r="E134" s="27" t="s">
        <v>67</v>
      </c>
      <c r="F134" s="49" t="s">
        <v>67</v>
      </c>
      <c r="G134" s="105">
        <v>648</v>
      </c>
    </row>
    <row r="135" spans="1:7" ht="16">
      <c r="A135" s="27"/>
      <c r="B135" s="27" t="s">
        <v>275</v>
      </c>
      <c r="C135" s="27" t="s">
        <v>944</v>
      </c>
      <c r="D135" s="27" t="s">
        <v>944</v>
      </c>
      <c r="E135" s="27" t="s">
        <v>67</v>
      </c>
      <c r="F135" s="49" t="s">
        <v>67</v>
      </c>
      <c r="G135" s="105">
        <v>127</v>
      </c>
    </row>
    <row r="136" spans="1:7" ht="16">
      <c r="A136" s="27"/>
      <c r="B136" s="27" t="s">
        <v>276</v>
      </c>
      <c r="C136" s="27" t="s">
        <v>944</v>
      </c>
      <c r="D136" s="27" t="s">
        <v>944</v>
      </c>
      <c r="E136" s="27" t="s">
        <v>67</v>
      </c>
      <c r="F136" s="49" t="s">
        <v>67</v>
      </c>
      <c r="G136" s="105">
        <v>3</v>
      </c>
    </row>
    <row r="137" spans="1:7" ht="16">
      <c r="A137" s="27"/>
      <c r="B137" s="27" t="s">
        <v>277</v>
      </c>
      <c r="C137" s="27" t="s">
        <v>944</v>
      </c>
      <c r="D137" s="27" t="s">
        <v>944</v>
      </c>
      <c r="E137" s="27" t="s">
        <v>67</v>
      </c>
      <c r="F137" s="49" t="s">
        <v>67</v>
      </c>
      <c r="G137" s="105">
        <v>81</v>
      </c>
    </row>
    <row r="138" spans="1:7" ht="16">
      <c r="A138" s="27"/>
      <c r="B138" s="27" t="s">
        <v>278</v>
      </c>
      <c r="C138" s="27" t="s">
        <v>944</v>
      </c>
      <c r="D138" s="27" t="s">
        <v>944</v>
      </c>
      <c r="E138" s="27" t="s">
        <v>67</v>
      </c>
      <c r="F138" s="49" t="s">
        <v>67</v>
      </c>
      <c r="G138" s="105">
        <v>677</v>
      </c>
    </row>
    <row r="139" spans="1:7" ht="16">
      <c r="A139" s="65"/>
      <c r="B139" s="27" t="s">
        <v>184</v>
      </c>
      <c r="C139" s="27" t="s">
        <v>944</v>
      </c>
      <c r="D139" s="27" t="s">
        <v>944</v>
      </c>
      <c r="E139" s="27" t="s">
        <v>67</v>
      </c>
      <c r="F139" s="49" t="s">
        <v>67</v>
      </c>
      <c r="G139" s="105">
        <v>8679</v>
      </c>
    </row>
    <row r="140" spans="1:7" ht="16">
      <c r="A140" s="65"/>
      <c r="B140" s="27" t="s">
        <v>181</v>
      </c>
      <c r="C140" s="27" t="s">
        <v>1227</v>
      </c>
      <c r="D140" s="27" t="s">
        <v>1227</v>
      </c>
      <c r="E140" s="27" t="s">
        <v>67</v>
      </c>
      <c r="F140" s="49" t="s">
        <v>67</v>
      </c>
      <c r="G140" s="105">
        <v>17389</v>
      </c>
    </row>
    <row r="141" spans="1:7" ht="16">
      <c r="A141" s="65"/>
      <c r="B141" s="27" t="s">
        <v>182</v>
      </c>
      <c r="C141" s="27" t="s">
        <v>1227</v>
      </c>
      <c r="D141" s="27" t="s">
        <v>1227</v>
      </c>
      <c r="E141" s="27" t="s">
        <v>67</v>
      </c>
      <c r="F141" s="49" t="s">
        <v>67</v>
      </c>
      <c r="G141" s="105">
        <v>68</v>
      </c>
    </row>
    <row r="142" spans="1:7" ht="16">
      <c r="A142" s="27"/>
      <c r="B142" s="27" t="s">
        <v>279</v>
      </c>
      <c r="C142" s="27" t="s">
        <v>944</v>
      </c>
      <c r="D142" s="27" t="s">
        <v>944</v>
      </c>
      <c r="E142" s="27" t="s">
        <v>67</v>
      </c>
      <c r="F142" s="49" t="s">
        <v>67</v>
      </c>
      <c r="G142" s="105">
        <v>15</v>
      </c>
    </row>
    <row r="143" spans="1:7" ht="16">
      <c r="A143" s="27"/>
      <c r="B143" s="27" t="s">
        <v>280</v>
      </c>
      <c r="C143" s="27" t="s">
        <v>944</v>
      </c>
      <c r="D143" s="27" t="s">
        <v>944</v>
      </c>
      <c r="E143" s="27" t="s">
        <v>67</v>
      </c>
      <c r="F143" s="49" t="s">
        <v>67</v>
      </c>
      <c r="G143" s="105">
        <v>139</v>
      </c>
    </row>
    <row r="144" spans="1:7" ht="16">
      <c r="A144" s="27"/>
      <c r="B144" s="27" t="s">
        <v>281</v>
      </c>
      <c r="C144" s="27" t="s">
        <v>944</v>
      </c>
      <c r="D144" s="27" t="s">
        <v>944</v>
      </c>
      <c r="E144" s="27" t="s">
        <v>67</v>
      </c>
      <c r="F144" s="49" t="s">
        <v>67</v>
      </c>
      <c r="G144" s="105">
        <v>238</v>
      </c>
    </row>
    <row r="145" spans="1:7" ht="16">
      <c r="A145" s="27"/>
      <c r="B145" s="27" t="s">
        <v>283</v>
      </c>
      <c r="C145" s="27" t="s">
        <v>944</v>
      </c>
      <c r="D145" s="27" t="s">
        <v>944</v>
      </c>
      <c r="E145" s="27" t="s">
        <v>67</v>
      </c>
      <c r="F145" s="49" t="s">
        <v>67</v>
      </c>
      <c r="G145" s="105">
        <v>2265</v>
      </c>
    </row>
    <row r="146" spans="1:7" ht="32">
      <c r="A146" s="27"/>
      <c r="B146" s="27" t="s">
        <v>282</v>
      </c>
      <c r="C146" s="27" t="s">
        <v>944</v>
      </c>
      <c r="D146" s="27" t="s">
        <v>944</v>
      </c>
      <c r="E146" s="27" t="s">
        <v>67</v>
      </c>
      <c r="F146" s="49" t="s">
        <v>67</v>
      </c>
      <c r="G146" s="105">
        <v>1776</v>
      </c>
    </row>
    <row r="147" spans="1:7" ht="16">
      <c r="A147" s="27"/>
      <c r="B147" s="27" t="s">
        <v>284</v>
      </c>
      <c r="C147" s="27" t="s">
        <v>944</v>
      </c>
      <c r="D147" s="27" t="s">
        <v>944</v>
      </c>
      <c r="E147" s="27" t="s">
        <v>67</v>
      </c>
      <c r="F147" s="49" t="s">
        <v>67</v>
      </c>
      <c r="G147" s="105">
        <v>69</v>
      </c>
    </row>
    <row r="148" spans="1:7" ht="16">
      <c r="A148" s="27"/>
      <c r="B148" s="27" t="s">
        <v>285</v>
      </c>
      <c r="C148" s="27" t="s">
        <v>944</v>
      </c>
      <c r="D148" s="27" t="s">
        <v>944</v>
      </c>
      <c r="E148" s="27" t="s">
        <v>67</v>
      </c>
      <c r="F148" s="49" t="s">
        <v>67</v>
      </c>
      <c r="G148" s="105">
        <v>82</v>
      </c>
    </row>
    <row r="149" spans="1:7" ht="16">
      <c r="A149" s="27"/>
      <c r="B149" s="27" t="s">
        <v>286</v>
      </c>
      <c r="C149" s="27" t="s">
        <v>944</v>
      </c>
      <c r="D149" s="27" t="s">
        <v>944</v>
      </c>
      <c r="E149" s="27" t="s">
        <v>67</v>
      </c>
      <c r="F149" s="49" t="s">
        <v>67</v>
      </c>
      <c r="G149" s="105">
        <v>7</v>
      </c>
    </row>
    <row r="150" spans="1:7" ht="16">
      <c r="A150" s="27"/>
      <c r="B150" s="27" t="s">
        <v>287</v>
      </c>
      <c r="C150" s="27" t="s">
        <v>944</v>
      </c>
      <c r="D150" s="27" t="s">
        <v>944</v>
      </c>
      <c r="E150" s="27" t="s">
        <v>67</v>
      </c>
      <c r="F150" s="49" t="s">
        <v>67</v>
      </c>
      <c r="G150" s="105">
        <v>142</v>
      </c>
    </row>
    <row r="151" spans="1:7" ht="16">
      <c r="A151" s="27"/>
      <c r="B151" s="27" t="s">
        <v>288</v>
      </c>
      <c r="C151" s="27" t="s">
        <v>944</v>
      </c>
      <c r="D151" s="27" t="s">
        <v>944</v>
      </c>
      <c r="E151" s="27" t="s">
        <v>67</v>
      </c>
      <c r="F151" s="49" t="s">
        <v>67</v>
      </c>
      <c r="G151" s="105">
        <v>392</v>
      </c>
    </row>
    <row r="152" spans="1:7" ht="16">
      <c r="A152" s="27"/>
      <c r="B152" s="27" t="s">
        <v>289</v>
      </c>
      <c r="C152" s="27" t="s">
        <v>1228</v>
      </c>
      <c r="D152" s="27" t="s">
        <v>1228</v>
      </c>
      <c r="E152" s="27" t="s">
        <v>67</v>
      </c>
      <c r="F152" s="49" t="s">
        <v>67</v>
      </c>
      <c r="G152" s="105">
        <v>1140</v>
      </c>
    </row>
    <row r="153" spans="1:7" ht="16">
      <c r="A153" s="27"/>
      <c r="B153" s="27" t="s">
        <v>290</v>
      </c>
      <c r="C153" s="27" t="s">
        <v>1228</v>
      </c>
      <c r="D153" s="27" t="s">
        <v>1228</v>
      </c>
      <c r="E153" s="27" t="s">
        <v>67</v>
      </c>
      <c r="F153" s="49" t="s">
        <v>67</v>
      </c>
      <c r="G153" s="105">
        <v>3970</v>
      </c>
    </row>
    <row r="154" spans="1:7" ht="16">
      <c r="A154" s="27"/>
      <c r="B154" s="27" t="s">
        <v>291</v>
      </c>
      <c r="C154" s="27" t="s">
        <v>1228</v>
      </c>
      <c r="D154" s="27" t="s">
        <v>1228</v>
      </c>
      <c r="E154" s="27" t="s">
        <v>67</v>
      </c>
      <c r="F154" s="49" t="s">
        <v>67</v>
      </c>
      <c r="G154" s="105">
        <v>375</v>
      </c>
    </row>
    <row r="155" spans="1:7" ht="16">
      <c r="A155" s="27"/>
      <c r="B155" s="27" t="s">
        <v>292</v>
      </c>
      <c r="C155" s="27" t="s">
        <v>1228</v>
      </c>
      <c r="D155" s="27" t="s">
        <v>1228</v>
      </c>
      <c r="E155" s="27" t="s">
        <v>67</v>
      </c>
      <c r="F155" s="49" t="s">
        <v>67</v>
      </c>
      <c r="G155" s="105">
        <v>301</v>
      </c>
    </row>
    <row r="156" spans="1:7" ht="16">
      <c r="A156" s="27"/>
      <c r="B156" s="27" t="s">
        <v>293</v>
      </c>
      <c r="C156" s="27" t="s">
        <v>1228</v>
      </c>
      <c r="D156" s="27" t="s">
        <v>1228</v>
      </c>
      <c r="E156" s="27" t="s">
        <v>67</v>
      </c>
      <c r="F156" s="49" t="s">
        <v>67</v>
      </c>
      <c r="G156" s="105">
        <v>2687</v>
      </c>
    </row>
    <row r="157" spans="1:7" ht="16">
      <c r="A157" s="27"/>
      <c r="B157" s="27" t="s">
        <v>294</v>
      </c>
      <c r="C157" s="27" t="s">
        <v>944</v>
      </c>
      <c r="D157" s="27" t="s">
        <v>944</v>
      </c>
      <c r="E157" s="27" t="s">
        <v>67</v>
      </c>
      <c r="F157" s="49" t="s">
        <v>67</v>
      </c>
      <c r="G157" s="105">
        <v>304</v>
      </c>
    </row>
    <row r="158" spans="1:7" ht="16">
      <c r="A158" s="27"/>
      <c r="B158" s="27" t="s">
        <v>295</v>
      </c>
      <c r="C158" s="27" t="s">
        <v>944</v>
      </c>
      <c r="D158" s="27" t="s">
        <v>944</v>
      </c>
      <c r="E158" s="27" t="s">
        <v>67</v>
      </c>
      <c r="F158" s="49" t="s">
        <v>67</v>
      </c>
      <c r="G158" s="105">
        <v>10</v>
      </c>
    </row>
    <row r="159" spans="1:7" ht="16">
      <c r="A159" s="27"/>
      <c r="B159" s="27" t="s">
        <v>296</v>
      </c>
      <c r="C159" s="27" t="s">
        <v>944</v>
      </c>
      <c r="D159" s="27" t="s">
        <v>944</v>
      </c>
      <c r="E159" s="27" t="s">
        <v>67</v>
      </c>
      <c r="F159" s="49" t="s">
        <v>67</v>
      </c>
      <c r="G159" s="105">
        <v>114</v>
      </c>
    </row>
    <row r="160" spans="1:7" ht="16">
      <c r="A160" s="29"/>
      <c r="B160" s="29" t="s">
        <v>183</v>
      </c>
      <c r="C160" s="29" t="s">
        <v>944</v>
      </c>
      <c r="D160" s="29" t="s">
        <v>944</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1219</v>
      </c>
      <c r="D167" s="26" t="s">
        <v>1219</v>
      </c>
      <c r="E167" s="26" t="s">
        <v>1219</v>
      </c>
      <c r="F167" s="49" t="s">
        <v>83</v>
      </c>
      <c r="G167" s="105">
        <v>63</v>
      </c>
    </row>
    <row r="168" spans="1:7" ht="16">
      <c r="A168" s="27"/>
      <c r="B168" s="27" t="s">
        <v>188</v>
      </c>
      <c r="C168" s="26" t="s">
        <v>14</v>
      </c>
      <c r="D168" s="26" t="s">
        <v>14</v>
      </c>
      <c r="E168" s="26" t="s">
        <v>1219</v>
      </c>
      <c r="F168" s="49" t="s">
        <v>14</v>
      </c>
      <c r="G168" s="105">
        <v>103</v>
      </c>
    </row>
    <row r="169" spans="1:7" ht="16">
      <c r="A169" s="27"/>
      <c r="B169" s="27" t="s">
        <v>189</v>
      </c>
      <c r="C169" s="27" t="s">
        <v>1219</v>
      </c>
      <c r="D169" s="27" t="s">
        <v>1219</v>
      </c>
      <c r="E169" s="27" t="s">
        <v>1219</v>
      </c>
      <c r="F169" s="49" t="s">
        <v>83</v>
      </c>
      <c r="G169" s="105">
        <v>29</v>
      </c>
    </row>
    <row r="170" spans="1:7" ht="16">
      <c r="A170" s="27"/>
      <c r="B170" s="27" t="s">
        <v>190</v>
      </c>
      <c r="C170" s="27" t="s">
        <v>1219</v>
      </c>
      <c r="D170" s="27" t="s">
        <v>1219</v>
      </c>
      <c r="E170" s="27" t="s">
        <v>1219</v>
      </c>
      <c r="F170" s="49" t="s">
        <v>83</v>
      </c>
      <c r="G170" s="105">
        <v>80</v>
      </c>
    </row>
    <row r="171" spans="1:7" ht="16">
      <c r="A171" s="27"/>
      <c r="B171" s="27" t="s">
        <v>191</v>
      </c>
      <c r="C171" s="27" t="s">
        <v>1219</v>
      </c>
      <c r="D171" s="27" t="s">
        <v>1219</v>
      </c>
      <c r="E171" s="27" t="s">
        <v>1219</v>
      </c>
      <c r="F171" s="49" t="s">
        <v>83</v>
      </c>
      <c r="G171" s="105">
        <v>17</v>
      </c>
    </row>
    <row r="172" spans="1:7" ht="16">
      <c r="A172" s="29"/>
      <c r="B172" s="29" t="s">
        <v>192</v>
      </c>
      <c r="C172" s="29" t="s">
        <v>1219</v>
      </c>
      <c r="D172" s="29" t="s">
        <v>1219</v>
      </c>
      <c r="E172" s="29" t="s">
        <v>1219</v>
      </c>
      <c r="F172" s="40" t="s">
        <v>83</v>
      </c>
      <c r="G172" s="106">
        <v>690</v>
      </c>
    </row>
    <row r="173" spans="1:7" ht="16">
      <c r="A173" s="65" t="s">
        <v>105</v>
      </c>
      <c r="B173" s="27" t="s">
        <v>193</v>
      </c>
      <c r="C173" s="26" t="s">
        <v>947</v>
      </c>
      <c r="D173" s="26" t="s">
        <v>947</v>
      </c>
      <c r="E173" s="26" t="s">
        <v>83</v>
      </c>
      <c r="F173" s="45" t="s">
        <v>83</v>
      </c>
      <c r="G173" s="105">
        <v>15</v>
      </c>
    </row>
    <row r="174" spans="1:7" ht="16">
      <c r="A174" s="65"/>
      <c r="B174" s="27" t="s">
        <v>194</v>
      </c>
      <c r="C174" s="26" t="s">
        <v>947</v>
      </c>
      <c r="D174" s="26" t="s">
        <v>947</v>
      </c>
      <c r="E174" s="26" t="s">
        <v>83</v>
      </c>
      <c r="F174" s="49" t="s">
        <v>83</v>
      </c>
      <c r="G174" s="105">
        <v>334</v>
      </c>
    </row>
    <row r="175" spans="1:7" ht="16">
      <c r="A175" s="65"/>
      <c r="B175" s="27" t="s">
        <v>367</v>
      </c>
      <c r="C175" s="26" t="s">
        <v>947</v>
      </c>
      <c r="D175" s="26" t="s">
        <v>947</v>
      </c>
      <c r="E175" s="26" t="s">
        <v>83</v>
      </c>
      <c r="F175" s="49" t="s">
        <v>83</v>
      </c>
      <c r="G175" s="105">
        <v>338</v>
      </c>
    </row>
    <row r="176" spans="1:7" ht="16">
      <c r="A176" s="27"/>
      <c r="B176" s="27" t="s">
        <v>368</v>
      </c>
      <c r="C176" s="26" t="s">
        <v>947</v>
      </c>
      <c r="D176" s="26" t="s">
        <v>947</v>
      </c>
      <c r="E176" s="26" t="s">
        <v>83</v>
      </c>
      <c r="F176" s="49" t="s">
        <v>83</v>
      </c>
      <c r="G176" s="105">
        <v>20</v>
      </c>
    </row>
    <row r="177" spans="1:7" ht="16">
      <c r="A177" s="27"/>
      <c r="B177" s="27" t="s">
        <v>195</v>
      </c>
      <c r="C177" s="26" t="s">
        <v>947</v>
      </c>
      <c r="D177" s="26" t="s">
        <v>947</v>
      </c>
      <c r="E177" s="26" t="s">
        <v>83</v>
      </c>
      <c r="F177" s="49" t="s">
        <v>83</v>
      </c>
      <c r="G177" s="105">
        <v>165</v>
      </c>
    </row>
    <row r="178" spans="1:7" ht="16">
      <c r="A178" s="27"/>
      <c r="B178" s="27" t="s">
        <v>196</v>
      </c>
      <c r="C178" s="26" t="s">
        <v>947</v>
      </c>
      <c r="D178" s="26" t="s">
        <v>947</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1030</v>
      </c>
      <c r="D180" s="26" t="s">
        <v>1030</v>
      </c>
      <c r="E180" s="26" t="s">
        <v>14</v>
      </c>
      <c r="F180" s="49" t="s">
        <v>14</v>
      </c>
      <c r="G180" s="105">
        <v>987</v>
      </c>
    </row>
    <row r="181" spans="1:7" ht="16">
      <c r="A181" s="27"/>
      <c r="B181" s="27" t="s">
        <v>199</v>
      </c>
      <c r="C181" s="26" t="s">
        <v>5</v>
      </c>
      <c r="D181" s="26" t="s">
        <v>5</v>
      </c>
      <c r="E181" s="26" t="s">
        <v>14</v>
      </c>
      <c r="F181" s="49" t="s">
        <v>14</v>
      </c>
      <c r="G181" s="105">
        <v>727</v>
      </c>
    </row>
    <row r="182" spans="1:7" ht="16">
      <c r="A182" s="27"/>
      <c r="B182" s="27" t="s">
        <v>200</v>
      </c>
      <c r="C182" s="26" t="s">
        <v>1030</v>
      </c>
      <c r="D182" s="26" t="s">
        <v>1030</v>
      </c>
      <c r="E182" s="26" t="s">
        <v>14</v>
      </c>
      <c r="F182" s="49" t="s">
        <v>14</v>
      </c>
      <c r="G182" s="105">
        <v>358</v>
      </c>
    </row>
    <row r="183" spans="1:7" ht="16">
      <c r="A183" s="29"/>
      <c r="B183" s="29" t="s">
        <v>201</v>
      </c>
      <c r="C183" s="28" t="s">
        <v>947</v>
      </c>
      <c r="D183" s="28" t="s">
        <v>947</v>
      </c>
      <c r="E183" s="28" t="s">
        <v>83</v>
      </c>
      <c r="F183" s="40" t="s">
        <v>83</v>
      </c>
      <c r="G183" s="106">
        <v>488</v>
      </c>
    </row>
    <row r="184" spans="1:7" ht="16">
      <c r="A184" s="65" t="s">
        <v>106</v>
      </c>
      <c r="B184" s="27" t="s">
        <v>301</v>
      </c>
      <c r="C184" s="26" t="s">
        <v>935</v>
      </c>
      <c r="D184" s="26" t="s">
        <v>935</v>
      </c>
      <c r="E184" s="26" t="s">
        <v>83</v>
      </c>
      <c r="F184" s="45" t="s">
        <v>83</v>
      </c>
      <c r="G184" s="105">
        <v>66</v>
      </c>
    </row>
    <row r="185" spans="1:7" ht="16">
      <c r="A185" s="27"/>
      <c r="B185" s="27" t="s">
        <v>302</v>
      </c>
      <c r="C185" s="26" t="s">
        <v>935</v>
      </c>
      <c r="D185" s="26" t="s">
        <v>935</v>
      </c>
      <c r="E185" s="26" t="s">
        <v>14</v>
      </c>
      <c r="F185" s="49" t="s">
        <v>14</v>
      </c>
      <c r="G185" s="105">
        <v>94</v>
      </c>
    </row>
    <row r="186" spans="1:7" ht="16">
      <c r="A186" s="27"/>
      <c r="B186" s="27" t="s">
        <v>303</v>
      </c>
      <c r="C186" s="26" t="s">
        <v>935</v>
      </c>
      <c r="D186" s="26" t="s">
        <v>935</v>
      </c>
      <c r="E186" s="26" t="s">
        <v>14</v>
      </c>
      <c r="F186" s="49" t="s">
        <v>14</v>
      </c>
      <c r="G186" s="105">
        <v>1041</v>
      </c>
    </row>
    <row r="187" spans="1:7" ht="16">
      <c r="A187" s="65"/>
      <c r="B187" s="27" t="s">
        <v>202</v>
      </c>
      <c r="C187" s="26" t="s">
        <v>935</v>
      </c>
      <c r="D187" s="26" t="s">
        <v>935</v>
      </c>
      <c r="E187" s="26" t="s">
        <v>86</v>
      </c>
      <c r="F187" s="49" t="s">
        <v>88</v>
      </c>
      <c r="G187" s="105">
        <v>261</v>
      </c>
    </row>
    <row r="188" spans="1:7" ht="16">
      <c r="A188" s="65"/>
      <c r="B188" s="27" t="s">
        <v>203</v>
      </c>
      <c r="C188" s="26" t="s">
        <v>935</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943</v>
      </c>
      <c r="D222" s="26" t="s">
        <v>943</v>
      </c>
      <c r="E222" s="26" t="s">
        <v>85</v>
      </c>
      <c r="F222" s="49" t="s">
        <v>85</v>
      </c>
      <c r="G222" s="105">
        <v>113</v>
      </c>
    </row>
    <row r="223" spans="1:7" ht="16">
      <c r="A223" s="27"/>
      <c r="B223" s="27" t="s">
        <v>333</v>
      </c>
      <c r="C223" s="26" t="s">
        <v>943</v>
      </c>
      <c r="D223" s="26" t="s">
        <v>943</v>
      </c>
      <c r="E223" s="26" t="s">
        <v>85</v>
      </c>
      <c r="F223" s="49" t="s">
        <v>85</v>
      </c>
      <c r="G223" s="105">
        <v>780</v>
      </c>
    </row>
    <row r="224" spans="1:7" ht="16">
      <c r="A224" s="27"/>
      <c r="B224" s="27" t="s">
        <v>334</v>
      </c>
      <c r="C224" s="26" t="s">
        <v>943</v>
      </c>
      <c r="D224" s="26" t="s">
        <v>943</v>
      </c>
      <c r="E224" s="26" t="s">
        <v>85</v>
      </c>
      <c r="F224" s="49" t="s">
        <v>85</v>
      </c>
      <c r="G224" s="105">
        <v>1301</v>
      </c>
    </row>
    <row r="225" spans="1:7" ht="16">
      <c r="A225" s="27"/>
      <c r="B225" s="27" t="s">
        <v>335</v>
      </c>
      <c r="C225" s="26" t="s">
        <v>943</v>
      </c>
      <c r="D225" s="26" t="s">
        <v>943</v>
      </c>
      <c r="E225" s="26" t="s">
        <v>85</v>
      </c>
      <c r="F225" s="49" t="s">
        <v>85</v>
      </c>
      <c r="G225" s="105">
        <v>826</v>
      </c>
    </row>
    <row r="226" spans="1:7" ht="16">
      <c r="A226" s="27"/>
      <c r="B226" s="27" t="s">
        <v>336</v>
      </c>
      <c r="C226" s="26" t="s">
        <v>943</v>
      </c>
      <c r="D226" s="26" t="s">
        <v>943</v>
      </c>
      <c r="E226" s="26" t="s">
        <v>85</v>
      </c>
      <c r="F226" s="49" t="s">
        <v>85</v>
      </c>
      <c r="G226" s="105">
        <v>69</v>
      </c>
    </row>
    <row r="227" spans="1:7" ht="16">
      <c r="A227" s="27"/>
      <c r="B227" s="27" t="s">
        <v>337</v>
      </c>
      <c r="C227" s="26" t="s">
        <v>943</v>
      </c>
      <c r="D227" s="26" t="s">
        <v>943</v>
      </c>
      <c r="E227" s="26" t="s">
        <v>85</v>
      </c>
      <c r="F227" s="49" t="s">
        <v>85</v>
      </c>
      <c r="G227" s="105">
        <v>82</v>
      </c>
    </row>
    <row r="228" spans="1:7" ht="16">
      <c r="A228" s="27"/>
      <c r="B228" s="27" t="s">
        <v>338</v>
      </c>
      <c r="C228" s="26" t="s">
        <v>943</v>
      </c>
      <c r="D228" s="26" t="s">
        <v>943</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2021-07-22T05:18:12Z</dcterms:modified>
</cp:coreProperties>
</file>