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FB16AC09-183F-6446-BD47-C3B5C639747C}" xr6:coauthVersionLast="47" xr6:coauthVersionMax="47" xr10:uidLastSave="{00000000-0000-0000-0000-000000000000}"/>
  <bookViews>
    <workbookView xWindow="0" yWindow="0" windowWidth="28800" windowHeight="18000" activeTab="6"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50" sheetId="9" r:id="rId8"/>
    <sheet name="y1940" sheetId="15"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2" r:id="rId18"/>
    <sheet name="Deaths and Popu." sheetId="23" r:id="rId19"/>
  </sheets>
  <definedNames>
    <definedName name="Notes" localSheetId="14">'y2010'!$A$102</definedName>
  </definedNames>
  <calcPr calcId="191029"/>
  <pivotCaches>
    <pivotCache cacheId="7" r:id="rId20"/>
    <pivotCache cacheId="8" r:id="rId21"/>
    <pivotCache cacheId="9" r:id="rId22"/>
    <pivotCache cacheId="10" r:id="rId23"/>
    <pivotCache cacheId="11" r:id="rId24"/>
    <pivotCache cacheId="12" r:id="rId25"/>
    <pivotCache cacheId="13"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3" l="1"/>
  <c r="D3" i="23"/>
  <c r="D4" i="23"/>
  <c r="D5" i="23"/>
  <c r="D6" i="23"/>
  <c r="D7" i="23"/>
  <c r="D8" i="23"/>
  <c r="D9" i="23"/>
  <c r="D10" i="23"/>
  <c r="D11" i="23"/>
  <c r="D12" i="23"/>
  <c r="D13" i="23"/>
  <c r="D14" i="23"/>
  <c r="D15" i="23"/>
  <c r="D16" i="23"/>
  <c r="D17" i="23"/>
  <c r="G1" i="28"/>
  <c r="G1" i="27"/>
  <c r="G1" i="24"/>
  <c r="F1" i="15"/>
  <c r="G1" i="25"/>
  <c r="G1" i="14"/>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<sst xmlns="http://schemas.openxmlformats.org/spreadsheetml/2006/main" count="11757" uniqueCount="1614">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</sst>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C7CE"/>
        <bgColor rgb="FF000000"/>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7" fillId="0" borderId="0" applyFont="0" applyFill="0" applyBorder="0" applyAlignment="0" applyProtection="0"/>
    <xf numFmtId="0" fontId="7" fillId="4" borderId="1" applyNumberFormat="0" applyFont="0" applyAlignment="0" applyProtection="0"/>
    <xf numFmtId="0" fontId="12" fillId="0" borderId="0" applyNumberFormat="0" applyFill="0" applyBorder="0" applyAlignment="0" applyProtection="0"/>
  </cellStyleXfs>
  <cellXfs count="149">
    <xf numFmtId="0" fontId="0" fillId="0" borderId="0" xfId="0"/>
    <xf numFmtId="0" fontId="0" fillId="2" borderId="0" xfId="0" applyFill="1"/>
    <xf numFmtId="0" fontId="0" fillId="0" borderId="0" xfId="0" applyFill="1"/>
    <xf numFmtId="0" fontId="10" fillId="0" borderId="0" xfId="0" applyFont="1"/>
    <xf numFmtId="0" fontId="0" fillId="3" borderId="0" xfId="0" applyFill="1"/>
    <xf numFmtId="0" fontId="11" fillId="0" borderId="0" xfId="0" applyFont="1"/>
    <xf numFmtId="164" fontId="11"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4" fillId="0" borderId="3" xfId="3"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wrapText="1"/>
    </xf>
    <xf numFmtId="0" fontId="16"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6" fillId="0" borderId="3" xfId="0"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5"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3" fillId="0" borderId="0" xfId="0" applyFont="1" applyFill="1" applyAlignment="1">
      <alignment wrapText="1"/>
    </xf>
    <xf numFmtId="0" fontId="0" fillId="0" borderId="16" xfId="0" applyFont="1" applyFill="1" applyBorder="1" applyAlignment="1">
      <alignment wrapText="1"/>
    </xf>
    <xf numFmtId="0" fontId="13"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3" fillId="0" borderId="7" xfId="0" applyFont="1" applyFill="1" applyBorder="1" applyAlignment="1">
      <alignment wrapText="1"/>
    </xf>
    <xf numFmtId="0" fontId="13" fillId="0" borderId="3" xfId="0" applyFont="1" applyFill="1" applyBorder="1" applyAlignment="1">
      <alignment wrapText="1"/>
    </xf>
    <xf numFmtId="0" fontId="13" fillId="0" borderId="15" xfId="0" applyFont="1" applyFill="1" applyBorder="1" applyAlignment="1">
      <alignment wrapText="1"/>
    </xf>
    <xf numFmtId="0" fontId="13" fillId="0" borderId="16" xfId="0" applyFont="1" applyFill="1" applyBorder="1" applyAlignment="1">
      <alignment wrapText="1"/>
    </xf>
    <xf numFmtId="0" fontId="13" fillId="0" borderId="4" xfId="0" applyFont="1" applyFill="1" applyBorder="1" applyAlignment="1">
      <alignment wrapText="1"/>
    </xf>
    <xf numFmtId="0" fontId="13" fillId="0" borderId="13" xfId="0" applyFont="1" applyFill="1" applyBorder="1" applyAlignment="1">
      <alignment wrapText="1"/>
    </xf>
    <xf numFmtId="0" fontId="13" fillId="0" borderId="6" xfId="0" applyFont="1" applyFill="1" applyBorder="1" applyAlignment="1">
      <alignment wrapText="1"/>
    </xf>
    <xf numFmtId="3" fontId="13" fillId="0" borderId="3" xfId="0" applyNumberFormat="1" applyFont="1" applyFill="1" applyBorder="1" applyAlignment="1">
      <alignment wrapText="1"/>
    </xf>
    <xf numFmtId="0" fontId="13" fillId="0" borderId="2" xfId="0" applyFont="1" applyFill="1" applyBorder="1" applyAlignment="1">
      <alignment wrapText="1"/>
    </xf>
    <xf numFmtId="3" fontId="13" fillId="0" borderId="5" xfId="0" applyNumberFormat="1" applyFont="1" applyFill="1" applyBorder="1" applyAlignment="1">
      <alignment wrapText="1"/>
    </xf>
    <xf numFmtId="0" fontId="13" fillId="0" borderId="5" xfId="0" applyFont="1" applyFill="1" applyBorder="1" applyAlignment="1">
      <alignment wrapText="1"/>
    </xf>
    <xf numFmtId="3" fontId="13" fillId="0" borderId="6" xfId="0" applyNumberFormat="1" applyFont="1" applyFill="1" applyBorder="1" applyAlignment="1">
      <alignment wrapText="1"/>
    </xf>
    <xf numFmtId="3" fontId="13" fillId="0" borderId="4" xfId="0" applyNumberFormat="1" applyFont="1" applyFill="1" applyBorder="1" applyAlignment="1">
      <alignment wrapText="1"/>
    </xf>
    <xf numFmtId="0" fontId="13" fillId="0" borderId="0" xfId="0" applyFont="1" applyFill="1" applyBorder="1" applyAlignment="1">
      <alignment wrapText="1"/>
    </xf>
    <xf numFmtId="0" fontId="13" fillId="0" borderId="11" xfId="0" applyFont="1" applyFill="1" applyBorder="1" applyAlignment="1">
      <alignment wrapText="1"/>
    </xf>
    <xf numFmtId="0" fontId="0" fillId="0" borderId="13" xfId="0" applyFont="1" applyFill="1" applyBorder="1" applyAlignment="1">
      <alignment wrapText="1"/>
    </xf>
    <xf numFmtId="0" fontId="5" fillId="0" borderId="3" xfId="0" applyFont="1" applyFill="1" applyBorder="1" applyAlignment="1">
      <alignment vertical="top" wrapText="1"/>
    </xf>
    <xf numFmtId="0" fontId="5" fillId="0" borderId="0" xfId="0" applyFont="1" applyAlignment="1">
      <alignment vertical="top" wrapText="1"/>
    </xf>
    <xf numFmtId="0" fontId="4"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3" fillId="0" borderId="3" xfId="0" applyFont="1" applyBorder="1" applyAlignment="1">
      <alignment vertical="top" wrapText="1"/>
    </xf>
    <xf numFmtId="0" fontId="12" fillId="0" borderId="3" xfId="3" applyBorder="1" applyAlignment="1">
      <alignment vertical="top" wrapText="1"/>
    </xf>
    <xf numFmtId="0" fontId="13"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2" fillId="0" borderId="3" xfId="0" applyFont="1" applyBorder="1" applyAlignment="1">
      <alignment vertical="top" wrapText="1"/>
    </xf>
    <xf numFmtId="0" fontId="13" fillId="0" borderId="9" xfId="0" applyFont="1" applyFill="1" applyBorder="1" applyAlignment="1">
      <alignment wrapText="1"/>
    </xf>
    <xf numFmtId="0" fontId="0" fillId="0" borderId="9" xfId="0" applyFill="1" applyBorder="1" applyAlignment="1">
      <alignment wrapText="1"/>
    </xf>
    <xf numFmtId="0" fontId="13"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8" fillId="0" borderId="0" xfId="0" applyFont="1" applyFill="1" applyAlignment="1">
      <alignment vertical="top"/>
    </xf>
    <xf numFmtId="0" fontId="15" fillId="0" borderId="9"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applyAlignment="1">
      <alignment wrapText="1"/>
    </xf>
    <xf numFmtId="0" fontId="13" fillId="0" borderId="0" xfId="0" applyFont="1" applyFill="1" applyBorder="1"/>
    <xf numFmtId="0" fontId="13" fillId="0" borderId="5" xfId="0" applyFont="1" applyFill="1" applyBorder="1"/>
    <xf numFmtId="0" fontId="13" fillId="0" borderId="15" xfId="0" applyFont="1" applyFill="1" applyBorder="1"/>
    <xf numFmtId="0" fontId="13" fillId="0" borderId="2" xfId="0" applyFont="1" applyFill="1" applyBorder="1"/>
    <xf numFmtId="0" fontId="0" fillId="0" borderId="15" xfId="0" applyFill="1" applyBorder="1" applyAlignment="1">
      <alignment wrapText="1"/>
    </xf>
    <xf numFmtId="0" fontId="13" fillId="0" borderId="10" xfId="0" applyFont="1" applyFill="1" applyBorder="1"/>
    <xf numFmtId="0" fontId="13" fillId="0" borderId="6" xfId="0" applyFont="1" applyFill="1" applyBorder="1"/>
    <xf numFmtId="0" fontId="13" fillId="0" borderId="11" xfId="0" applyFont="1" applyFill="1" applyBorder="1"/>
    <xf numFmtId="0" fontId="13" fillId="0" borderId="7" xfId="0" applyFont="1" applyFill="1" applyBorder="1"/>
    <xf numFmtId="0" fontId="13" fillId="0" borderId="9" xfId="0" applyFont="1" applyFill="1" applyBorder="1"/>
    <xf numFmtId="0" fontId="13"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3" fillId="0" borderId="14" xfId="0" applyFont="1" applyFill="1" applyBorder="1" applyAlignment="1">
      <alignment wrapText="1"/>
    </xf>
    <xf numFmtId="0" fontId="13"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6" fillId="0" borderId="0" xfId="0" applyFont="1" applyBorder="1" applyAlignment="1">
      <alignment vertical="top" wrapText="1"/>
    </xf>
    <xf numFmtId="0" fontId="1"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3" fillId="0" borderId="5" xfId="0" applyFont="1" applyBorder="1" applyAlignment="1">
      <alignment wrapText="1"/>
    </xf>
    <xf numFmtId="0" fontId="13"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ont="1" applyFill="1" applyAlignment="1">
      <alignment vertical="top" wrapText="1"/>
    </xf>
    <xf numFmtId="0" fontId="13"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3" fillId="6" borderId="2" xfId="0" applyFont="1" applyFill="1" applyBorder="1" applyAlignment="1">
      <alignment wrapText="1"/>
    </xf>
    <xf numFmtId="0" fontId="13" fillId="0" borderId="6" xfId="0" applyFont="1" applyBorder="1" applyAlignment="1">
      <alignment wrapText="1"/>
    </xf>
    <xf numFmtId="0" fontId="13" fillId="0" borderId="11" xfId="0" applyFont="1" applyBorder="1" applyAlignment="1">
      <alignment wrapText="1"/>
    </xf>
  </cellXfs>
  <cellStyles count="4">
    <cellStyle name="Comma" xfId="1" builtinId="3"/>
    <cellStyle name="Hyperlink" xfId="3" builtinId="8"/>
    <cellStyle name="Normal" xfId="0" builtinId="0"/>
    <cellStyle name="Note" xfId="2" builtinId="10"/>
  </cellStyles>
  <dxfs count="143">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theme" Target="theme/theme1.xml"/><Relationship Id="rId30"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zoomScale="120" zoomScaleNormal="120" workbookViewId="0">
      <selection activeCell="G8" sqref="G8"/>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7"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184" activePane="bottomLeft" state="frozen"/>
      <selection pane="bottomLeft" activeCell="C187" sqref="C18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82" t="s">
        <v>59</v>
      </c>
      <c r="B1" s="82" t="s">
        <v>60</v>
      </c>
      <c r="C1" s="54" t="s">
        <v>934</v>
      </c>
      <c r="D1" s="82" t="s">
        <v>90</v>
      </c>
      <c r="E1" s="90" t="s">
        <v>92</v>
      </c>
      <c r="F1" s="82" t="s">
        <v>61</v>
      </c>
      <c r="G1" s="25">
        <f>SUM(F2:F256)</f>
        <v>135508</v>
      </c>
      <c r="H1" s="25" t="s">
        <v>1232</v>
      </c>
    </row>
    <row r="2" spans="1:8" ht="16">
      <c r="A2" s="27" t="s">
        <v>99</v>
      </c>
      <c r="B2" s="27" t="s">
        <v>213</v>
      </c>
      <c r="C2" s="88" t="s">
        <v>64</v>
      </c>
      <c r="D2" s="81" t="s">
        <v>64</v>
      </c>
      <c r="E2" s="25" t="s">
        <v>88</v>
      </c>
      <c r="F2" s="27">
        <v>720</v>
      </c>
    </row>
    <row r="3" spans="1:8" ht="16">
      <c r="A3" s="27"/>
      <c r="B3" s="27" t="s">
        <v>214</v>
      </c>
      <c r="C3" s="85" t="s">
        <v>64</v>
      </c>
      <c r="D3" s="27" t="s">
        <v>64</v>
      </c>
      <c r="E3" s="25" t="s">
        <v>88</v>
      </c>
      <c r="F3" s="27">
        <v>18</v>
      </c>
    </row>
    <row r="4" spans="1:8" ht="16">
      <c r="A4" s="27"/>
      <c r="B4" s="27" t="s">
        <v>215</v>
      </c>
      <c r="C4" s="85" t="s">
        <v>64</v>
      </c>
      <c r="D4" s="27" t="s">
        <v>64</v>
      </c>
      <c r="E4" s="25" t="s">
        <v>88</v>
      </c>
      <c r="F4" s="27">
        <v>4</v>
      </c>
    </row>
    <row r="5" spans="1:8" ht="16">
      <c r="A5" s="27"/>
      <c r="B5" s="27" t="s">
        <v>698</v>
      </c>
      <c r="C5" s="85" t="s">
        <v>64</v>
      </c>
      <c r="D5" s="27" t="s">
        <v>64</v>
      </c>
      <c r="E5" s="25" t="s">
        <v>88</v>
      </c>
      <c r="F5" s="27">
        <v>8</v>
      </c>
    </row>
    <row r="6" spans="1:8" ht="16">
      <c r="A6" s="27"/>
      <c r="B6" s="27" t="s">
        <v>955</v>
      </c>
      <c r="C6" s="85" t="s">
        <v>64</v>
      </c>
      <c r="D6" s="27" t="s">
        <v>64</v>
      </c>
      <c r="E6" s="25" t="s">
        <v>88</v>
      </c>
      <c r="F6" s="27">
        <v>17</v>
      </c>
    </row>
    <row r="7" spans="1:8" ht="16">
      <c r="A7" s="27"/>
      <c r="B7" s="27" t="s">
        <v>212</v>
      </c>
      <c r="C7" s="85"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9" t="s">
        <v>86</v>
      </c>
      <c r="D45" s="66" t="s">
        <v>86</v>
      </c>
      <c r="E45" s="64" t="s">
        <v>88</v>
      </c>
      <c r="F45" s="27">
        <v>0</v>
      </c>
    </row>
    <row r="46" spans="1:6" ht="16">
      <c r="A46" s="27"/>
      <c r="B46" s="27" t="s">
        <v>146</v>
      </c>
      <c r="C46" s="69" t="s">
        <v>86</v>
      </c>
      <c r="D46" s="66" t="s">
        <v>86</v>
      </c>
      <c r="E46" s="64" t="s">
        <v>88</v>
      </c>
      <c r="F46" s="27">
        <v>0</v>
      </c>
    </row>
    <row r="47" spans="1:6" ht="16">
      <c r="A47" s="27"/>
      <c r="B47" s="27" t="s">
        <v>147</v>
      </c>
      <c r="C47" s="69" t="s">
        <v>86</v>
      </c>
      <c r="D47" s="66" t="s">
        <v>86</v>
      </c>
      <c r="E47" s="64" t="s">
        <v>88</v>
      </c>
      <c r="F47" s="27">
        <v>1</v>
      </c>
    </row>
    <row r="48" spans="1:6" ht="16">
      <c r="A48" s="27"/>
      <c r="B48" s="27" t="s">
        <v>148</v>
      </c>
      <c r="C48" s="69" t="s">
        <v>86</v>
      </c>
      <c r="D48" s="66" t="s">
        <v>86</v>
      </c>
      <c r="E48" s="64" t="s">
        <v>88</v>
      </c>
      <c r="F48" s="27">
        <v>0</v>
      </c>
    </row>
    <row r="49" spans="1:6" ht="16">
      <c r="A49" s="27"/>
      <c r="B49" s="27" t="s">
        <v>718</v>
      </c>
      <c r="C49" s="69" t="s">
        <v>86</v>
      </c>
      <c r="D49" s="66" t="s">
        <v>86</v>
      </c>
      <c r="E49" s="64" t="s">
        <v>88</v>
      </c>
      <c r="F49" s="27">
        <v>0</v>
      </c>
    </row>
    <row r="50" spans="1:6" ht="16">
      <c r="A50" s="27"/>
      <c r="B50" s="27" t="s">
        <v>150</v>
      </c>
      <c r="C50" s="69" t="s">
        <v>86</v>
      </c>
      <c r="D50" s="66"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5"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9" t="s">
        <v>1227</v>
      </c>
      <c r="D58" s="66"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9" t="s">
        <v>1227</v>
      </c>
      <c r="D63" s="66" t="s">
        <v>1227</v>
      </c>
      <c r="E63" s="26" t="s">
        <v>24</v>
      </c>
      <c r="F63" s="27">
        <v>8</v>
      </c>
    </row>
    <row r="64" spans="1:6" ht="16">
      <c r="A64" s="27"/>
      <c r="B64" s="27" t="s">
        <v>970</v>
      </c>
      <c r="C64" s="69" t="s">
        <v>1227</v>
      </c>
      <c r="D64" s="66" t="s">
        <v>1227</v>
      </c>
      <c r="E64" s="26" t="s">
        <v>24</v>
      </c>
      <c r="F64" s="27">
        <v>804</v>
      </c>
    </row>
    <row r="65" spans="1:6" ht="16">
      <c r="A65" s="27"/>
      <c r="B65" s="27" t="s">
        <v>971</v>
      </c>
      <c r="C65" s="69" t="s">
        <v>1227</v>
      </c>
      <c r="D65" s="66" t="s">
        <v>1227</v>
      </c>
      <c r="E65" s="26" t="s">
        <v>24</v>
      </c>
      <c r="F65" s="27">
        <v>79</v>
      </c>
    </row>
    <row r="66" spans="1:6" ht="16">
      <c r="A66" s="27"/>
      <c r="B66" s="27" t="s">
        <v>236</v>
      </c>
      <c r="C66" s="69" t="s">
        <v>1227</v>
      </c>
      <c r="D66" s="66"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1032</v>
      </c>
      <c r="D72" s="27" t="s">
        <v>1032</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1032</v>
      </c>
      <c r="D75" s="27" t="s">
        <v>1032</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936</v>
      </c>
      <c r="D101" s="27" t="s">
        <v>936</v>
      </c>
      <c r="E101" s="26" t="s">
        <v>24</v>
      </c>
      <c r="F101" s="27">
        <v>115</v>
      </c>
    </row>
    <row r="102" spans="1:6" ht="16">
      <c r="A102" s="29"/>
      <c r="B102" s="29" t="s">
        <v>269</v>
      </c>
      <c r="C102" s="77"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5" t="s">
        <v>943</v>
      </c>
      <c r="D110" s="27" t="s">
        <v>83</v>
      </c>
      <c r="E110" s="25" t="s">
        <v>83</v>
      </c>
      <c r="F110" s="27">
        <v>2</v>
      </c>
    </row>
    <row r="111" spans="1:6" ht="16">
      <c r="A111" s="27"/>
      <c r="B111" s="27" t="s">
        <v>987</v>
      </c>
      <c r="C111" s="85" t="s">
        <v>943</v>
      </c>
      <c r="D111" s="27" t="s">
        <v>83</v>
      </c>
      <c r="E111" s="25" t="s">
        <v>83</v>
      </c>
      <c r="F111" s="27">
        <v>162</v>
      </c>
    </row>
    <row r="112" spans="1:6" ht="16">
      <c r="A112" s="29"/>
      <c r="B112" s="29" t="s">
        <v>988</v>
      </c>
      <c r="C112" s="77" t="s">
        <v>83</v>
      </c>
      <c r="D112" s="29" t="s">
        <v>83</v>
      </c>
      <c r="E112" s="77" t="s">
        <v>83</v>
      </c>
      <c r="F112" s="29">
        <v>166</v>
      </c>
    </row>
    <row r="113" spans="1:6" ht="16">
      <c r="A113" s="27" t="s">
        <v>102</v>
      </c>
      <c r="B113" s="27" t="s">
        <v>270</v>
      </c>
      <c r="C113" s="75" t="s">
        <v>14</v>
      </c>
      <c r="D113" s="27" t="s">
        <v>14</v>
      </c>
      <c r="E113" s="26" t="s">
        <v>14</v>
      </c>
      <c r="F113" s="27">
        <v>36</v>
      </c>
    </row>
    <row r="114" spans="1:6" ht="16">
      <c r="A114" s="27"/>
      <c r="B114" s="27" t="s">
        <v>271</v>
      </c>
      <c r="C114" s="75" t="s">
        <v>83</v>
      </c>
      <c r="D114" s="27" t="s">
        <v>83</v>
      </c>
      <c r="E114" s="26" t="s">
        <v>83</v>
      </c>
      <c r="F114" s="27">
        <v>179</v>
      </c>
    </row>
    <row r="115" spans="1:6" ht="16">
      <c r="A115" s="27"/>
      <c r="B115" s="27" t="s">
        <v>166</v>
      </c>
      <c r="C115" s="75" t="s">
        <v>83</v>
      </c>
      <c r="D115" s="27" t="s">
        <v>83</v>
      </c>
      <c r="E115" s="26" t="s">
        <v>83</v>
      </c>
      <c r="F115" s="27">
        <v>54</v>
      </c>
    </row>
    <row r="116" spans="1:6" ht="16">
      <c r="A116" s="29"/>
      <c r="B116" s="29" t="s">
        <v>989</v>
      </c>
      <c r="C116" s="87"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7" t="s">
        <v>14</v>
      </c>
      <c r="D122" s="29" t="s">
        <v>14</v>
      </c>
      <c r="E122" s="28" t="s">
        <v>14</v>
      </c>
      <c r="F122" s="29">
        <v>14</v>
      </c>
    </row>
    <row r="123" spans="1:6" ht="16">
      <c r="A123" s="27" t="s">
        <v>104</v>
      </c>
      <c r="B123" s="27" t="s">
        <v>917</v>
      </c>
      <c r="C123" s="75" t="s">
        <v>29</v>
      </c>
      <c r="D123" s="27" t="s">
        <v>29</v>
      </c>
      <c r="E123" s="26" t="s">
        <v>67</v>
      </c>
      <c r="F123" s="27">
        <v>673</v>
      </c>
    </row>
    <row r="124" spans="1:6" ht="16">
      <c r="A124" s="27"/>
      <c r="B124" s="27" t="s">
        <v>273</v>
      </c>
      <c r="C124" s="75" t="s">
        <v>29</v>
      </c>
      <c r="D124" s="27" t="s">
        <v>29</v>
      </c>
      <c r="E124" s="26" t="s">
        <v>67</v>
      </c>
      <c r="F124" s="27">
        <v>6934</v>
      </c>
    </row>
    <row r="125" spans="1:6" ht="16">
      <c r="A125" s="27"/>
      <c r="B125" s="27" t="s">
        <v>274</v>
      </c>
      <c r="C125" s="75" t="s">
        <v>29</v>
      </c>
      <c r="D125" s="27" t="s">
        <v>29</v>
      </c>
      <c r="E125" s="26" t="s">
        <v>67</v>
      </c>
      <c r="F125" s="27">
        <v>5766</v>
      </c>
    </row>
    <row r="126" spans="1:6" ht="16">
      <c r="A126" s="27"/>
      <c r="B126" s="27" t="s">
        <v>992</v>
      </c>
      <c r="C126" s="75" t="s">
        <v>83</v>
      </c>
      <c r="D126" s="27" t="s">
        <v>83</v>
      </c>
      <c r="E126" s="26" t="s">
        <v>83</v>
      </c>
      <c r="F126" s="27">
        <v>1218</v>
      </c>
    </row>
    <row r="127" spans="1:6" ht="16">
      <c r="A127" s="27"/>
      <c r="B127" s="27" t="s">
        <v>993</v>
      </c>
      <c r="C127" s="75" t="s">
        <v>30</v>
      </c>
      <c r="D127" s="27" t="s">
        <v>30</v>
      </c>
      <c r="E127" s="26" t="s">
        <v>88</v>
      </c>
      <c r="F127" s="27">
        <v>197</v>
      </c>
    </row>
    <row r="128" spans="1:6" ht="16">
      <c r="A128" s="27"/>
      <c r="B128" s="27" t="s">
        <v>174</v>
      </c>
      <c r="C128" s="75" t="s">
        <v>84</v>
      </c>
      <c r="D128" s="27" t="s">
        <v>84</v>
      </c>
      <c r="E128" s="26" t="s">
        <v>14</v>
      </c>
      <c r="F128" s="27">
        <v>120</v>
      </c>
    </row>
    <row r="129" spans="1:6" ht="16">
      <c r="A129" s="27"/>
      <c r="B129" s="27" t="s">
        <v>175</v>
      </c>
      <c r="C129" s="75" t="s">
        <v>84</v>
      </c>
      <c r="D129" s="27" t="s">
        <v>84</v>
      </c>
      <c r="E129" s="26" t="s">
        <v>14</v>
      </c>
      <c r="F129" s="27">
        <v>263</v>
      </c>
    </row>
    <row r="130" spans="1:6" ht="16">
      <c r="A130" s="27"/>
      <c r="B130" s="27" t="s">
        <v>176</v>
      </c>
      <c r="C130" s="75" t="s">
        <v>84</v>
      </c>
      <c r="D130" s="27" t="s">
        <v>84</v>
      </c>
      <c r="E130" s="26" t="s">
        <v>14</v>
      </c>
      <c r="F130" s="27">
        <v>39</v>
      </c>
    </row>
    <row r="131" spans="1:6" ht="16">
      <c r="A131" s="27"/>
      <c r="B131" s="27" t="s">
        <v>34</v>
      </c>
      <c r="C131" s="75" t="s">
        <v>84</v>
      </c>
      <c r="D131" s="27" t="s">
        <v>84</v>
      </c>
      <c r="E131" s="26" t="s">
        <v>83</v>
      </c>
      <c r="F131" s="27">
        <v>124</v>
      </c>
    </row>
    <row r="132" spans="1:6" ht="16">
      <c r="A132" s="27"/>
      <c r="B132" s="27" t="s">
        <v>994</v>
      </c>
      <c r="C132" s="75" t="s">
        <v>83</v>
      </c>
      <c r="D132" s="27" t="s">
        <v>83</v>
      </c>
      <c r="E132" s="26" t="s">
        <v>83</v>
      </c>
      <c r="F132" s="27">
        <v>1</v>
      </c>
    </row>
    <row r="133" spans="1:6" ht="16">
      <c r="A133" s="27"/>
      <c r="B133" s="27" t="s">
        <v>178</v>
      </c>
      <c r="C133" s="75" t="s">
        <v>14</v>
      </c>
      <c r="D133" s="27" t="s">
        <v>14</v>
      </c>
      <c r="E133" s="26" t="s">
        <v>14</v>
      </c>
      <c r="F133" s="27">
        <v>4</v>
      </c>
    </row>
    <row r="134" spans="1:6" ht="16">
      <c r="A134" s="27"/>
      <c r="B134" s="27" t="s">
        <v>179</v>
      </c>
      <c r="C134" s="75" t="s">
        <v>83</v>
      </c>
      <c r="D134" s="27" t="s">
        <v>83</v>
      </c>
      <c r="E134" s="26" t="s">
        <v>83</v>
      </c>
      <c r="F134" s="27">
        <v>0</v>
      </c>
    </row>
    <row r="135" spans="1:6" ht="16">
      <c r="A135" s="27"/>
      <c r="B135" s="27" t="s">
        <v>180</v>
      </c>
      <c r="C135" s="75" t="s">
        <v>86</v>
      </c>
      <c r="D135" s="27" t="s">
        <v>86</v>
      </c>
      <c r="E135" s="26" t="s">
        <v>88</v>
      </c>
      <c r="F135" s="27">
        <v>28</v>
      </c>
    </row>
    <row r="136" spans="1:6" ht="16">
      <c r="A136" s="29"/>
      <c r="B136" s="29" t="s">
        <v>181</v>
      </c>
      <c r="C136" s="77" t="s">
        <v>84</v>
      </c>
      <c r="D136" s="29" t="s">
        <v>84</v>
      </c>
      <c r="E136" s="28" t="s">
        <v>83</v>
      </c>
      <c r="F136" s="29">
        <v>368</v>
      </c>
    </row>
    <row r="137" spans="1:6" ht="16">
      <c r="A137" s="27" t="s">
        <v>105</v>
      </c>
      <c r="B137" s="27" t="s">
        <v>182</v>
      </c>
      <c r="C137" s="88" t="s">
        <v>948</v>
      </c>
      <c r="D137" s="81" t="s">
        <v>948</v>
      </c>
      <c r="E137" s="25" t="s">
        <v>67</v>
      </c>
      <c r="F137" s="27">
        <v>50</v>
      </c>
    </row>
    <row r="138" spans="1:6" ht="16">
      <c r="A138" s="27"/>
      <c r="B138" s="27" t="s">
        <v>276</v>
      </c>
      <c r="C138" s="85" t="s">
        <v>948</v>
      </c>
      <c r="D138" s="27" t="s">
        <v>948</v>
      </c>
      <c r="E138" s="25" t="s">
        <v>67</v>
      </c>
      <c r="F138" s="27">
        <v>718</v>
      </c>
    </row>
    <row r="139" spans="1:6" ht="16">
      <c r="A139" s="27"/>
      <c r="B139" s="27" t="s">
        <v>277</v>
      </c>
      <c r="C139" s="85" t="s">
        <v>948</v>
      </c>
      <c r="D139" s="27" t="s">
        <v>948</v>
      </c>
      <c r="E139" s="25" t="s">
        <v>67</v>
      </c>
      <c r="F139" s="27">
        <v>281</v>
      </c>
    </row>
    <row r="140" spans="1:6" ht="16">
      <c r="A140" s="27"/>
      <c r="B140" s="27" t="s">
        <v>995</v>
      </c>
      <c r="C140" s="85" t="s">
        <v>948</v>
      </c>
      <c r="D140" s="27" t="s">
        <v>948</v>
      </c>
      <c r="E140" s="25" t="s">
        <v>67</v>
      </c>
      <c r="F140" s="27">
        <v>90</v>
      </c>
    </row>
    <row r="141" spans="1:6" ht="16">
      <c r="A141" s="27"/>
      <c r="B141" s="27" t="s">
        <v>788</v>
      </c>
      <c r="C141" s="85" t="s">
        <v>948</v>
      </c>
      <c r="D141" s="27" t="s">
        <v>948</v>
      </c>
      <c r="E141" s="25" t="s">
        <v>67</v>
      </c>
      <c r="F141" s="27">
        <v>625</v>
      </c>
    </row>
    <row r="142" spans="1:6" ht="16">
      <c r="A142" s="27"/>
      <c r="B142" s="27" t="s">
        <v>996</v>
      </c>
      <c r="C142" s="85" t="s">
        <v>1234</v>
      </c>
      <c r="D142" s="27" t="s">
        <v>1234</v>
      </c>
      <c r="E142" s="25" t="s">
        <v>67</v>
      </c>
      <c r="F142" s="27">
        <v>16966</v>
      </c>
    </row>
    <row r="143" spans="1:6" ht="16">
      <c r="A143" s="27"/>
      <c r="B143" s="27" t="s">
        <v>183</v>
      </c>
      <c r="C143" s="85" t="s">
        <v>1233</v>
      </c>
      <c r="D143" s="27" t="s">
        <v>1233</v>
      </c>
      <c r="E143" s="25" t="s">
        <v>67</v>
      </c>
      <c r="F143" s="27">
        <v>20874</v>
      </c>
    </row>
    <row r="144" spans="1:6" ht="16">
      <c r="A144" s="27"/>
      <c r="B144" s="27" t="s">
        <v>997</v>
      </c>
      <c r="C144" s="85" t="s">
        <v>1233</v>
      </c>
      <c r="D144" s="27" t="s">
        <v>1233</v>
      </c>
      <c r="E144" s="25" t="s">
        <v>67</v>
      </c>
      <c r="F144" s="27">
        <v>19</v>
      </c>
    </row>
    <row r="145" spans="1:6" ht="16">
      <c r="A145" s="27"/>
      <c r="B145" s="27" t="s">
        <v>281</v>
      </c>
      <c r="C145" s="85" t="s">
        <v>948</v>
      </c>
      <c r="D145" s="27" t="s">
        <v>948</v>
      </c>
      <c r="E145" s="25" t="s">
        <v>67</v>
      </c>
      <c r="F145" s="27">
        <v>11</v>
      </c>
    </row>
    <row r="146" spans="1:6" ht="16">
      <c r="A146" s="27"/>
      <c r="B146" s="27" t="s">
        <v>282</v>
      </c>
      <c r="C146" s="85" t="s">
        <v>948</v>
      </c>
      <c r="D146" s="27" t="s">
        <v>948</v>
      </c>
      <c r="E146" s="25" t="s">
        <v>67</v>
      </c>
      <c r="F146" s="27">
        <v>250</v>
      </c>
    </row>
    <row r="147" spans="1:6" ht="16">
      <c r="A147" s="27"/>
      <c r="B147" s="27" t="s">
        <v>283</v>
      </c>
      <c r="C147" s="85" t="s">
        <v>948</v>
      </c>
      <c r="D147" s="27" t="s">
        <v>948</v>
      </c>
      <c r="E147" s="25" t="s">
        <v>67</v>
      </c>
      <c r="F147" s="27">
        <v>83</v>
      </c>
    </row>
    <row r="148" spans="1:6" ht="16">
      <c r="A148" s="27"/>
      <c r="B148" s="27" t="s">
        <v>285</v>
      </c>
      <c r="C148" s="85" t="s">
        <v>948</v>
      </c>
      <c r="D148" s="27" t="s">
        <v>948</v>
      </c>
      <c r="E148" s="25" t="s">
        <v>67</v>
      </c>
      <c r="F148" s="27">
        <v>4299</v>
      </c>
    </row>
    <row r="149" spans="1:6" ht="32">
      <c r="A149" s="27"/>
      <c r="B149" s="27" t="s">
        <v>284</v>
      </c>
      <c r="C149" s="85" t="s">
        <v>948</v>
      </c>
      <c r="D149" s="27" t="s">
        <v>948</v>
      </c>
      <c r="E149" s="25" t="s">
        <v>67</v>
      </c>
      <c r="F149" s="27">
        <v>663</v>
      </c>
    </row>
    <row r="150" spans="1:6" ht="16">
      <c r="A150" s="27"/>
      <c r="B150" s="27" t="s">
        <v>286</v>
      </c>
      <c r="C150" s="85" t="s">
        <v>948</v>
      </c>
      <c r="D150" s="27" t="s">
        <v>948</v>
      </c>
      <c r="E150" s="25" t="s">
        <v>67</v>
      </c>
      <c r="F150" s="27">
        <v>93</v>
      </c>
    </row>
    <row r="151" spans="1:6" ht="16">
      <c r="A151" s="27"/>
      <c r="B151" s="27" t="s">
        <v>998</v>
      </c>
      <c r="C151" s="85" t="s">
        <v>948</v>
      </c>
      <c r="D151" s="27" t="s">
        <v>948</v>
      </c>
      <c r="E151" s="25" t="s">
        <v>67</v>
      </c>
      <c r="F151" s="27">
        <v>54</v>
      </c>
    </row>
    <row r="152" spans="1:6" ht="16">
      <c r="A152" s="27"/>
      <c r="B152" s="27" t="s">
        <v>999</v>
      </c>
      <c r="C152" s="85" t="s">
        <v>948</v>
      </c>
      <c r="D152" s="27" t="s">
        <v>948</v>
      </c>
      <c r="E152" s="25" t="s">
        <v>67</v>
      </c>
      <c r="F152" s="27">
        <v>404</v>
      </c>
    </row>
    <row r="153" spans="1:6" ht="16">
      <c r="A153" s="27"/>
      <c r="B153" s="27" t="s">
        <v>290</v>
      </c>
      <c r="C153" s="85" t="s">
        <v>948</v>
      </c>
      <c r="D153" s="27" t="s">
        <v>948</v>
      </c>
      <c r="E153" s="25" t="s">
        <v>67</v>
      </c>
      <c r="F153" s="27">
        <v>719</v>
      </c>
    </row>
    <row r="154" spans="1:6" ht="16">
      <c r="A154" s="27"/>
      <c r="B154" s="27" t="s">
        <v>291</v>
      </c>
      <c r="C154" s="85" t="s">
        <v>1234</v>
      </c>
      <c r="D154" s="27" t="s">
        <v>1234</v>
      </c>
      <c r="E154" s="25" t="s">
        <v>67</v>
      </c>
      <c r="F154" s="27">
        <v>626</v>
      </c>
    </row>
    <row r="155" spans="1:6" ht="16">
      <c r="A155" s="27"/>
      <c r="B155" s="27" t="s">
        <v>1000</v>
      </c>
      <c r="C155" s="85" t="s">
        <v>1234</v>
      </c>
      <c r="D155" s="27" t="s">
        <v>1234</v>
      </c>
      <c r="E155" s="25" t="s">
        <v>67</v>
      </c>
      <c r="F155" s="27">
        <v>3654</v>
      </c>
    </row>
    <row r="156" spans="1:6" ht="16">
      <c r="A156" s="27"/>
      <c r="B156" s="27" t="s">
        <v>1001</v>
      </c>
      <c r="C156" s="85" t="s">
        <v>1234</v>
      </c>
      <c r="D156" s="27" t="s">
        <v>1234</v>
      </c>
      <c r="E156" s="25" t="s">
        <v>67</v>
      </c>
      <c r="F156" s="27">
        <v>345</v>
      </c>
    </row>
    <row r="157" spans="1:6" ht="16">
      <c r="A157" s="27"/>
      <c r="B157" s="27" t="s">
        <v>1002</v>
      </c>
      <c r="C157" s="85" t="s">
        <v>1234</v>
      </c>
      <c r="D157" s="27" t="s">
        <v>1234</v>
      </c>
      <c r="E157" s="25" t="s">
        <v>67</v>
      </c>
      <c r="F157" s="27">
        <v>382</v>
      </c>
    </row>
    <row r="158" spans="1:6" ht="16">
      <c r="A158" s="27"/>
      <c r="B158" s="27" t="s">
        <v>295</v>
      </c>
      <c r="C158" s="85" t="s">
        <v>1234</v>
      </c>
      <c r="D158" s="27" t="s">
        <v>1234</v>
      </c>
      <c r="E158" s="25" t="s">
        <v>67</v>
      </c>
      <c r="F158" s="27">
        <v>2793</v>
      </c>
    </row>
    <row r="159" spans="1:6" ht="16">
      <c r="A159" s="27"/>
      <c r="B159" s="27" t="s">
        <v>1003</v>
      </c>
      <c r="C159" s="85" t="s">
        <v>948</v>
      </c>
      <c r="D159" s="27" t="s">
        <v>948</v>
      </c>
      <c r="E159" s="25" t="s">
        <v>67</v>
      </c>
      <c r="F159" s="27">
        <v>1025</v>
      </c>
    </row>
    <row r="160" spans="1:6" ht="16">
      <c r="A160" s="27"/>
      <c r="B160" s="27" t="s">
        <v>297</v>
      </c>
      <c r="C160" s="85" t="s">
        <v>948</v>
      </c>
      <c r="D160" s="27" t="s">
        <v>948</v>
      </c>
      <c r="E160" s="25" t="s">
        <v>67</v>
      </c>
      <c r="F160" s="27">
        <v>9</v>
      </c>
    </row>
    <row r="161" spans="1:6" ht="16">
      <c r="A161" s="27"/>
      <c r="B161" s="27" t="s">
        <v>298</v>
      </c>
      <c r="C161" s="85" t="s">
        <v>948</v>
      </c>
      <c r="D161" s="27" t="s">
        <v>948</v>
      </c>
      <c r="E161" s="75" t="s">
        <v>67</v>
      </c>
      <c r="F161" s="27">
        <v>234</v>
      </c>
    </row>
    <row r="162" spans="1:6" ht="16">
      <c r="A162" s="29"/>
      <c r="B162" s="29" t="s">
        <v>185</v>
      </c>
      <c r="C162" s="87" t="s">
        <v>948</v>
      </c>
      <c r="D162" s="29" t="s">
        <v>948</v>
      </c>
      <c r="E162" s="77"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7" t="s">
        <v>1225</v>
      </c>
      <c r="D175" s="29" t="s">
        <v>1225</v>
      </c>
      <c r="E175" s="77" t="s">
        <v>83</v>
      </c>
      <c r="F175" s="29">
        <v>1129</v>
      </c>
    </row>
    <row r="176" spans="1:6" ht="16">
      <c r="A176" s="27" t="s">
        <v>107</v>
      </c>
      <c r="B176" s="27" t="s">
        <v>195</v>
      </c>
      <c r="C176" s="101" t="s">
        <v>83</v>
      </c>
      <c r="D176" s="102" t="s">
        <v>83</v>
      </c>
      <c r="E176" s="104" t="s">
        <v>83</v>
      </c>
      <c r="F176" s="27">
        <v>5</v>
      </c>
    </row>
    <row r="177" spans="1:6" ht="16">
      <c r="A177" s="27"/>
      <c r="B177" s="27" t="s">
        <v>196</v>
      </c>
      <c r="C177" s="101" t="s">
        <v>951</v>
      </c>
      <c r="D177" s="102" t="s">
        <v>951</v>
      </c>
      <c r="E177" s="104" t="s">
        <v>83</v>
      </c>
      <c r="F177" s="27">
        <v>525</v>
      </c>
    </row>
    <row r="178" spans="1:6" ht="16">
      <c r="A178" s="27"/>
      <c r="B178" s="27" t="s">
        <v>369</v>
      </c>
      <c r="C178" s="101" t="s">
        <v>951</v>
      </c>
      <c r="D178" s="102" t="s">
        <v>951</v>
      </c>
      <c r="E178" s="104" t="s">
        <v>83</v>
      </c>
      <c r="F178" s="27">
        <v>516</v>
      </c>
    </row>
    <row r="179" spans="1:6" ht="16">
      <c r="A179" s="27"/>
      <c r="B179" s="27" t="s">
        <v>370</v>
      </c>
      <c r="C179" s="101" t="s">
        <v>951</v>
      </c>
      <c r="D179" s="102" t="s">
        <v>951</v>
      </c>
      <c r="E179" s="104" t="s">
        <v>83</v>
      </c>
      <c r="F179" s="27">
        <v>39</v>
      </c>
    </row>
    <row r="180" spans="1:6" ht="16">
      <c r="A180" s="27"/>
      <c r="B180" s="27" t="s">
        <v>197</v>
      </c>
      <c r="C180" s="101" t="s">
        <v>951</v>
      </c>
      <c r="D180" s="102" t="s">
        <v>951</v>
      </c>
      <c r="E180" s="104" t="s">
        <v>83</v>
      </c>
      <c r="F180" s="27">
        <v>144</v>
      </c>
    </row>
    <row r="181" spans="1:6" ht="16">
      <c r="A181" s="27"/>
      <c r="B181" s="27" t="s">
        <v>198</v>
      </c>
      <c r="C181" s="101" t="s">
        <v>951</v>
      </c>
      <c r="D181" s="102" t="s">
        <v>951</v>
      </c>
      <c r="E181" s="104" t="s">
        <v>83</v>
      </c>
      <c r="F181" s="27">
        <v>711</v>
      </c>
    </row>
    <row r="182" spans="1:6" ht="16" customHeight="1">
      <c r="A182" s="27"/>
      <c r="B182" s="27" t="s">
        <v>1006</v>
      </c>
      <c r="C182" s="101" t="s">
        <v>951</v>
      </c>
      <c r="D182" s="102"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7" t="s">
        <v>951</v>
      </c>
      <c r="D188" s="29" t="s">
        <v>951</v>
      </c>
      <c r="E188" s="77" t="s">
        <v>83</v>
      </c>
      <c r="F188" s="29">
        <v>908</v>
      </c>
    </row>
    <row r="189" spans="1:6" ht="16">
      <c r="A189" s="27" t="s">
        <v>686</v>
      </c>
      <c r="B189" s="27" t="s">
        <v>303</v>
      </c>
      <c r="C189" s="75" t="s">
        <v>938</v>
      </c>
      <c r="D189" s="27" t="s">
        <v>938</v>
      </c>
      <c r="E189" s="26" t="s">
        <v>83</v>
      </c>
      <c r="F189" s="27">
        <v>36</v>
      </c>
    </row>
    <row r="190" spans="1:6" ht="16">
      <c r="A190" s="27"/>
      <c r="B190" s="27" t="s">
        <v>304</v>
      </c>
      <c r="C190" s="75" t="s">
        <v>938</v>
      </c>
      <c r="D190" s="27" t="s">
        <v>938</v>
      </c>
      <c r="E190" s="26" t="s">
        <v>14</v>
      </c>
      <c r="F190" s="27">
        <v>56</v>
      </c>
    </row>
    <row r="191" spans="1:6" ht="16">
      <c r="A191" s="27"/>
      <c r="B191" s="27" t="s">
        <v>1009</v>
      </c>
      <c r="C191" s="75" t="s">
        <v>938</v>
      </c>
      <c r="D191" s="27" t="s">
        <v>938</v>
      </c>
      <c r="E191" s="26" t="s">
        <v>14</v>
      </c>
      <c r="F191" s="27">
        <v>667</v>
      </c>
    </row>
    <row r="192" spans="1:6" ht="16">
      <c r="A192" s="27"/>
      <c r="B192" s="27" t="s">
        <v>204</v>
      </c>
      <c r="C192" s="75" t="s">
        <v>938</v>
      </c>
      <c r="D192" s="27" t="s">
        <v>938</v>
      </c>
      <c r="E192" s="26" t="s">
        <v>88</v>
      </c>
      <c r="F192" s="27">
        <v>624</v>
      </c>
    </row>
    <row r="193" spans="1:6" ht="16">
      <c r="A193" s="27"/>
      <c r="B193" s="27" t="s">
        <v>1010</v>
      </c>
      <c r="C193" s="75" t="s">
        <v>938</v>
      </c>
      <c r="D193" s="27" t="s">
        <v>938</v>
      </c>
      <c r="E193" s="26" t="s">
        <v>83</v>
      </c>
      <c r="F193" s="27">
        <v>106</v>
      </c>
    </row>
    <row r="194" spans="1:6" ht="16">
      <c r="A194" s="27"/>
      <c r="B194" s="27" t="s">
        <v>206</v>
      </c>
      <c r="C194" s="75" t="s">
        <v>939</v>
      </c>
      <c r="D194" s="27" t="s">
        <v>939</v>
      </c>
      <c r="E194" s="26" t="s">
        <v>83</v>
      </c>
      <c r="F194" s="27">
        <v>184</v>
      </c>
    </row>
    <row r="195" spans="1:6" ht="16">
      <c r="A195" s="27"/>
      <c r="B195" s="27" t="s">
        <v>207</v>
      </c>
      <c r="C195" s="75"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7" t="s">
        <v>939</v>
      </c>
      <c r="D197" s="29" t="s">
        <v>939</v>
      </c>
      <c r="E197" s="77" t="s">
        <v>83</v>
      </c>
      <c r="F197" s="29">
        <v>68</v>
      </c>
    </row>
    <row r="198" spans="1:6" ht="32">
      <c r="A198" s="27" t="s">
        <v>109</v>
      </c>
      <c r="B198" s="27" t="s">
        <v>1011</v>
      </c>
      <c r="C198" s="88" t="s">
        <v>940</v>
      </c>
      <c r="D198" s="81" t="s">
        <v>940</v>
      </c>
      <c r="E198" s="105" t="s">
        <v>83</v>
      </c>
      <c r="F198" s="27">
        <v>15</v>
      </c>
    </row>
    <row r="199" spans="1:6" ht="16">
      <c r="A199" s="27"/>
      <c r="B199" s="27" t="s">
        <v>1012</v>
      </c>
      <c r="C199" s="85" t="s">
        <v>940</v>
      </c>
      <c r="D199" s="27" t="s">
        <v>940</v>
      </c>
      <c r="E199" s="26" t="s">
        <v>83</v>
      </c>
      <c r="F199" s="27">
        <v>16</v>
      </c>
    </row>
    <row r="200" spans="1:6" ht="16">
      <c r="A200" s="27"/>
      <c r="B200" s="27" t="s">
        <v>308</v>
      </c>
      <c r="C200" s="85" t="s">
        <v>940</v>
      </c>
      <c r="D200" s="27" t="s">
        <v>940</v>
      </c>
      <c r="E200" s="26" t="s">
        <v>83</v>
      </c>
      <c r="F200" s="27">
        <v>9</v>
      </c>
    </row>
    <row r="201" spans="1:6" ht="16">
      <c r="A201" s="27"/>
      <c r="B201" s="27" t="s">
        <v>309</v>
      </c>
      <c r="C201" s="85" t="s">
        <v>940</v>
      </c>
      <c r="D201" s="27" t="s">
        <v>940</v>
      </c>
      <c r="E201" s="26" t="s">
        <v>83</v>
      </c>
      <c r="F201" s="27">
        <v>7</v>
      </c>
    </row>
    <row r="202" spans="1:6" ht="16">
      <c r="A202" s="27"/>
      <c r="B202" s="27" t="s">
        <v>310</v>
      </c>
      <c r="C202" s="85" t="s">
        <v>940</v>
      </c>
      <c r="D202" s="27" t="s">
        <v>940</v>
      </c>
      <c r="E202" s="26" t="s">
        <v>83</v>
      </c>
      <c r="F202" s="27">
        <v>14</v>
      </c>
    </row>
    <row r="203" spans="1:6" ht="16">
      <c r="A203" s="27"/>
      <c r="B203" s="27" t="s">
        <v>311</v>
      </c>
      <c r="C203" s="85" t="s">
        <v>940</v>
      </c>
      <c r="D203" s="27" t="s">
        <v>940</v>
      </c>
      <c r="E203" s="26" t="s">
        <v>88</v>
      </c>
      <c r="F203" s="27">
        <v>23</v>
      </c>
    </row>
    <row r="204" spans="1:6" ht="16">
      <c r="A204" s="27"/>
      <c r="B204" s="27" t="s">
        <v>312</v>
      </c>
      <c r="C204" s="85" t="s">
        <v>940</v>
      </c>
      <c r="D204" s="27" t="s">
        <v>940</v>
      </c>
      <c r="E204" s="26" t="s">
        <v>83</v>
      </c>
      <c r="F204" s="27">
        <v>1</v>
      </c>
    </row>
    <row r="205" spans="1:6" ht="16">
      <c r="A205" s="29"/>
      <c r="B205" s="29" t="s">
        <v>1013</v>
      </c>
      <c r="C205" s="87" t="s">
        <v>940</v>
      </c>
      <c r="D205" s="29" t="s">
        <v>940</v>
      </c>
      <c r="E205" s="77" t="s">
        <v>83</v>
      </c>
      <c r="F205" s="29">
        <v>20</v>
      </c>
    </row>
    <row r="206" spans="1:6" ht="16">
      <c r="A206" s="27" t="s">
        <v>954</v>
      </c>
      <c r="B206" s="27" t="s">
        <v>314</v>
      </c>
      <c r="C206" s="101" t="s">
        <v>86</v>
      </c>
      <c r="D206" s="102" t="s">
        <v>86</v>
      </c>
      <c r="E206" s="104" t="s">
        <v>88</v>
      </c>
      <c r="F206" s="27">
        <v>39</v>
      </c>
    </row>
    <row r="207" spans="1:6" ht="16">
      <c r="A207" s="29"/>
      <c r="B207" s="29" t="s">
        <v>315</v>
      </c>
      <c r="C207" s="111" t="s">
        <v>83</v>
      </c>
      <c r="D207" s="107" t="s">
        <v>83</v>
      </c>
      <c r="E207" s="108"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7" t="s">
        <v>83</v>
      </c>
      <c r="D213" s="29" t="s">
        <v>83</v>
      </c>
      <c r="E213" s="77" t="s">
        <v>83</v>
      </c>
      <c r="F213" s="29">
        <v>60</v>
      </c>
    </row>
    <row r="214" spans="1:6" ht="16">
      <c r="A214" s="27" t="s">
        <v>112</v>
      </c>
      <c r="B214" s="27" t="s">
        <v>321</v>
      </c>
      <c r="C214" s="101" t="s">
        <v>14</v>
      </c>
      <c r="D214" s="102" t="s">
        <v>14</v>
      </c>
      <c r="E214" s="104" t="s">
        <v>14</v>
      </c>
      <c r="F214" s="27">
        <v>74</v>
      </c>
    </row>
    <row r="215" spans="1:6" ht="16">
      <c r="A215" s="27"/>
      <c r="B215" s="27" t="s">
        <v>322</v>
      </c>
      <c r="C215" s="101" t="s">
        <v>14</v>
      </c>
      <c r="D215" s="102" t="s">
        <v>14</v>
      </c>
      <c r="E215" s="104" t="s">
        <v>14</v>
      </c>
      <c r="F215" s="27">
        <v>194</v>
      </c>
    </row>
    <row r="216" spans="1:6" ht="16">
      <c r="A216" s="27"/>
      <c r="B216" s="27" t="s">
        <v>323</v>
      </c>
      <c r="C216" s="25" t="s">
        <v>14</v>
      </c>
      <c r="D216" s="27" t="s">
        <v>14</v>
      </c>
      <c r="E216" s="25" t="s">
        <v>14</v>
      </c>
      <c r="F216" s="27">
        <v>1025</v>
      </c>
    </row>
    <row r="217" spans="1:6" ht="16">
      <c r="A217" s="29"/>
      <c r="B217" s="29" t="s">
        <v>324</v>
      </c>
      <c r="C217" s="77" t="s">
        <v>14</v>
      </c>
      <c r="D217" s="29" t="s">
        <v>14</v>
      </c>
      <c r="E217" s="77" t="s">
        <v>14</v>
      </c>
      <c r="F217" s="29">
        <v>623</v>
      </c>
    </row>
    <row r="218" spans="1:6" ht="16">
      <c r="A218" s="82" t="s">
        <v>113</v>
      </c>
      <c r="B218" s="82" t="s">
        <v>113</v>
      </c>
      <c r="C218" s="87" t="s">
        <v>940</v>
      </c>
      <c r="D218" s="29" t="s">
        <v>940</v>
      </c>
      <c r="E218" s="28" t="s">
        <v>83</v>
      </c>
      <c r="F218" s="82">
        <v>5381</v>
      </c>
    </row>
    <row r="219" spans="1:6" ht="16">
      <c r="A219" s="27" t="s">
        <v>114</v>
      </c>
      <c r="B219" s="27" t="s">
        <v>331</v>
      </c>
      <c r="C219" s="85" t="s">
        <v>14</v>
      </c>
      <c r="D219" s="27" t="s">
        <v>14</v>
      </c>
      <c r="E219" s="26" t="s">
        <v>14</v>
      </c>
      <c r="F219" s="27">
        <v>116</v>
      </c>
    </row>
    <row r="220" spans="1:6" ht="16">
      <c r="A220" s="29"/>
      <c r="B220" s="29" t="s">
        <v>1018</v>
      </c>
      <c r="C220" s="87" t="s">
        <v>83</v>
      </c>
      <c r="D220" s="29" t="s">
        <v>83</v>
      </c>
      <c r="E220" s="28" t="s">
        <v>83</v>
      </c>
      <c r="F220" s="29">
        <v>238</v>
      </c>
    </row>
    <row r="221" spans="1:6" ht="16">
      <c r="A221" s="27" t="s">
        <v>115</v>
      </c>
      <c r="B221" s="27" t="s">
        <v>333</v>
      </c>
      <c r="C221" s="25" t="s">
        <v>85</v>
      </c>
      <c r="D221" s="27" t="s">
        <v>85</v>
      </c>
      <c r="E221" s="105"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5" t="s">
        <v>63</v>
      </c>
      <c r="D247" s="27" t="s">
        <v>63</v>
      </c>
      <c r="E247" s="26" t="s">
        <v>85</v>
      </c>
      <c r="F247" s="27">
        <v>998</v>
      </c>
    </row>
    <row r="248" spans="1:6" ht="16">
      <c r="A248" s="27"/>
      <c r="B248" s="27" t="s">
        <v>360</v>
      </c>
      <c r="C248" s="85" t="s">
        <v>63</v>
      </c>
      <c r="D248" s="27" t="s">
        <v>63</v>
      </c>
      <c r="E248" s="26" t="s">
        <v>85</v>
      </c>
      <c r="F248" s="27">
        <v>296</v>
      </c>
    </row>
    <row r="249" spans="1:6" ht="16">
      <c r="A249" s="27"/>
      <c r="B249" s="27" t="s">
        <v>945</v>
      </c>
      <c r="C249" s="85" t="s">
        <v>63</v>
      </c>
      <c r="D249" s="27" t="s">
        <v>63</v>
      </c>
      <c r="E249" s="26" t="s">
        <v>85</v>
      </c>
      <c r="F249" s="27">
        <v>929</v>
      </c>
    </row>
    <row r="250" spans="1:6" ht="16">
      <c r="A250" s="27"/>
      <c r="B250" s="27" t="s">
        <v>362</v>
      </c>
      <c r="C250" s="85" t="s">
        <v>63</v>
      </c>
      <c r="D250" s="27" t="s">
        <v>63</v>
      </c>
      <c r="E250" s="26" t="s">
        <v>85</v>
      </c>
      <c r="F250" s="27">
        <v>287</v>
      </c>
    </row>
    <row r="251" spans="1:6" ht="16">
      <c r="A251" s="27"/>
      <c r="B251" s="27" t="s">
        <v>875</v>
      </c>
      <c r="C251" s="85" t="s">
        <v>54</v>
      </c>
      <c r="D251" s="27" t="s">
        <v>54</v>
      </c>
      <c r="E251" s="26" t="s">
        <v>85</v>
      </c>
      <c r="F251" s="27">
        <v>350</v>
      </c>
    </row>
    <row r="252" spans="1:6" ht="16">
      <c r="A252" s="27"/>
      <c r="B252" s="27" t="s">
        <v>876</v>
      </c>
      <c r="C252" s="85" t="s">
        <v>54</v>
      </c>
      <c r="D252" s="27" t="s">
        <v>54</v>
      </c>
      <c r="E252" s="26" t="s">
        <v>85</v>
      </c>
      <c r="F252" s="27">
        <v>127</v>
      </c>
    </row>
    <row r="253" spans="1:6" ht="16">
      <c r="A253" s="27"/>
      <c r="B253" s="27" t="s">
        <v>364</v>
      </c>
      <c r="C253" s="85" t="s">
        <v>54</v>
      </c>
      <c r="D253" s="27" t="s">
        <v>54</v>
      </c>
      <c r="E253" s="26" t="s">
        <v>85</v>
      </c>
      <c r="F253" s="27">
        <v>193</v>
      </c>
    </row>
    <row r="254" spans="1:6" ht="16">
      <c r="A254" s="27"/>
      <c r="B254" s="27" t="s">
        <v>365</v>
      </c>
      <c r="C254" s="85" t="s">
        <v>54</v>
      </c>
      <c r="D254" s="27" t="s">
        <v>54</v>
      </c>
      <c r="E254" s="26" t="s">
        <v>85</v>
      </c>
      <c r="F254" s="27">
        <v>35</v>
      </c>
    </row>
    <row r="255" spans="1:6" ht="16">
      <c r="A255" s="27"/>
      <c r="B255" s="27" t="s">
        <v>366</v>
      </c>
      <c r="C255" s="85" t="s">
        <v>54</v>
      </c>
      <c r="D255" s="27" t="s">
        <v>54</v>
      </c>
      <c r="E255" s="26" t="s">
        <v>85</v>
      </c>
      <c r="F255" s="27">
        <v>9</v>
      </c>
    </row>
    <row r="256" spans="1:6" ht="16">
      <c r="A256" s="29"/>
      <c r="B256" s="29" t="s">
        <v>367</v>
      </c>
      <c r="C256" s="77" t="s">
        <v>85</v>
      </c>
      <c r="D256" s="29" t="s">
        <v>85</v>
      </c>
      <c r="E256" s="28" t="s">
        <v>85</v>
      </c>
      <c r="F256" s="29">
        <v>3</v>
      </c>
    </row>
  </sheetData>
  <phoneticPr fontId="17" type="noConversion"/>
  <conditionalFormatting sqref="E1:E1048576">
    <cfRule type="containsText" dxfId="130" priority="1" operator="containsText" text="Cardiovascular">
      <formula>NOT(ISERROR(SEARCH("Cardiovascular",E1)))</formula>
    </cfRule>
    <cfRule type="containsText" dxfId="129" priority="2"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58" activePane="bottomLeft" state="frozen"/>
      <selection pane="bottomLeft" activeCell="B71" sqref="B71"/>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9" t="s">
        <v>59</v>
      </c>
      <c r="B1" s="82" t="s">
        <v>60</v>
      </c>
      <c r="C1" s="109" t="s">
        <v>934</v>
      </c>
      <c r="D1" s="109" t="s">
        <v>90</v>
      </c>
      <c r="E1" s="109" t="s">
        <v>92</v>
      </c>
      <c r="F1" s="82"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7"/>
      <c r="B54" s="29" t="s">
        <v>720</v>
      </c>
      <c r="C54" s="29" t="s">
        <v>86</v>
      </c>
      <c r="D54" s="29" t="s">
        <v>86</v>
      </c>
      <c r="E54" s="29" t="s">
        <v>88</v>
      </c>
      <c r="F54" s="29">
        <v>100</v>
      </c>
    </row>
    <row r="55" spans="1:6" ht="16">
      <c r="A55" s="25" t="s">
        <v>100</v>
      </c>
      <c r="B55" s="27" t="s">
        <v>721</v>
      </c>
      <c r="C55" s="104" t="s">
        <v>935</v>
      </c>
      <c r="D55" s="104" t="s">
        <v>935</v>
      </c>
      <c r="E55" s="103" t="s">
        <v>24</v>
      </c>
      <c r="F55" s="27">
        <v>10</v>
      </c>
    </row>
    <row r="56" spans="1:6" ht="16">
      <c r="B56" s="27" t="s">
        <v>722</v>
      </c>
      <c r="C56" s="104" t="s">
        <v>935</v>
      </c>
      <c r="D56" s="104" t="s">
        <v>935</v>
      </c>
      <c r="E56" s="104" t="s">
        <v>24</v>
      </c>
      <c r="F56" s="27">
        <v>188</v>
      </c>
    </row>
    <row r="57" spans="1:6" ht="32">
      <c r="B57" s="27" t="s">
        <v>723</v>
      </c>
      <c r="C57" s="104" t="s">
        <v>935</v>
      </c>
      <c r="D57" s="104" t="s">
        <v>935</v>
      </c>
      <c r="E57" s="104" t="s">
        <v>24</v>
      </c>
      <c r="F57" s="27">
        <v>218</v>
      </c>
    </row>
    <row r="58" spans="1:6" ht="16">
      <c r="B58" s="27" t="s">
        <v>724</v>
      </c>
      <c r="C58" s="104" t="s">
        <v>935</v>
      </c>
      <c r="D58" s="104" t="s">
        <v>935</v>
      </c>
      <c r="E58" s="104" t="s">
        <v>24</v>
      </c>
      <c r="F58" s="27">
        <v>347</v>
      </c>
    </row>
    <row r="59" spans="1:6" ht="16">
      <c r="B59" s="27" t="s">
        <v>725</v>
      </c>
      <c r="C59" s="104" t="s">
        <v>935</v>
      </c>
      <c r="D59" s="104" t="s">
        <v>935</v>
      </c>
      <c r="E59" s="104" t="s">
        <v>24</v>
      </c>
      <c r="F59" s="27">
        <v>529</v>
      </c>
    </row>
    <row r="60" spans="1:6" ht="16">
      <c r="B60" s="27" t="s">
        <v>726</v>
      </c>
      <c r="C60" s="104" t="s">
        <v>1226</v>
      </c>
      <c r="D60" s="104" t="s">
        <v>1226</v>
      </c>
      <c r="E60" s="104"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1032</v>
      </c>
      <c r="D73" s="27" t="s">
        <v>1032</v>
      </c>
      <c r="E73" s="27" t="s">
        <v>24</v>
      </c>
      <c r="F73" s="27">
        <v>248</v>
      </c>
    </row>
    <row r="74" spans="2:6" ht="16">
      <c r="B74" s="27" t="s">
        <v>740</v>
      </c>
      <c r="C74" s="64" t="s">
        <v>1032</v>
      </c>
      <c r="D74" s="64" t="s">
        <v>1032</v>
      </c>
      <c r="E74" s="27" t="s">
        <v>24</v>
      </c>
      <c r="F74" s="27">
        <v>6160</v>
      </c>
    </row>
    <row r="75" spans="2:6" ht="16">
      <c r="B75" s="27" t="s">
        <v>741</v>
      </c>
      <c r="C75" s="27" t="s">
        <v>1032</v>
      </c>
      <c r="D75" s="27" t="s">
        <v>1032</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4" t="s">
        <v>935</v>
      </c>
      <c r="D80" s="104" t="s">
        <v>935</v>
      </c>
      <c r="E80" s="104" t="s">
        <v>24</v>
      </c>
      <c r="F80" s="27">
        <v>541</v>
      </c>
    </row>
    <row r="81" spans="2:6" ht="16">
      <c r="B81" s="27" t="s">
        <v>747</v>
      </c>
      <c r="C81" s="104" t="s">
        <v>935</v>
      </c>
      <c r="D81" s="104" t="s">
        <v>935</v>
      </c>
      <c r="E81" s="104" t="s">
        <v>24</v>
      </c>
      <c r="F81" s="27">
        <v>479</v>
      </c>
    </row>
    <row r="82" spans="2:6" ht="32">
      <c r="B82" s="27" t="s">
        <v>748</v>
      </c>
      <c r="C82" s="104" t="s">
        <v>935</v>
      </c>
      <c r="D82" s="104" t="s">
        <v>935</v>
      </c>
      <c r="E82" s="104" t="s">
        <v>24</v>
      </c>
      <c r="F82" s="27">
        <v>1032</v>
      </c>
    </row>
    <row r="83" spans="2:6" ht="32">
      <c r="B83" s="27" t="s">
        <v>749</v>
      </c>
      <c r="C83" s="104" t="s">
        <v>935</v>
      </c>
      <c r="D83" s="104" t="s">
        <v>935</v>
      </c>
      <c r="E83" s="104" t="s">
        <v>24</v>
      </c>
      <c r="F83" s="27">
        <v>64</v>
      </c>
    </row>
    <row r="84" spans="2:6" ht="16">
      <c r="B84" s="27" t="s">
        <v>750</v>
      </c>
      <c r="C84" s="64" t="s">
        <v>1033</v>
      </c>
      <c r="D84" s="64" t="s">
        <v>1033</v>
      </c>
      <c r="E84" s="104"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4" t="s">
        <v>935</v>
      </c>
      <c r="D88" s="104" t="s">
        <v>935</v>
      </c>
      <c r="E88" s="104"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5" t="s">
        <v>762</v>
      </c>
      <c r="C96" s="27" t="s">
        <v>935</v>
      </c>
      <c r="D96" s="27" t="s">
        <v>935</v>
      </c>
      <c r="E96" s="27" t="s">
        <v>24</v>
      </c>
      <c r="F96" s="27">
        <v>723</v>
      </c>
    </row>
    <row r="97" spans="1:6" ht="16">
      <c r="B97" s="85" t="s">
        <v>262</v>
      </c>
      <c r="C97" s="27" t="s">
        <v>935</v>
      </c>
      <c r="D97" s="27" t="s">
        <v>935</v>
      </c>
      <c r="E97" s="27" t="s">
        <v>24</v>
      </c>
      <c r="F97" s="27">
        <v>284</v>
      </c>
    </row>
    <row r="98" spans="1:6" ht="16">
      <c r="B98" s="85" t="s">
        <v>763</v>
      </c>
      <c r="C98" s="27" t="s">
        <v>935</v>
      </c>
      <c r="D98" s="27" t="s">
        <v>935</v>
      </c>
      <c r="E98" s="27" t="s">
        <v>24</v>
      </c>
      <c r="F98" s="27">
        <v>415</v>
      </c>
    </row>
    <row r="99" spans="1:6" ht="16">
      <c r="B99" s="85" t="s">
        <v>764</v>
      </c>
      <c r="C99" s="27" t="s">
        <v>935</v>
      </c>
      <c r="D99" s="27" t="s">
        <v>935</v>
      </c>
      <c r="E99" s="27" t="s">
        <v>24</v>
      </c>
      <c r="F99" s="27">
        <v>383</v>
      </c>
    </row>
    <row r="100" spans="1:6" ht="16">
      <c r="B100" s="85" t="s">
        <v>264</v>
      </c>
      <c r="C100" s="27" t="s">
        <v>944</v>
      </c>
      <c r="D100" s="27" t="s">
        <v>935</v>
      </c>
      <c r="E100" s="27" t="s">
        <v>24</v>
      </c>
      <c r="F100" s="27">
        <v>17</v>
      </c>
    </row>
    <row r="101" spans="1:6" ht="32">
      <c r="B101" s="85" t="s">
        <v>765</v>
      </c>
      <c r="C101" s="27" t="s">
        <v>944</v>
      </c>
      <c r="D101" s="27" t="s">
        <v>935</v>
      </c>
      <c r="E101" s="27" t="s">
        <v>24</v>
      </c>
      <c r="F101" s="27">
        <v>82</v>
      </c>
    </row>
    <row r="102" spans="1:6" ht="16">
      <c r="B102" s="85" t="s">
        <v>266</v>
      </c>
      <c r="C102" s="27" t="s">
        <v>944</v>
      </c>
      <c r="D102" s="27" t="s">
        <v>935</v>
      </c>
      <c r="E102" s="27" t="s">
        <v>24</v>
      </c>
      <c r="F102" s="27">
        <v>96</v>
      </c>
    </row>
    <row r="103" spans="1:6" ht="16">
      <c r="B103" s="85" t="s">
        <v>766</v>
      </c>
      <c r="C103" s="27" t="s">
        <v>935</v>
      </c>
      <c r="D103" s="27" t="s">
        <v>935</v>
      </c>
      <c r="E103" s="27" t="s">
        <v>24</v>
      </c>
      <c r="F103" s="27">
        <v>4</v>
      </c>
    </row>
    <row r="104" spans="1:6" ht="32">
      <c r="B104" s="85" t="s">
        <v>767</v>
      </c>
      <c r="C104" s="27" t="s">
        <v>936</v>
      </c>
      <c r="D104" s="27" t="s">
        <v>936</v>
      </c>
      <c r="E104" s="27" t="s">
        <v>24</v>
      </c>
      <c r="F104" s="27">
        <v>173</v>
      </c>
    </row>
    <row r="105" spans="1:6" ht="16">
      <c r="A105" s="77"/>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4" t="s">
        <v>83</v>
      </c>
      <c r="D110" s="104" t="s">
        <v>83</v>
      </c>
      <c r="E110" s="104" t="s">
        <v>83</v>
      </c>
      <c r="F110" s="27">
        <v>26</v>
      </c>
    </row>
    <row r="111" spans="1:6" ht="16">
      <c r="B111" s="27" t="s">
        <v>161</v>
      </c>
      <c r="C111" s="104" t="s">
        <v>83</v>
      </c>
      <c r="D111" s="104" t="s">
        <v>83</v>
      </c>
      <c r="E111" s="104" t="s">
        <v>83</v>
      </c>
      <c r="F111" s="27">
        <v>11</v>
      </c>
    </row>
    <row r="112" spans="1:6" ht="16">
      <c r="B112" s="27" t="s">
        <v>770</v>
      </c>
      <c r="C112" s="104" t="s">
        <v>83</v>
      </c>
      <c r="D112" s="104" t="s">
        <v>83</v>
      </c>
      <c r="E112" s="104"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7"/>
      <c r="B116" s="29" t="s">
        <v>773</v>
      </c>
      <c r="C116" s="29" t="s">
        <v>83</v>
      </c>
      <c r="D116" s="29" t="s">
        <v>83</v>
      </c>
      <c r="E116" s="29" t="s">
        <v>83</v>
      </c>
      <c r="F116" s="29">
        <v>314</v>
      </c>
    </row>
    <row r="117" spans="1:6" ht="16">
      <c r="A117" s="25" t="s">
        <v>102</v>
      </c>
      <c r="B117" s="27" t="s">
        <v>774</v>
      </c>
      <c r="C117" s="27" t="s">
        <v>83</v>
      </c>
      <c r="D117" s="27" t="s">
        <v>83</v>
      </c>
      <c r="E117" s="27" t="s">
        <v>83</v>
      </c>
      <c r="F117" s="27">
        <v>38</v>
      </c>
    </row>
    <row r="118" spans="1:6" ht="16">
      <c r="B118" s="27" t="s">
        <v>775</v>
      </c>
      <c r="C118" s="27" t="s">
        <v>83</v>
      </c>
      <c r="D118" s="27" t="s">
        <v>83</v>
      </c>
      <c r="E118" s="27" t="s">
        <v>83</v>
      </c>
      <c r="F118" s="27">
        <v>56</v>
      </c>
    </row>
    <row r="119" spans="1:6" ht="16">
      <c r="B119" s="27" t="s">
        <v>776</v>
      </c>
      <c r="C119" s="27" t="s">
        <v>14</v>
      </c>
      <c r="D119" s="27" t="s">
        <v>14</v>
      </c>
      <c r="E119" s="27" t="s">
        <v>14</v>
      </c>
      <c r="F119" s="27">
        <v>113</v>
      </c>
    </row>
    <row r="120" spans="1:6" ht="16">
      <c r="B120" s="27" t="s">
        <v>777</v>
      </c>
      <c r="C120" s="27" t="s">
        <v>83</v>
      </c>
      <c r="D120" s="27" t="s">
        <v>83</v>
      </c>
      <c r="E120" s="27" t="s">
        <v>83</v>
      </c>
      <c r="F120" s="27">
        <v>55</v>
      </c>
    </row>
    <row r="121" spans="1:6" ht="16">
      <c r="B121" s="27" t="s">
        <v>166</v>
      </c>
      <c r="C121" s="27" t="s">
        <v>83</v>
      </c>
      <c r="D121" s="27" t="s">
        <v>83</v>
      </c>
      <c r="E121" s="27" t="s">
        <v>83</v>
      </c>
      <c r="F121" s="27">
        <v>53</v>
      </c>
    </row>
    <row r="122" spans="1:6" ht="16">
      <c r="A122" s="77"/>
      <c r="B122" s="29" t="s">
        <v>167</v>
      </c>
      <c r="C122" s="29" t="s">
        <v>83</v>
      </c>
      <c r="D122" s="29" t="s">
        <v>83</v>
      </c>
      <c r="E122" s="29" t="s">
        <v>83</v>
      </c>
      <c r="F122" s="29">
        <v>98</v>
      </c>
    </row>
    <row r="123" spans="1:6" ht="16">
      <c r="A123" s="25" t="s">
        <v>684</v>
      </c>
      <c r="B123" s="27" t="s">
        <v>778</v>
      </c>
      <c r="C123" s="27" t="s">
        <v>14</v>
      </c>
      <c r="D123" s="27" t="s">
        <v>14</v>
      </c>
      <c r="E123" s="81"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7"/>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4" t="s">
        <v>83</v>
      </c>
      <c r="D135" s="104" t="s">
        <v>83</v>
      </c>
      <c r="E135" s="104" t="s">
        <v>83</v>
      </c>
      <c r="F135" s="27">
        <v>0</v>
      </c>
    </row>
    <row r="136" spans="1:6" ht="16">
      <c r="B136" s="27" t="s">
        <v>178</v>
      </c>
      <c r="C136" s="104" t="s">
        <v>14</v>
      </c>
      <c r="D136" s="104" t="s">
        <v>14</v>
      </c>
      <c r="E136" s="104" t="s">
        <v>14</v>
      </c>
      <c r="F136" s="27">
        <v>4</v>
      </c>
    </row>
    <row r="137" spans="1:6" ht="16">
      <c r="B137" s="27" t="s">
        <v>179</v>
      </c>
      <c r="C137" s="104" t="s">
        <v>83</v>
      </c>
      <c r="D137" s="104" t="s">
        <v>83</v>
      </c>
      <c r="E137" s="104" t="s">
        <v>83</v>
      </c>
      <c r="F137" s="27">
        <v>0</v>
      </c>
    </row>
    <row r="138" spans="1:6" ht="16">
      <c r="B138" s="27" t="s">
        <v>180</v>
      </c>
      <c r="C138" s="104" t="s">
        <v>86</v>
      </c>
      <c r="D138" s="104" t="s">
        <v>86</v>
      </c>
      <c r="E138" s="104" t="s">
        <v>88</v>
      </c>
      <c r="F138" s="27">
        <v>10</v>
      </c>
    </row>
    <row r="139" spans="1:6" ht="16">
      <c r="A139" s="77"/>
      <c r="B139" s="29" t="s">
        <v>784</v>
      </c>
      <c r="C139" s="108" t="s">
        <v>84</v>
      </c>
      <c r="D139" s="108" t="s">
        <v>84</v>
      </c>
      <c r="E139" s="108"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7"/>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4" t="s">
        <v>1225</v>
      </c>
      <c r="D187" s="104" t="s">
        <v>1225</v>
      </c>
      <c r="E187" s="104" t="s">
        <v>83</v>
      </c>
      <c r="F187" s="27">
        <v>3</v>
      </c>
    </row>
    <row r="188" spans="1:6" ht="16">
      <c r="B188" s="27" t="s">
        <v>817</v>
      </c>
      <c r="C188" s="104" t="s">
        <v>1225</v>
      </c>
      <c r="D188" s="104" t="s">
        <v>1225</v>
      </c>
      <c r="E188" s="104" t="s">
        <v>83</v>
      </c>
      <c r="F188" s="27">
        <v>131</v>
      </c>
    </row>
    <row r="189" spans="1:6" ht="16">
      <c r="B189" s="27" t="s">
        <v>193</v>
      </c>
      <c r="C189" s="104" t="s">
        <v>1225</v>
      </c>
      <c r="D189" s="104" t="s">
        <v>1225</v>
      </c>
      <c r="E189" s="104"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7"/>
      <c r="B192" s="29" t="s">
        <v>819</v>
      </c>
      <c r="C192" s="29" t="s">
        <v>1225</v>
      </c>
      <c r="D192" s="29" t="s">
        <v>1225</v>
      </c>
      <c r="E192" s="29" t="s">
        <v>83</v>
      </c>
      <c r="F192" s="29">
        <v>898</v>
      </c>
    </row>
    <row r="193" spans="1:6" ht="16">
      <c r="A193" s="25" t="s">
        <v>107</v>
      </c>
      <c r="B193" s="27" t="s">
        <v>195</v>
      </c>
      <c r="C193" s="104" t="s">
        <v>83</v>
      </c>
      <c r="D193" s="104" t="s">
        <v>83</v>
      </c>
      <c r="E193" s="104" t="s">
        <v>83</v>
      </c>
      <c r="F193" s="27">
        <v>4</v>
      </c>
    </row>
    <row r="194" spans="1:6" ht="16">
      <c r="B194" s="27" t="s">
        <v>821</v>
      </c>
      <c r="C194" s="104" t="s">
        <v>951</v>
      </c>
      <c r="D194" s="104" t="s">
        <v>951</v>
      </c>
      <c r="E194" s="104" t="s">
        <v>83</v>
      </c>
      <c r="F194" s="27">
        <v>341</v>
      </c>
    </row>
    <row r="195" spans="1:6" ht="16">
      <c r="B195" s="27" t="s">
        <v>369</v>
      </c>
      <c r="C195" s="104" t="s">
        <v>951</v>
      </c>
      <c r="D195" s="104" t="s">
        <v>951</v>
      </c>
      <c r="E195" s="104" t="s">
        <v>83</v>
      </c>
      <c r="F195" s="27">
        <v>434</v>
      </c>
    </row>
    <row r="196" spans="1:6" ht="16">
      <c r="B196" s="27" t="s">
        <v>822</v>
      </c>
      <c r="C196" s="104" t="s">
        <v>951</v>
      </c>
      <c r="D196" s="104" t="s">
        <v>951</v>
      </c>
      <c r="E196" s="104" t="s">
        <v>83</v>
      </c>
      <c r="F196" s="27">
        <v>98</v>
      </c>
    </row>
    <row r="197" spans="1:6" ht="16">
      <c r="B197" s="27" t="s">
        <v>370</v>
      </c>
      <c r="C197" s="104" t="s">
        <v>951</v>
      </c>
      <c r="D197" s="104" t="s">
        <v>951</v>
      </c>
      <c r="E197" s="104" t="s">
        <v>83</v>
      </c>
      <c r="F197" s="27">
        <v>56</v>
      </c>
    </row>
    <row r="198" spans="1:6" ht="16">
      <c r="B198" s="27" t="s">
        <v>197</v>
      </c>
      <c r="C198" s="104" t="s">
        <v>951</v>
      </c>
      <c r="D198" s="104" t="s">
        <v>951</v>
      </c>
      <c r="E198" s="104" t="s">
        <v>83</v>
      </c>
      <c r="F198" s="27">
        <v>116</v>
      </c>
    </row>
    <row r="199" spans="1:6" ht="16">
      <c r="B199" s="27" t="s">
        <v>198</v>
      </c>
      <c r="C199" s="104" t="s">
        <v>951</v>
      </c>
      <c r="D199" s="104" t="s">
        <v>951</v>
      </c>
      <c r="E199" s="104" t="s">
        <v>83</v>
      </c>
      <c r="F199" s="27">
        <v>563</v>
      </c>
    </row>
    <row r="200" spans="1:6" ht="32">
      <c r="B200" s="27" t="s">
        <v>823</v>
      </c>
      <c r="C200" s="104" t="s">
        <v>951</v>
      </c>
      <c r="D200" s="104"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7"/>
      <c r="B207" s="29" t="s">
        <v>203</v>
      </c>
      <c r="C207" s="108" t="s">
        <v>951</v>
      </c>
      <c r="D207" s="108" t="s">
        <v>951</v>
      </c>
      <c r="E207" s="108"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7"/>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7"/>
      <c r="B226" s="29" t="s">
        <v>840</v>
      </c>
      <c r="C226" s="29" t="s">
        <v>940</v>
      </c>
      <c r="D226" s="29" t="s">
        <v>940</v>
      </c>
      <c r="E226" s="29" t="s">
        <v>83</v>
      </c>
      <c r="F226" s="29">
        <v>0</v>
      </c>
    </row>
    <row r="227" spans="1:6" ht="16">
      <c r="A227" s="25" t="s">
        <v>688</v>
      </c>
      <c r="B227" s="27" t="s">
        <v>314</v>
      </c>
      <c r="C227" s="104" t="s">
        <v>86</v>
      </c>
      <c r="D227" s="104" t="s">
        <v>86</v>
      </c>
      <c r="E227" s="104" t="s">
        <v>88</v>
      </c>
      <c r="F227" s="27">
        <v>30</v>
      </c>
    </row>
    <row r="228" spans="1:6" ht="16">
      <c r="A228" s="77"/>
      <c r="B228" s="29" t="s">
        <v>315</v>
      </c>
      <c r="C228" s="108" t="s">
        <v>83</v>
      </c>
      <c r="D228" s="108" t="s">
        <v>83</v>
      </c>
      <c r="E228" s="108" t="s">
        <v>83</v>
      </c>
      <c r="F228" s="29">
        <v>71</v>
      </c>
    </row>
    <row r="229" spans="1:6" ht="16">
      <c r="A229" s="25" t="s">
        <v>689</v>
      </c>
      <c r="B229" s="27" t="s">
        <v>316</v>
      </c>
      <c r="C229" s="104" t="s">
        <v>14</v>
      </c>
      <c r="D229" s="104" t="s">
        <v>14</v>
      </c>
      <c r="E229" s="104" t="s">
        <v>14</v>
      </c>
      <c r="F229" s="27">
        <v>181</v>
      </c>
    </row>
    <row r="230" spans="1:6" ht="16">
      <c r="B230" s="27" t="s">
        <v>841</v>
      </c>
      <c r="C230" s="25" t="s">
        <v>14</v>
      </c>
      <c r="D230" s="25" t="s">
        <v>14</v>
      </c>
      <c r="E230" s="27" t="s">
        <v>14</v>
      </c>
      <c r="F230" s="27">
        <v>14</v>
      </c>
    </row>
    <row r="231" spans="1:6" ht="16">
      <c r="B231" s="27" t="s">
        <v>318</v>
      </c>
      <c r="C231" s="104" t="s">
        <v>86</v>
      </c>
      <c r="D231" s="104" t="s">
        <v>86</v>
      </c>
      <c r="E231" s="104" t="s">
        <v>88</v>
      </c>
      <c r="F231" s="27">
        <v>12</v>
      </c>
    </row>
    <row r="232" spans="1:6" ht="16">
      <c r="B232" s="27" t="s">
        <v>842</v>
      </c>
      <c r="C232" s="104" t="s">
        <v>14</v>
      </c>
      <c r="D232" s="104" t="s">
        <v>14</v>
      </c>
      <c r="E232" s="104" t="s">
        <v>14</v>
      </c>
      <c r="F232" s="27">
        <v>14</v>
      </c>
    </row>
    <row r="233" spans="1:6" ht="16">
      <c r="A233" s="77"/>
      <c r="B233" s="29" t="s">
        <v>843</v>
      </c>
      <c r="C233" s="108" t="s">
        <v>83</v>
      </c>
      <c r="D233" s="108" t="s">
        <v>83</v>
      </c>
      <c r="E233" s="108" t="s">
        <v>83</v>
      </c>
      <c r="F233" s="29">
        <v>217</v>
      </c>
    </row>
    <row r="234" spans="1:6" ht="16">
      <c r="A234" s="25" t="s">
        <v>690</v>
      </c>
      <c r="B234" s="27" t="s">
        <v>844</v>
      </c>
      <c r="C234" s="104" t="s">
        <v>14</v>
      </c>
      <c r="D234" s="104" t="s">
        <v>14</v>
      </c>
      <c r="E234" s="104" t="s">
        <v>14</v>
      </c>
      <c r="F234" s="27">
        <v>59</v>
      </c>
    </row>
    <row r="235" spans="1:6" ht="32">
      <c r="B235" s="27" t="s">
        <v>845</v>
      </c>
      <c r="C235" s="104" t="s">
        <v>14</v>
      </c>
      <c r="D235" s="104" t="s">
        <v>14</v>
      </c>
      <c r="E235" s="104" t="s">
        <v>14</v>
      </c>
      <c r="F235" s="27">
        <v>234</v>
      </c>
    </row>
    <row r="236" spans="1:6" ht="16">
      <c r="B236" s="27" t="s">
        <v>846</v>
      </c>
      <c r="C236" s="104" t="s">
        <v>14</v>
      </c>
      <c r="D236" s="104" t="s">
        <v>14</v>
      </c>
      <c r="E236" s="104" t="s">
        <v>14</v>
      </c>
      <c r="F236" s="27">
        <v>630</v>
      </c>
    </row>
    <row r="237" spans="1:6" ht="16">
      <c r="B237" s="85" t="s">
        <v>847</v>
      </c>
      <c r="C237" s="110" t="s">
        <v>14</v>
      </c>
      <c r="D237" s="110" t="s">
        <v>14</v>
      </c>
      <c r="E237" s="104" t="s">
        <v>14</v>
      </c>
      <c r="F237" s="26">
        <v>153</v>
      </c>
    </row>
    <row r="238" spans="1:6" ht="16">
      <c r="B238" s="85" t="s">
        <v>848</v>
      </c>
      <c r="C238" s="110" t="s">
        <v>14</v>
      </c>
      <c r="D238" s="110" t="s">
        <v>14</v>
      </c>
      <c r="E238" s="104" t="s">
        <v>14</v>
      </c>
      <c r="F238" s="26">
        <v>6</v>
      </c>
    </row>
    <row r="239" spans="1:6" ht="16">
      <c r="A239" s="77"/>
      <c r="B239" s="87" t="s">
        <v>849</v>
      </c>
      <c r="C239" s="106" t="s">
        <v>14</v>
      </c>
      <c r="D239" s="106" t="s">
        <v>14</v>
      </c>
      <c r="E239" s="108" t="s">
        <v>14</v>
      </c>
      <c r="F239" s="28">
        <v>463</v>
      </c>
    </row>
    <row r="240" spans="1:6" ht="16">
      <c r="A240" s="90" t="s">
        <v>691</v>
      </c>
      <c r="B240" s="54" t="s">
        <v>691</v>
      </c>
      <c r="C240" s="29" t="s">
        <v>940</v>
      </c>
      <c r="D240" s="29" t="s">
        <v>940</v>
      </c>
      <c r="E240" s="29" t="s">
        <v>83</v>
      </c>
      <c r="F240" s="82">
        <v>3497</v>
      </c>
    </row>
    <row r="241" spans="1:6" ht="16">
      <c r="A241" s="25" t="s">
        <v>692</v>
      </c>
      <c r="B241" s="27" t="s">
        <v>331</v>
      </c>
      <c r="C241" s="27" t="s">
        <v>14</v>
      </c>
      <c r="D241" s="27" t="s">
        <v>14</v>
      </c>
      <c r="E241" s="27" t="s">
        <v>14</v>
      </c>
      <c r="F241" s="27">
        <v>38</v>
      </c>
    </row>
    <row r="242" spans="1:6" ht="16">
      <c r="A242" s="77"/>
      <c r="B242" s="29" t="s">
        <v>850</v>
      </c>
      <c r="C242" s="29" t="s">
        <v>83</v>
      </c>
      <c r="D242" s="29" t="s">
        <v>83</v>
      </c>
      <c r="E242" s="29" t="s">
        <v>83</v>
      </c>
      <c r="F242" s="29">
        <v>439</v>
      </c>
    </row>
    <row r="243" spans="1:6" ht="16">
      <c r="A243" s="25" t="s">
        <v>115</v>
      </c>
      <c r="B243" s="27" t="s">
        <v>333</v>
      </c>
      <c r="C243" s="27" t="s">
        <v>85</v>
      </c>
      <c r="D243" s="27" t="s">
        <v>85</v>
      </c>
      <c r="E243" s="81"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6" t="s">
        <v>875</v>
      </c>
      <c r="C276" s="66" t="s">
        <v>54</v>
      </c>
      <c r="D276" s="66" t="s">
        <v>54</v>
      </c>
      <c r="E276" s="27" t="s">
        <v>85</v>
      </c>
      <c r="F276" s="27">
        <v>761</v>
      </c>
    </row>
    <row r="277" spans="1:6" ht="16">
      <c r="B277" s="66" t="s">
        <v>877</v>
      </c>
      <c r="C277" s="66" t="s">
        <v>54</v>
      </c>
      <c r="D277" s="66" t="s">
        <v>54</v>
      </c>
      <c r="E277" s="27" t="s">
        <v>85</v>
      </c>
      <c r="F277" s="27">
        <v>272</v>
      </c>
    </row>
    <row r="278" spans="1:6" ht="16">
      <c r="B278" s="66" t="s">
        <v>364</v>
      </c>
      <c r="C278" s="66" t="s">
        <v>54</v>
      </c>
      <c r="D278" s="66" t="s">
        <v>54</v>
      </c>
      <c r="E278" s="27" t="s">
        <v>85</v>
      </c>
      <c r="F278" s="27">
        <v>333</v>
      </c>
    </row>
    <row r="279" spans="1:6" ht="16">
      <c r="B279" s="66" t="s">
        <v>878</v>
      </c>
      <c r="C279" s="66" t="s">
        <v>54</v>
      </c>
      <c r="D279" s="66" t="s">
        <v>54</v>
      </c>
      <c r="E279" s="27" t="s">
        <v>85</v>
      </c>
      <c r="F279" s="27">
        <v>0</v>
      </c>
    </row>
    <row r="280" spans="1:6" ht="16">
      <c r="B280" s="66" t="s">
        <v>879</v>
      </c>
      <c r="C280" s="66" t="s">
        <v>54</v>
      </c>
      <c r="D280" s="66" t="s">
        <v>54</v>
      </c>
      <c r="E280" s="27" t="s">
        <v>85</v>
      </c>
      <c r="F280" s="27">
        <v>41</v>
      </c>
    </row>
    <row r="281" spans="1:6" ht="32">
      <c r="B281" s="27" t="s">
        <v>880</v>
      </c>
      <c r="C281" s="27" t="s">
        <v>85</v>
      </c>
      <c r="D281" s="27" t="s">
        <v>85</v>
      </c>
      <c r="E281" s="27" t="s">
        <v>85</v>
      </c>
      <c r="F281" s="27">
        <v>373</v>
      </c>
    </row>
    <row r="282" spans="1:6" ht="16">
      <c r="A282" s="77"/>
      <c r="B282" s="29" t="s">
        <v>881</v>
      </c>
      <c r="C282" s="29" t="s">
        <v>85</v>
      </c>
      <c r="D282" s="29" t="s">
        <v>85</v>
      </c>
      <c r="E282" s="29" t="s">
        <v>85</v>
      </c>
      <c r="F282" s="29">
        <v>7</v>
      </c>
    </row>
  </sheetData>
  <phoneticPr fontId="17" type="noConversion"/>
  <conditionalFormatting sqref="E1:E1048576">
    <cfRule type="containsText" dxfId="128" priority="1" operator="containsText" text="Cardiovascular">
      <formula>NOT(ISERROR(SEARCH("Cardiovascular",E1)))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42" activePane="bottomLeft" state="frozen"/>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82" t="s">
        <v>59</v>
      </c>
      <c r="B1" s="90" t="s">
        <v>60</v>
      </c>
      <c r="C1" s="89" t="s">
        <v>934</v>
      </c>
      <c r="D1" s="82" t="s">
        <v>90</v>
      </c>
      <c r="E1" s="54" t="s">
        <v>92</v>
      </c>
      <c r="F1" s="82" t="s">
        <v>61</v>
      </c>
      <c r="G1" s="25">
        <f>SUM(F2:F283)</f>
        <v>214369</v>
      </c>
      <c r="H1" s="25" t="s">
        <v>1232</v>
      </c>
    </row>
    <row r="2" spans="1:8" ht="16">
      <c r="A2" s="27" t="s">
        <v>1041</v>
      </c>
      <c r="B2" s="81" t="s">
        <v>1042</v>
      </c>
      <c r="C2" s="85"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5" t="s">
        <v>64</v>
      </c>
      <c r="D8" s="27" t="s">
        <v>64</v>
      </c>
      <c r="E8" s="26" t="s">
        <v>88</v>
      </c>
      <c r="F8" s="27">
        <v>163</v>
      </c>
    </row>
    <row r="9" spans="1:8" ht="16">
      <c r="A9" s="27"/>
      <c r="B9" s="27" t="s">
        <v>1048</v>
      </c>
      <c r="C9" s="85" t="s">
        <v>64</v>
      </c>
      <c r="D9" s="27" t="s">
        <v>64</v>
      </c>
      <c r="E9" s="26" t="s">
        <v>88</v>
      </c>
      <c r="F9" s="27">
        <v>48</v>
      </c>
    </row>
    <row r="10" spans="1:8" ht="17">
      <c r="A10" s="27"/>
      <c r="B10" s="27" t="s">
        <v>700</v>
      </c>
      <c r="C10" s="98" t="s">
        <v>86</v>
      </c>
      <c r="D10" s="99" t="s">
        <v>86</v>
      </c>
      <c r="E10" s="100" t="s">
        <v>88</v>
      </c>
      <c r="F10" s="27">
        <v>0</v>
      </c>
    </row>
    <row r="11" spans="1:8" ht="17">
      <c r="A11" s="27"/>
      <c r="B11" s="27" t="s">
        <v>701</v>
      </c>
      <c r="C11" s="98" t="s">
        <v>86</v>
      </c>
      <c r="D11" s="99" t="s">
        <v>86</v>
      </c>
      <c r="E11" s="100" t="s">
        <v>88</v>
      </c>
      <c r="F11" s="27">
        <v>0</v>
      </c>
    </row>
    <row r="12" spans="1:8" ht="17">
      <c r="A12" s="27"/>
      <c r="B12" s="27" t="s">
        <v>128</v>
      </c>
      <c r="C12" s="98" t="s">
        <v>86</v>
      </c>
      <c r="D12" s="99" t="s">
        <v>86</v>
      </c>
      <c r="E12" s="100" t="s">
        <v>88</v>
      </c>
      <c r="F12" s="27">
        <v>1</v>
      </c>
    </row>
    <row r="13" spans="1:8" ht="17">
      <c r="A13" s="27"/>
      <c r="B13" s="27" t="s">
        <v>1049</v>
      </c>
      <c r="C13" s="98" t="s">
        <v>86</v>
      </c>
      <c r="D13" s="99" t="s">
        <v>86</v>
      </c>
      <c r="E13" s="100" t="s">
        <v>88</v>
      </c>
      <c r="F13" s="27">
        <v>3</v>
      </c>
    </row>
    <row r="14" spans="1:8" ht="16">
      <c r="A14" s="27"/>
      <c r="B14" s="27" t="s">
        <v>1050</v>
      </c>
      <c r="C14" s="25" t="s">
        <v>30</v>
      </c>
      <c r="D14" s="27" t="s">
        <v>30</v>
      </c>
      <c r="E14" s="25" t="s">
        <v>88</v>
      </c>
      <c r="F14" s="27">
        <v>45</v>
      </c>
    </row>
    <row r="15" spans="1:8" ht="17">
      <c r="A15" s="27"/>
      <c r="B15" s="27" t="s">
        <v>133</v>
      </c>
      <c r="C15" s="98" t="s">
        <v>86</v>
      </c>
      <c r="D15" s="99" t="s">
        <v>86</v>
      </c>
      <c r="E15" s="100"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8" t="s">
        <v>86</v>
      </c>
      <c r="D19" s="99" t="s">
        <v>86</v>
      </c>
      <c r="E19" s="100" t="s">
        <v>88</v>
      </c>
      <c r="F19" s="27">
        <v>0</v>
      </c>
    </row>
    <row r="20" spans="1:6" ht="17">
      <c r="A20" s="27"/>
      <c r="B20" s="27" t="s">
        <v>140</v>
      </c>
      <c r="C20" s="98" t="s">
        <v>86</v>
      </c>
      <c r="D20" s="99" t="s">
        <v>86</v>
      </c>
      <c r="E20" s="100"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5" t="s">
        <v>86</v>
      </c>
      <c r="D26" s="27" t="s">
        <v>86</v>
      </c>
      <c r="E26" s="26" t="s">
        <v>88</v>
      </c>
      <c r="F26" s="27">
        <v>0</v>
      </c>
    </row>
    <row r="27" spans="1:6" ht="16">
      <c r="A27" s="27"/>
      <c r="B27" s="27" t="s">
        <v>1055</v>
      </c>
      <c r="C27" s="25" t="s">
        <v>86</v>
      </c>
      <c r="D27" s="27" t="s">
        <v>86</v>
      </c>
      <c r="E27" s="25" t="s">
        <v>88</v>
      </c>
      <c r="F27" s="27">
        <v>2</v>
      </c>
    </row>
    <row r="28" spans="1:6" ht="16">
      <c r="A28" s="27"/>
      <c r="B28" s="27" t="s">
        <v>1056</v>
      </c>
      <c r="C28" s="85" t="s">
        <v>497</v>
      </c>
      <c r="D28" s="27" t="s">
        <v>497</v>
      </c>
      <c r="E28" s="26" t="s">
        <v>88</v>
      </c>
      <c r="F28" s="27">
        <v>2</v>
      </c>
    </row>
    <row r="29" spans="1:6" ht="16">
      <c r="A29" s="27"/>
      <c r="B29" s="27" t="s">
        <v>1057</v>
      </c>
      <c r="C29" s="85" t="s">
        <v>497</v>
      </c>
      <c r="D29" s="27" t="s">
        <v>497</v>
      </c>
      <c r="E29" s="26" t="s">
        <v>88</v>
      </c>
      <c r="F29" s="27">
        <v>6</v>
      </c>
    </row>
    <row r="30" spans="1:6" ht="16">
      <c r="A30" s="27"/>
      <c r="B30" s="27" t="s">
        <v>714</v>
      </c>
      <c r="C30" s="85"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7" t="s">
        <v>86</v>
      </c>
      <c r="D37" s="29" t="s">
        <v>86</v>
      </c>
      <c r="E37" s="77" t="s">
        <v>88</v>
      </c>
      <c r="F37" s="29">
        <v>127</v>
      </c>
    </row>
    <row r="38" spans="1:6" ht="16">
      <c r="A38" s="27" t="s">
        <v>100</v>
      </c>
      <c r="B38" s="27" t="s">
        <v>721</v>
      </c>
      <c r="C38" s="101" t="s">
        <v>935</v>
      </c>
      <c r="D38" s="102" t="s">
        <v>935</v>
      </c>
      <c r="E38" s="103" t="s">
        <v>24</v>
      </c>
      <c r="F38" s="27">
        <v>9</v>
      </c>
    </row>
    <row r="39" spans="1:6" ht="16">
      <c r="A39" s="27"/>
      <c r="B39" s="27" t="s">
        <v>722</v>
      </c>
      <c r="C39" s="101" t="s">
        <v>935</v>
      </c>
      <c r="D39" s="102" t="s">
        <v>935</v>
      </c>
      <c r="E39" s="104" t="s">
        <v>24</v>
      </c>
      <c r="F39" s="26">
        <v>230</v>
      </c>
    </row>
    <row r="40" spans="1:6" ht="16">
      <c r="A40" s="27"/>
      <c r="B40" s="27" t="s">
        <v>724</v>
      </c>
      <c r="C40" s="101" t="s">
        <v>935</v>
      </c>
      <c r="D40" s="102" t="s">
        <v>935</v>
      </c>
      <c r="E40" s="104" t="s">
        <v>24</v>
      </c>
      <c r="F40" s="27">
        <v>399</v>
      </c>
    </row>
    <row r="41" spans="1:6" ht="32">
      <c r="A41" s="27"/>
      <c r="B41" s="27" t="s">
        <v>1062</v>
      </c>
      <c r="C41" s="101" t="s">
        <v>935</v>
      </c>
      <c r="D41" s="102" t="s">
        <v>935</v>
      </c>
      <c r="E41" s="104"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9" t="s">
        <v>1227</v>
      </c>
      <c r="D44" s="66"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9" t="s">
        <v>1227</v>
      </c>
      <c r="D50" s="66"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1032</v>
      </c>
      <c r="D57" s="27" t="s">
        <v>1032</v>
      </c>
      <c r="E57" s="25" t="s">
        <v>24</v>
      </c>
      <c r="F57" s="27">
        <v>315</v>
      </c>
    </row>
    <row r="58" spans="1:6" ht="16">
      <c r="A58" s="27"/>
      <c r="B58" s="27" t="s">
        <v>740</v>
      </c>
      <c r="C58" s="25" t="s">
        <v>1032</v>
      </c>
      <c r="D58" s="27" t="s">
        <v>1032</v>
      </c>
      <c r="E58" s="25" t="s">
        <v>24</v>
      </c>
      <c r="F58" s="27">
        <v>13306</v>
      </c>
    </row>
    <row r="59" spans="1:6" ht="32">
      <c r="A59" s="27"/>
      <c r="B59" s="27" t="s">
        <v>1071</v>
      </c>
      <c r="C59" s="25" t="s">
        <v>1032</v>
      </c>
      <c r="D59" s="27" t="s">
        <v>1032</v>
      </c>
      <c r="E59" s="25" t="s">
        <v>24</v>
      </c>
      <c r="F59" s="27">
        <v>137</v>
      </c>
    </row>
    <row r="60" spans="1:6" ht="16">
      <c r="A60" s="27"/>
      <c r="B60" s="27" t="s">
        <v>1072</v>
      </c>
      <c r="C60" s="51" t="s">
        <v>935</v>
      </c>
      <c r="D60" s="66" t="s">
        <v>935</v>
      </c>
      <c r="E60" s="25" t="s">
        <v>24</v>
      </c>
      <c r="F60" s="27">
        <v>95</v>
      </c>
    </row>
    <row r="61" spans="1:6" ht="16">
      <c r="A61" s="27"/>
      <c r="B61" s="27" t="s">
        <v>743</v>
      </c>
      <c r="C61" s="51" t="s">
        <v>935</v>
      </c>
      <c r="D61" s="66" t="s">
        <v>935</v>
      </c>
      <c r="E61" s="25" t="s">
        <v>24</v>
      </c>
      <c r="F61" s="27">
        <v>342</v>
      </c>
    </row>
    <row r="62" spans="1:6" ht="16">
      <c r="A62" s="27"/>
      <c r="B62" s="27" t="s">
        <v>1073</v>
      </c>
      <c r="C62" s="51" t="s">
        <v>935</v>
      </c>
      <c r="D62" s="66" t="s">
        <v>935</v>
      </c>
      <c r="E62" s="25" t="s">
        <v>24</v>
      </c>
      <c r="F62" s="27">
        <v>784</v>
      </c>
    </row>
    <row r="63" spans="1:6" ht="16">
      <c r="A63" s="27"/>
      <c r="B63" s="27" t="s">
        <v>1074</v>
      </c>
      <c r="C63" s="51" t="s">
        <v>935</v>
      </c>
      <c r="D63" s="66"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6" t="s">
        <v>935</v>
      </c>
      <c r="E66" s="25" t="s">
        <v>24</v>
      </c>
      <c r="F66" s="27">
        <v>468</v>
      </c>
    </row>
    <row r="67" spans="1:6" ht="16">
      <c r="A67" s="27"/>
      <c r="B67" s="27" t="s">
        <v>747</v>
      </c>
      <c r="C67" s="51" t="s">
        <v>935</v>
      </c>
      <c r="D67" s="66" t="s">
        <v>935</v>
      </c>
      <c r="E67" s="25" t="s">
        <v>24</v>
      </c>
      <c r="F67" s="27">
        <v>571</v>
      </c>
    </row>
    <row r="68" spans="1:6" ht="16">
      <c r="A68" s="27"/>
      <c r="B68" s="27" t="s">
        <v>1077</v>
      </c>
      <c r="C68" s="51" t="s">
        <v>935</v>
      </c>
      <c r="D68" s="66" t="s">
        <v>935</v>
      </c>
      <c r="E68" s="25" t="s">
        <v>24</v>
      </c>
      <c r="F68" s="27">
        <v>1338</v>
      </c>
    </row>
    <row r="69" spans="1:6" ht="32">
      <c r="A69" s="27"/>
      <c r="B69" s="27" t="s">
        <v>749</v>
      </c>
      <c r="C69" s="51" t="s">
        <v>935</v>
      </c>
      <c r="D69" s="66" t="s">
        <v>935</v>
      </c>
      <c r="E69" s="25" t="s">
        <v>24</v>
      </c>
      <c r="F69" s="27">
        <v>88</v>
      </c>
    </row>
    <row r="70" spans="1:6" ht="16">
      <c r="A70" s="27"/>
      <c r="B70" s="27" t="s">
        <v>750</v>
      </c>
      <c r="C70" s="69" t="s">
        <v>1033</v>
      </c>
      <c r="D70" s="66" t="s">
        <v>1033</v>
      </c>
      <c r="E70" s="25" t="s">
        <v>24</v>
      </c>
      <c r="F70" s="27">
        <v>3002</v>
      </c>
    </row>
    <row r="71" spans="1:6" ht="16">
      <c r="A71" s="27"/>
      <c r="B71" s="27" t="s">
        <v>1078</v>
      </c>
      <c r="C71" s="51" t="s">
        <v>935</v>
      </c>
      <c r="D71" s="66" t="s">
        <v>935</v>
      </c>
      <c r="E71" s="25" t="s">
        <v>24</v>
      </c>
      <c r="F71" s="27">
        <v>53</v>
      </c>
    </row>
    <row r="72" spans="1:6" ht="16">
      <c r="A72" s="27"/>
      <c r="B72" s="27" t="s">
        <v>1079</v>
      </c>
      <c r="C72" s="51" t="s">
        <v>935</v>
      </c>
      <c r="D72" s="66" t="s">
        <v>935</v>
      </c>
      <c r="E72" s="25" t="s">
        <v>24</v>
      </c>
      <c r="F72" s="27">
        <v>11</v>
      </c>
    </row>
    <row r="73" spans="1:6" ht="16">
      <c r="A73" s="27"/>
      <c r="B73" s="27" t="s">
        <v>752</v>
      </c>
      <c r="C73" s="51" t="s">
        <v>935</v>
      </c>
      <c r="D73" s="66" t="s">
        <v>935</v>
      </c>
      <c r="E73" s="25" t="s">
        <v>24</v>
      </c>
      <c r="F73" s="27">
        <v>960</v>
      </c>
    </row>
    <row r="74" spans="1:6" ht="32">
      <c r="A74" s="27"/>
      <c r="B74" s="27" t="s">
        <v>1080</v>
      </c>
      <c r="C74" s="51" t="s">
        <v>935</v>
      </c>
      <c r="D74" s="66" t="s">
        <v>935</v>
      </c>
      <c r="E74" s="25" t="s">
        <v>24</v>
      </c>
      <c r="F74" s="27">
        <v>950</v>
      </c>
    </row>
    <row r="75" spans="1:6" ht="16">
      <c r="A75" s="27"/>
      <c r="B75" s="27" t="s">
        <v>754</v>
      </c>
      <c r="C75" s="51" t="s">
        <v>935</v>
      </c>
      <c r="D75" s="66"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6" t="s">
        <v>935</v>
      </c>
      <c r="E77" s="25" t="s">
        <v>24</v>
      </c>
      <c r="F77" s="27">
        <v>31</v>
      </c>
    </row>
    <row r="78" spans="1:6" ht="32">
      <c r="A78" s="27"/>
      <c r="B78" s="27" t="s">
        <v>1083</v>
      </c>
      <c r="C78" s="51" t="s">
        <v>935</v>
      </c>
      <c r="D78" s="66"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6"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5" t="s">
        <v>538</v>
      </c>
      <c r="D84" s="27" t="s">
        <v>538</v>
      </c>
      <c r="E84" s="26" t="s">
        <v>24</v>
      </c>
      <c r="F84" s="27">
        <v>602</v>
      </c>
    </row>
    <row r="85" spans="1:6" ht="16">
      <c r="A85" s="27"/>
      <c r="B85" s="27" t="s">
        <v>759</v>
      </c>
      <c r="C85" s="85" t="s">
        <v>538</v>
      </c>
      <c r="D85" s="27" t="s">
        <v>538</v>
      </c>
      <c r="E85" s="26" t="s">
        <v>24</v>
      </c>
      <c r="F85" s="27">
        <v>824</v>
      </c>
    </row>
    <row r="86" spans="1:6" ht="16">
      <c r="A86" s="27"/>
      <c r="B86" s="27" t="s">
        <v>760</v>
      </c>
      <c r="C86" s="85"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7" t="s">
        <v>935</v>
      </c>
      <c r="D94" s="29" t="s">
        <v>935</v>
      </c>
      <c r="E94" s="28" t="s">
        <v>24</v>
      </c>
      <c r="F94" s="29">
        <v>352</v>
      </c>
    </row>
    <row r="95" spans="1:6" ht="32">
      <c r="A95" s="27" t="s">
        <v>1097</v>
      </c>
      <c r="B95" s="27" t="s">
        <v>1092</v>
      </c>
      <c r="C95" s="101" t="s">
        <v>83</v>
      </c>
      <c r="D95" s="102" t="s">
        <v>83</v>
      </c>
      <c r="E95" s="104" t="s">
        <v>83</v>
      </c>
      <c r="F95" s="27">
        <v>45</v>
      </c>
    </row>
    <row r="96" spans="1:6" ht="16">
      <c r="A96" s="27"/>
      <c r="B96" s="27" t="s">
        <v>160</v>
      </c>
      <c r="C96" s="25" t="s">
        <v>21</v>
      </c>
      <c r="D96" s="27" t="s">
        <v>21</v>
      </c>
      <c r="E96" s="25" t="s">
        <v>14</v>
      </c>
      <c r="F96" s="27">
        <v>3376</v>
      </c>
    </row>
    <row r="97" spans="1:6" ht="16">
      <c r="A97" s="27"/>
      <c r="B97" s="27" t="s">
        <v>1093</v>
      </c>
      <c r="C97" s="101" t="s">
        <v>83</v>
      </c>
      <c r="D97" s="102" t="s">
        <v>83</v>
      </c>
      <c r="E97" s="104" t="s">
        <v>83</v>
      </c>
      <c r="F97" s="27">
        <v>20</v>
      </c>
    </row>
    <row r="98" spans="1:6" ht="16">
      <c r="A98" s="27"/>
      <c r="B98" s="27" t="s">
        <v>1094</v>
      </c>
      <c r="C98" s="101" t="s">
        <v>83</v>
      </c>
      <c r="D98" s="102" t="s">
        <v>83</v>
      </c>
      <c r="E98" s="104" t="s">
        <v>83</v>
      </c>
      <c r="F98" s="27">
        <v>1</v>
      </c>
    </row>
    <row r="99" spans="1:6" ht="16">
      <c r="A99" s="27"/>
      <c r="B99" s="27" t="s">
        <v>162</v>
      </c>
      <c r="C99" s="101" t="s">
        <v>83</v>
      </c>
      <c r="D99" s="102" t="s">
        <v>83</v>
      </c>
      <c r="E99" s="104" t="s">
        <v>83</v>
      </c>
      <c r="F99" s="27">
        <v>22</v>
      </c>
    </row>
    <row r="100" spans="1:6" ht="16">
      <c r="A100" s="27"/>
      <c r="B100" s="27" t="s">
        <v>950</v>
      </c>
      <c r="C100" s="25" t="s">
        <v>14</v>
      </c>
      <c r="D100" s="27" t="s">
        <v>14</v>
      </c>
      <c r="E100" s="25" t="s">
        <v>14</v>
      </c>
      <c r="F100" s="27">
        <v>38</v>
      </c>
    </row>
    <row r="101" spans="1:6" ht="16">
      <c r="A101" s="27"/>
      <c r="B101" s="27" t="s">
        <v>1095</v>
      </c>
      <c r="C101" s="101" t="s">
        <v>14</v>
      </c>
      <c r="D101" s="102" t="s">
        <v>14</v>
      </c>
      <c r="E101" s="104" t="s">
        <v>14</v>
      </c>
      <c r="F101" s="27">
        <v>81</v>
      </c>
    </row>
    <row r="102" spans="1:6" ht="32">
      <c r="A102" s="27"/>
      <c r="B102" s="27" t="s">
        <v>1096</v>
      </c>
      <c r="C102" s="101" t="s">
        <v>83</v>
      </c>
      <c r="D102" s="102" t="s">
        <v>83</v>
      </c>
      <c r="E102" s="104" t="s">
        <v>83</v>
      </c>
      <c r="F102" s="27">
        <v>818</v>
      </c>
    </row>
    <row r="103" spans="1:6" ht="16">
      <c r="A103" s="27"/>
      <c r="B103" s="27" t="s">
        <v>1098</v>
      </c>
      <c r="C103" s="85" t="s">
        <v>943</v>
      </c>
      <c r="D103" s="27" t="s">
        <v>83</v>
      </c>
      <c r="E103" s="26" t="s">
        <v>83</v>
      </c>
      <c r="F103" s="27">
        <v>18</v>
      </c>
    </row>
    <row r="104" spans="1:6" ht="16">
      <c r="A104" s="27"/>
      <c r="B104" s="27" t="s">
        <v>1099</v>
      </c>
      <c r="C104" s="85" t="s">
        <v>943</v>
      </c>
      <c r="D104" s="27" t="s">
        <v>83</v>
      </c>
      <c r="E104" s="26" t="s">
        <v>83</v>
      </c>
      <c r="F104" s="27">
        <v>121</v>
      </c>
    </row>
    <row r="105" spans="1:6" ht="16">
      <c r="A105" s="29"/>
      <c r="B105" s="29" t="s">
        <v>1100</v>
      </c>
      <c r="C105" s="87" t="s">
        <v>943</v>
      </c>
      <c r="D105" s="29" t="s">
        <v>83</v>
      </c>
      <c r="E105" s="28" t="s">
        <v>83</v>
      </c>
      <c r="F105" s="29">
        <v>11</v>
      </c>
    </row>
    <row r="106" spans="1:6" ht="16">
      <c r="A106" s="27" t="s">
        <v>1101</v>
      </c>
      <c r="B106" s="27" t="s">
        <v>774</v>
      </c>
      <c r="C106" s="85" t="s">
        <v>83</v>
      </c>
      <c r="D106" s="27" t="s">
        <v>83</v>
      </c>
      <c r="E106" s="26" t="s">
        <v>83</v>
      </c>
      <c r="F106" s="27">
        <v>12</v>
      </c>
    </row>
    <row r="107" spans="1:6" ht="16">
      <c r="A107" s="27"/>
      <c r="B107" s="27" t="s">
        <v>775</v>
      </c>
      <c r="C107" s="85" t="s">
        <v>83</v>
      </c>
      <c r="D107" s="27" t="s">
        <v>83</v>
      </c>
      <c r="E107" s="26" t="s">
        <v>83</v>
      </c>
      <c r="F107" s="27">
        <v>80</v>
      </c>
    </row>
    <row r="108" spans="1:6" ht="16">
      <c r="A108" s="27"/>
      <c r="B108" s="27" t="s">
        <v>1102</v>
      </c>
      <c r="C108" s="85" t="s">
        <v>14</v>
      </c>
      <c r="D108" s="27" t="s">
        <v>14</v>
      </c>
      <c r="E108" s="26" t="s">
        <v>14</v>
      </c>
      <c r="F108" s="27">
        <v>99</v>
      </c>
    </row>
    <row r="109" spans="1:6" ht="16">
      <c r="A109" s="27"/>
      <c r="B109" s="27" t="s">
        <v>777</v>
      </c>
      <c r="C109" s="85" t="s">
        <v>83</v>
      </c>
      <c r="D109" s="27" t="s">
        <v>83</v>
      </c>
      <c r="E109" s="26" t="s">
        <v>83</v>
      </c>
      <c r="F109" s="27">
        <v>84</v>
      </c>
    </row>
    <row r="110" spans="1:6" ht="16">
      <c r="A110" s="27"/>
      <c r="B110" s="27" t="s">
        <v>166</v>
      </c>
      <c r="C110" s="85" t="s">
        <v>83</v>
      </c>
      <c r="D110" s="27" t="s">
        <v>83</v>
      </c>
      <c r="E110" s="26" t="s">
        <v>83</v>
      </c>
      <c r="F110" s="27">
        <v>64</v>
      </c>
    </row>
    <row r="111" spans="1:6" ht="16">
      <c r="A111" s="29"/>
      <c r="B111" s="29" t="s">
        <v>167</v>
      </c>
      <c r="C111" s="87" t="s">
        <v>83</v>
      </c>
      <c r="D111" s="29" t="s">
        <v>83</v>
      </c>
      <c r="E111" s="28" t="s">
        <v>83</v>
      </c>
      <c r="F111" s="29">
        <v>392</v>
      </c>
    </row>
    <row r="112" spans="1:6" ht="16">
      <c r="A112" s="27" t="s">
        <v>684</v>
      </c>
      <c r="B112" s="27" t="s">
        <v>1103</v>
      </c>
      <c r="C112" s="85" t="s">
        <v>14</v>
      </c>
      <c r="D112" s="27" t="s">
        <v>14</v>
      </c>
      <c r="E112" s="105" t="s">
        <v>14</v>
      </c>
      <c r="F112" s="27">
        <v>848</v>
      </c>
    </row>
    <row r="113" spans="1:6" ht="16">
      <c r="A113" s="27"/>
      <c r="B113" s="27" t="s">
        <v>780</v>
      </c>
      <c r="C113" s="85" t="s">
        <v>5</v>
      </c>
      <c r="D113" s="27" t="s">
        <v>5</v>
      </c>
      <c r="E113" s="26" t="s">
        <v>14</v>
      </c>
      <c r="F113" s="27">
        <v>44</v>
      </c>
    </row>
    <row r="114" spans="1:6" ht="16">
      <c r="A114" s="27"/>
      <c r="B114" s="27" t="s">
        <v>779</v>
      </c>
      <c r="C114" s="85"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7" t="s">
        <v>14</v>
      </c>
      <c r="D118" s="29" t="s">
        <v>14</v>
      </c>
      <c r="E118" s="77" t="s">
        <v>14</v>
      </c>
      <c r="F118" s="29">
        <v>37</v>
      </c>
    </row>
    <row r="119" spans="1:6" ht="16">
      <c r="A119" s="27" t="s">
        <v>104</v>
      </c>
      <c r="B119" s="27" t="s">
        <v>30</v>
      </c>
      <c r="C119" s="25" t="s">
        <v>30</v>
      </c>
      <c r="D119" s="27" t="s">
        <v>30</v>
      </c>
      <c r="E119" s="25" t="s">
        <v>83</v>
      </c>
      <c r="F119" s="27">
        <v>129</v>
      </c>
    </row>
    <row r="120" spans="1:6" ht="16">
      <c r="A120" s="27"/>
      <c r="B120" s="27" t="s">
        <v>1107</v>
      </c>
      <c r="C120" s="85"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5" t="s">
        <v>84</v>
      </c>
      <c r="D122" s="27" t="s">
        <v>84</v>
      </c>
      <c r="E122" s="26" t="s">
        <v>14</v>
      </c>
      <c r="F122" s="27">
        <v>157</v>
      </c>
    </row>
    <row r="123" spans="1:6" ht="16">
      <c r="A123" s="27"/>
      <c r="B123" s="27" t="s">
        <v>1109</v>
      </c>
      <c r="C123" s="85" t="s">
        <v>84</v>
      </c>
      <c r="D123" s="27" t="s">
        <v>84</v>
      </c>
      <c r="E123" s="26" t="s">
        <v>14</v>
      </c>
      <c r="F123" s="27">
        <v>70</v>
      </c>
    </row>
    <row r="124" spans="1:6" ht="16">
      <c r="A124" s="27"/>
      <c r="B124" s="27" t="s">
        <v>34</v>
      </c>
      <c r="C124" s="85" t="s">
        <v>84</v>
      </c>
      <c r="D124" s="27" t="s">
        <v>84</v>
      </c>
      <c r="E124" s="26" t="s">
        <v>83</v>
      </c>
      <c r="F124" s="27">
        <v>136</v>
      </c>
    </row>
    <row r="125" spans="1:6" ht="16">
      <c r="A125" s="27"/>
      <c r="B125" s="27" t="s">
        <v>557</v>
      </c>
      <c r="C125" s="85"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7" t="s">
        <v>83</v>
      </c>
      <c r="D127" s="29" t="s">
        <v>83</v>
      </c>
      <c r="E127" s="77" t="s">
        <v>83</v>
      </c>
      <c r="F127" s="29">
        <v>8</v>
      </c>
    </row>
    <row r="128" spans="1:6" ht="16">
      <c r="A128" s="27" t="s">
        <v>105</v>
      </c>
      <c r="B128" s="27" t="s">
        <v>1112</v>
      </c>
      <c r="C128" s="85" t="s">
        <v>948</v>
      </c>
      <c r="D128" s="27" t="s">
        <v>948</v>
      </c>
      <c r="E128" s="26" t="s">
        <v>67</v>
      </c>
      <c r="F128" s="27">
        <v>11</v>
      </c>
    </row>
    <row r="129" spans="1:6" ht="16">
      <c r="A129" s="27"/>
      <c r="B129" s="27" t="s">
        <v>1113</v>
      </c>
      <c r="C129" s="85" t="s">
        <v>948</v>
      </c>
      <c r="D129" s="27" t="s">
        <v>948</v>
      </c>
      <c r="E129" s="25" t="s">
        <v>67</v>
      </c>
      <c r="F129" s="27">
        <v>349</v>
      </c>
    </row>
    <row r="130" spans="1:6" ht="16">
      <c r="A130" s="27"/>
      <c r="B130" s="27" t="s">
        <v>1114</v>
      </c>
      <c r="C130" s="85" t="s">
        <v>948</v>
      </c>
      <c r="D130" s="27" t="s">
        <v>948</v>
      </c>
      <c r="E130" s="25" t="s">
        <v>67</v>
      </c>
      <c r="F130" s="27">
        <v>32</v>
      </c>
    </row>
    <row r="131" spans="1:6" ht="16">
      <c r="A131" s="27"/>
      <c r="B131" s="27" t="s">
        <v>1115</v>
      </c>
      <c r="C131" s="85" t="s">
        <v>948</v>
      </c>
      <c r="D131" s="27" t="s">
        <v>948</v>
      </c>
      <c r="E131" s="25" t="s">
        <v>67</v>
      </c>
      <c r="F131" s="27">
        <v>160</v>
      </c>
    </row>
    <row r="132" spans="1:6" ht="16">
      <c r="A132" s="27"/>
      <c r="B132" s="27" t="s">
        <v>1116</v>
      </c>
      <c r="C132" s="85" t="s">
        <v>948</v>
      </c>
      <c r="D132" s="27" t="s">
        <v>948</v>
      </c>
      <c r="E132" s="25" t="s">
        <v>67</v>
      </c>
      <c r="F132" s="27">
        <v>159</v>
      </c>
    </row>
    <row r="133" spans="1:6" ht="16">
      <c r="A133" s="27"/>
      <c r="B133" s="27" t="s">
        <v>1002</v>
      </c>
      <c r="C133" s="85" t="s">
        <v>1234</v>
      </c>
      <c r="D133" s="27" t="s">
        <v>1234</v>
      </c>
      <c r="E133" s="25" t="s">
        <v>67</v>
      </c>
      <c r="F133" s="27">
        <v>418</v>
      </c>
    </row>
    <row r="134" spans="1:6" ht="16">
      <c r="A134" s="27"/>
      <c r="B134" s="27" t="s">
        <v>791</v>
      </c>
      <c r="C134" s="85" t="s">
        <v>1234</v>
      </c>
      <c r="D134" s="27" t="s">
        <v>1234</v>
      </c>
      <c r="E134" s="25" t="s">
        <v>67</v>
      </c>
      <c r="F134" s="27">
        <v>2462</v>
      </c>
    </row>
    <row r="135" spans="1:6" ht="16">
      <c r="A135" s="27"/>
      <c r="B135" s="27" t="s">
        <v>792</v>
      </c>
      <c r="C135" s="85" t="s">
        <v>1234</v>
      </c>
      <c r="D135" s="27" t="s">
        <v>1234</v>
      </c>
      <c r="E135" s="25" t="s">
        <v>67</v>
      </c>
      <c r="F135" s="27">
        <v>521</v>
      </c>
    </row>
    <row r="136" spans="1:6" ht="16">
      <c r="A136" s="27"/>
      <c r="B136" s="27" t="s">
        <v>793</v>
      </c>
      <c r="C136" s="85" t="s">
        <v>1234</v>
      </c>
      <c r="D136" s="27" t="s">
        <v>1234</v>
      </c>
      <c r="E136" s="25" t="s">
        <v>67</v>
      </c>
      <c r="F136" s="27">
        <v>261</v>
      </c>
    </row>
    <row r="137" spans="1:6" ht="16">
      <c r="A137" s="27"/>
      <c r="B137" s="27" t="s">
        <v>794</v>
      </c>
      <c r="C137" s="85" t="s">
        <v>1233</v>
      </c>
      <c r="D137" s="27" t="s">
        <v>1233</v>
      </c>
      <c r="E137" s="25" t="s">
        <v>67</v>
      </c>
      <c r="F137" s="27">
        <v>18577</v>
      </c>
    </row>
    <row r="138" spans="1:6" ht="16">
      <c r="A138" s="27"/>
      <c r="B138" s="27" t="s">
        <v>1117</v>
      </c>
      <c r="C138" s="85" t="s">
        <v>1233</v>
      </c>
      <c r="D138" s="27" t="s">
        <v>1233</v>
      </c>
      <c r="E138" s="25" t="s">
        <v>67</v>
      </c>
      <c r="F138" s="27">
        <v>143</v>
      </c>
    </row>
    <row r="139" spans="1:6" ht="16">
      <c r="A139" s="27"/>
      <c r="B139" s="27" t="s">
        <v>562</v>
      </c>
      <c r="C139" s="85" t="s">
        <v>1233</v>
      </c>
      <c r="D139" s="27" t="s">
        <v>1233</v>
      </c>
      <c r="E139" s="25" t="s">
        <v>67</v>
      </c>
      <c r="F139" s="27">
        <v>53</v>
      </c>
    </row>
    <row r="140" spans="1:6" ht="32">
      <c r="A140" s="27"/>
      <c r="B140" s="27" t="s">
        <v>1118</v>
      </c>
      <c r="C140" s="85" t="s">
        <v>1233</v>
      </c>
      <c r="D140" s="27" t="s">
        <v>1233</v>
      </c>
      <c r="E140" s="25" t="s">
        <v>67</v>
      </c>
      <c r="F140" s="27">
        <v>27608</v>
      </c>
    </row>
    <row r="141" spans="1:6" ht="16">
      <c r="A141" s="27"/>
      <c r="B141" s="27" t="s">
        <v>1119</v>
      </c>
      <c r="C141" s="85" t="s">
        <v>948</v>
      </c>
      <c r="D141" s="27" t="s">
        <v>948</v>
      </c>
      <c r="E141" s="25" t="s">
        <v>67</v>
      </c>
      <c r="F141" s="27">
        <v>748</v>
      </c>
    </row>
    <row r="142" spans="1:6" ht="16">
      <c r="A142" s="27"/>
      <c r="B142" s="27" t="s">
        <v>286</v>
      </c>
      <c r="C142" s="85" t="s">
        <v>948</v>
      </c>
      <c r="D142" s="27" t="s">
        <v>948</v>
      </c>
      <c r="E142" s="25" t="s">
        <v>67</v>
      </c>
      <c r="F142" s="27">
        <v>94</v>
      </c>
    </row>
    <row r="143" spans="1:6" ht="32">
      <c r="A143" s="27"/>
      <c r="B143" s="27" t="s">
        <v>1120</v>
      </c>
      <c r="C143" s="85" t="s">
        <v>948</v>
      </c>
      <c r="D143" s="27" t="s">
        <v>948</v>
      </c>
      <c r="E143" s="25" t="s">
        <v>67</v>
      </c>
      <c r="F143" s="27">
        <v>99</v>
      </c>
    </row>
    <row r="144" spans="1:6" ht="16">
      <c r="A144" s="27"/>
      <c r="B144" s="27" t="s">
        <v>1121</v>
      </c>
      <c r="C144" s="85" t="s">
        <v>948</v>
      </c>
      <c r="D144" s="27" t="s">
        <v>948</v>
      </c>
      <c r="E144" s="25" t="s">
        <v>67</v>
      </c>
      <c r="F144" s="27">
        <v>249</v>
      </c>
    </row>
    <row r="145" spans="1:6" ht="16">
      <c r="A145" s="27"/>
      <c r="B145" s="27" t="s">
        <v>1122</v>
      </c>
      <c r="C145" s="85" t="s">
        <v>948</v>
      </c>
      <c r="D145" s="27" t="s">
        <v>948</v>
      </c>
      <c r="E145" s="25" t="s">
        <v>67</v>
      </c>
      <c r="F145" s="27">
        <v>910</v>
      </c>
    </row>
    <row r="146" spans="1:6" ht="16">
      <c r="A146" s="27"/>
      <c r="B146" s="27" t="s">
        <v>1123</v>
      </c>
      <c r="C146" s="85" t="s">
        <v>948</v>
      </c>
      <c r="D146" s="27" t="s">
        <v>948</v>
      </c>
      <c r="E146" s="25" t="s">
        <v>67</v>
      </c>
      <c r="F146" s="27">
        <v>271</v>
      </c>
    </row>
    <row r="147" spans="1:6" ht="16">
      <c r="A147" s="27"/>
      <c r="B147" s="27" t="s">
        <v>1124</v>
      </c>
      <c r="C147" s="85" t="s">
        <v>948</v>
      </c>
      <c r="D147" s="27" t="s">
        <v>948</v>
      </c>
      <c r="E147" s="25" t="s">
        <v>67</v>
      </c>
      <c r="F147" s="27">
        <v>1955</v>
      </c>
    </row>
    <row r="148" spans="1:6" ht="16">
      <c r="A148" s="27"/>
      <c r="B148" s="27" t="s">
        <v>1125</v>
      </c>
      <c r="C148" s="85" t="s">
        <v>948</v>
      </c>
      <c r="D148" s="27" t="s">
        <v>948</v>
      </c>
      <c r="E148" s="25" t="s">
        <v>67</v>
      </c>
      <c r="F148" s="27">
        <v>91</v>
      </c>
    </row>
    <row r="149" spans="1:6" ht="16">
      <c r="A149" s="27"/>
      <c r="B149" s="27" t="s">
        <v>1126</v>
      </c>
      <c r="C149" s="85" t="s">
        <v>948</v>
      </c>
      <c r="D149" s="27" t="s">
        <v>948</v>
      </c>
      <c r="E149" s="25" t="s">
        <v>67</v>
      </c>
      <c r="F149" s="27">
        <v>13328</v>
      </c>
    </row>
    <row r="150" spans="1:6" ht="16">
      <c r="A150" s="27"/>
      <c r="B150" s="27" t="s">
        <v>917</v>
      </c>
      <c r="C150" s="85" t="s">
        <v>29</v>
      </c>
      <c r="D150" s="27" t="s">
        <v>29</v>
      </c>
      <c r="E150" s="25" t="s">
        <v>67</v>
      </c>
      <c r="F150" s="27">
        <v>771</v>
      </c>
    </row>
    <row r="151" spans="1:6" ht="16">
      <c r="A151" s="27"/>
      <c r="B151" s="27" t="s">
        <v>1127</v>
      </c>
      <c r="C151" s="85"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5" t="s">
        <v>29</v>
      </c>
      <c r="D153" s="27" t="s">
        <v>29</v>
      </c>
      <c r="E153" s="25" t="s">
        <v>67</v>
      </c>
      <c r="F153" s="27">
        <v>2022</v>
      </c>
    </row>
    <row r="154" spans="1:6" ht="16">
      <c r="A154" s="27"/>
      <c r="B154" s="27" t="s">
        <v>919</v>
      </c>
      <c r="C154" s="85"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7" t="s">
        <v>948</v>
      </c>
      <c r="D161" s="29" t="s">
        <v>948</v>
      </c>
      <c r="E161" s="77"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7" t="s">
        <v>1225</v>
      </c>
      <c r="D179" s="29" t="s">
        <v>1225</v>
      </c>
      <c r="E179" s="77" t="s">
        <v>83</v>
      </c>
      <c r="F179" s="29">
        <v>1322</v>
      </c>
    </row>
    <row r="180" spans="1:6" ht="16">
      <c r="A180" s="27" t="s">
        <v>107</v>
      </c>
      <c r="B180" s="27" t="s">
        <v>1144</v>
      </c>
      <c r="C180" s="25" t="s">
        <v>951</v>
      </c>
      <c r="D180" s="27" t="s">
        <v>951</v>
      </c>
      <c r="E180" s="25" t="s">
        <v>83</v>
      </c>
      <c r="F180" s="27">
        <v>7</v>
      </c>
    </row>
    <row r="181" spans="1:6" ht="16">
      <c r="A181" s="27"/>
      <c r="B181" s="27" t="s">
        <v>1145</v>
      </c>
      <c r="C181" s="101" t="s">
        <v>951</v>
      </c>
      <c r="D181" s="102" t="s">
        <v>951</v>
      </c>
      <c r="E181" s="104" t="s">
        <v>83</v>
      </c>
      <c r="F181" s="27">
        <v>254</v>
      </c>
    </row>
    <row r="182" spans="1:6" ht="16">
      <c r="A182" s="27"/>
      <c r="B182" s="27" t="s">
        <v>1146</v>
      </c>
      <c r="C182" s="101" t="s">
        <v>951</v>
      </c>
      <c r="D182" s="102" t="s">
        <v>951</v>
      </c>
      <c r="E182" s="104" t="s">
        <v>83</v>
      </c>
      <c r="F182" s="27">
        <v>286</v>
      </c>
    </row>
    <row r="183" spans="1:6" ht="16">
      <c r="A183" s="27"/>
      <c r="B183" s="27" t="s">
        <v>822</v>
      </c>
      <c r="C183" s="101" t="s">
        <v>951</v>
      </c>
      <c r="D183" s="102" t="s">
        <v>951</v>
      </c>
      <c r="E183" s="104" t="s">
        <v>83</v>
      </c>
      <c r="F183" s="27">
        <v>267</v>
      </c>
    </row>
    <row r="184" spans="1:6" ht="16">
      <c r="A184" s="27"/>
      <c r="B184" s="27" t="s">
        <v>370</v>
      </c>
      <c r="C184" s="101" t="s">
        <v>951</v>
      </c>
      <c r="D184" s="102" t="s">
        <v>951</v>
      </c>
      <c r="E184" s="104" t="s">
        <v>83</v>
      </c>
      <c r="F184" s="27">
        <v>84</v>
      </c>
    </row>
    <row r="185" spans="1:6" ht="16">
      <c r="A185" s="27"/>
      <c r="B185" s="27" t="s">
        <v>1147</v>
      </c>
      <c r="C185" s="101" t="s">
        <v>951</v>
      </c>
      <c r="D185" s="102" t="s">
        <v>951</v>
      </c>
      <c r="E185" s="104" t="s">
        <v>83</v>
      </c>
      <c r="F185" s="27">
        <v>61</v>
      </c>
    </row>
    <row r="186" spans="1:6" ht="32">
      <c r="A186" s="27"/>
      <c r="B186" s="27" t="s">
        <v>1148</v>
      </c>
      <c r="C186" s="101" t="s">
        <v>951</v>
      </c>
      <c r="D186" s="102" t="s">
        <v>951</v>
      </c>
      <c r="E186" s="104"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7" t="s">
        <v>951</v>
      </c>
      <c r="D194" s="29" t="s">
        <v>951</v>
      </c>
      <c r="E194" s="77"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5" t="s">
        <v>939</v>
      </c>
      <c r="D200" s="27" t="s">
        <v>939</v>
      </c>
      <c r="E200" s="26" t="s">
        <v>83</v>
      </c>
      <c r="F200" s="27">
        <v>33</v>
      </c>
    </row>
    <row r="201" spans="1:6" ht="16">
      <c r="A201" s="27"/>
      <c r="B201" s="27" t="s">
        <v>1161</v>
      </c>
      <c r="C201" s="85" t="s">
        <v>939</v>
      </c>
      <c r="D201" s="27" t="s">
        <v>939</v>
      </c>
      <c r="E201" s="26" t="s">
        <v>83</v>
      </c>
      <c r="F201" s="27">
        <v>1593</v>
      </c>
    </row>
    <row r="202" spans="1:6" ht="16">
      <c r="A202" s="27"/>
      <c r="B202" s="27" t="s">
        <v>207</v>
      </c>
      <c r="C202" s="85" t="s">
        <v>939</v>
      </c>
      <c r="D202" s="27" t="s">
        <v>939</v>
      </c>
      <c r="E202" s="26" t="s">
        <v>14</v>
      </c>
      <c r="F202" s="27">
        <v>66</v>
      </c>
    </row>
    <row r="203" spans="1:6" ht="16">
      <c r="A203" s="27"/>
      <c r="B203" s="27" t="s">
        <v>208</v>
      </c>
      <c r="C203" s="85" t="s">
        <v>939</v>
      </c>
      <c r="D203" s="27" t="s">
        <v>939</v>
      </c>
      <c r="E203" s="26" t="s">
        <v>83</v>
      </c>
      <c r="F203" s="27">
        <v>30</v>
      </c>
    </row>
    <row r="204" spans="1:6" ht="16">
      <c r="A204" s="27"/>
      <c r="B204" s="27" t="s">
        <v>209</v>
      </c>
      <c r="C204" s="85" t="s">
        <v>939</v>
      </c>
      <c r="D204" s="27" t="s">
        <v>939</v>
      </c>
      <c r="E204" s="26" t="s">
        <v>83</v>
      </c>
      <c r="F204" s="27">
        <v>0</v>
      </c>
    </row>
    <row r="205" spans="1:6" ht="16">
      <c r="A205" s="29"/>
      <c r="B205" s="29" t="s">
        <v>1162</v>
      </c>
      <c r="C205" s="87" t="s">
        <v>939</v>
      </c>
      <c r="D205" s="29" t="s">
        <v>939</v>
      </c>
      <c r="E205" s="28" t="s">
        <v>83</v>
      </c>
      <c r="F205" s="29">
        <v>30</v>
      </c>
    </row>
    <row r="206" spans="1:6" ht="16">
      <c r="A206" s="27" t="s">
        <v>687</v>
      </c>
      <c r="B206" s="27" t="s">
        <v>309</v>
      </c>
      <c r="C206" s="88" t="s">
        <v>940</v>
      </c>
      <c r="D206" s="81" t="s">
        <v>940</v>
      </c>
      <c r="E206" s="25" t="s">
        <v>83</v>
      </c>
      <c r="F206" s="27">
        <v>5</v>
      </c>
    </row>
    <row r="207" spans="1:6" ht="16">
      <c r="A207" s="27"/>
      <c r="B207" s="27" t="s">
        <v>836</v>
      </c>
      <c r="C207" s="85" t="s">
        <v>940</v>
      </c>
      <c r="D207" s="27" t="s">
        <v>940</v>
      </c>
      <c r="E207" s="26" t="s">
        <v>83</v>
      </c>
      <c r="F207" s="27">
        <v>0</v>
      </c>
    </row>
    <row r="208" spans="1:6" ht="16">
      <c r="A208" s="27"/>
      <c r="B208" s="27" t="s">
        <v>1163</v>
      </c>
      <c r="C208" s="85" t="s">
        <v>940</v>
      </c>
      <c r="D208" s="27" t="s">
        <v>940</v>
      </c>
      <c r="E208" s="26" t="s">
        <v>83</v>
      </c>
      <c r="F208" s="27">
        <v>0</v>
      </c>
    </row>
    <row r="209" spans="1:6" ht="16">
      <c r="A209" s="27"/>
      <c r="B209" s="27" t="s">
        <v>1164</v>
      </c>
      <c r="C209" s="85" t="s">
        <v>940</v>
      </c>
      <c r="D209" s="27" t="s">
        <v>940</v>
      </c>
      <c r="E209" s="26" t="s">
        <v>83</v>
      </c>
      <c r="F209" s="27">
        <v>1</v>
      </c>
    </row>
    <row r="210" spans="1:6" ht="16">
      <c r="A210" s="27"/>
      <c r="B210" s="27" t="s">
        <v>1165</v>
      </c>
      <c r="C210" s="85" t="s">
        <v>940</v>
      </c>
      <c r="D210" s="27" t="s">
        <v>940</v>
      </c>
      <c r="E210" s="26" t="s">
        <v>83</v>
      </c>
      <c r="F210" s="27">
        <v>1</v>
      </c>
    </row>
    <row r="211" spans="1:6" ht="16">
      <c r="A211" s="27"/>
      <c r="B211" s="27" t="s">
        <v>308</v>
      </c>
      <c r="C211" s="85" t="s">
        <v>940</v>
      </c>
      <c r="D211" s="27" t="s">
        <v>940</v>
      </c>
      <c r="E211" s="26" t="s">
        <v>83</v>
      </c>
      <c r="F211" s="27">
        <v>9</v>
      </c>
    </row>
    <row r="212" spans="1:6" ht="16">
      <c r="A212" s="27"/>
      <c r="B212" s="27" t="s">
        <v>1166</v>
      </c>
      <c r="C212" s="85" t="s">
        <v>940</v>
      </c>
      <c r="D212" s="27" t="s">
        <v>940</v>
      </c>
      <c r="E212" s="25" t="s">
        <v>83</v>
      </c>
      <c r="F212" s="27">
        <v>16</v>
      </c>
    </row>
    <row r="213" spans="1:6" ht="16">
      <c r="A213" s="27"/>
      <c r="B213" s="27" t="s">
        <v>1167</v>
      </c>
      <c r="C213" s="85" t="s">
        <v>940</v>
      </c>
      <c r="D213" s="27" t="s">
        <v>940</v>
      </c>
      <c r="E213" s="26" t="s">
        <v>83</v>
      </c>
      <c r="F213" s="27">
        <v>0</v>
      </c>
    </row>
    <row r="214" spans="1:6" ht="16">
      <c r="A214" s="27"/>
      <c r="B214" s="27" t="s">
        <v>1168</v>
      </c>
      <c r="C214" s="85" t="s">
        <v>940</v>
      </c>
      <c r="D214" s="27" t="s">
        <v>940</v>
      </c>
      <c r="E214" s="26" t="s">
        <v>83</v>
      </c>
      <c r="F214" s="27">
        <v>17</v>
      </c>
    </row>
    <row r="215" spans="1:6" ht="16">
      <c r="A215" s="27"/>
      <c r="B215" s="27" t="s">
        <v>1169</v>
      </c>
      <c r="C215" s="85" t="s">
        <v>940</v>
      </c>
      <c r="D215" s="27" t="s">
        <v>940</v>
      </c>
      <c r="E215" s="26" t="s">
        <v>83</v>
      </c>
      <c r="F215" s="27">
        <v>6</v>
      </c>
    </row>
    <row r="216" spans="1:6" ht="16">
      <c r="A216" s="27"/>
      <c r="B216" s="27" t="s">
        <v>1170</v>
      </c>
      <c r="C216" s="85" t="s">
        <v>940</v>
      </c>
      <c r="D216" s="27" t="s">
        <v>940</v>
      </c>
      <c r="E216" s="26" t="s">
        <v>83</v>
      </c>
      <c r="F216" s="27">
        <v>0</v>
      </c>
    </row>
    <row r="217" spans="1:6" ht="16">
      <c r="A217" s="29"/>
      <c r="B217" s="29" t="s">
        <v>1171</v>
      </c>
      <c r="C217" s="87" t="s">
        <v>940</v>
      </c>
      <c r="D217" s="29" t="s">
        <v>940</v>
      </c>
      <c r="E217" s="77" t="s">
        <v>83</v>
      </c>
      <c r="F217" s="29">
        <v>0</v>
      </c>
    </row>
    <row r="218" spans="1:6" ht="16">
      <c r="A218" s="27" t="s">
        <v>688</v>
      </c>
      <c r="B218" s="27" t="s">
        <v>314</v>
      </c>
      <c r="C218" s="75" t="s">
        <v>86</v>
      </c>
      <c r="D218" s="27" t="s">
        <v>86</v>
      </c>
      <c r="E218" s="26" t="s">
        <v>88</v>
      </c>
      <c r="F218" s="27">
        <v>50</v>
      </c>
    </row>
    <row r="219" spans="1:6" ht="16">
      <c r="A219" s="29"/>
      <c r="B219" s="29" t="s">
        <v>1172</v>
      </c>
      <c r="C219" s="77"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5" t="s">
        <v>14</v>
      </c>
      <c r="D221" s="27" t="s">
        <v>14</v>
      </c>
      <c r="E221" s="26" t="s">
        <v>14</v>
      </c>
      <c r="F221" s="27">
        <v>334</v>
      </c>
    </row>
    <row r="222" spans="1:6" ht="16">
      <c r="A222" s="27"/>
      <c r="B222" s="27" t="s">
        <v>1175</v>
      </c>
      <c r="C222" s="85" t="s">
        <v>14</v>
      </c>
      <c r="D222" s="27" t="s">
        <v>14</v>
      </c>
      <c r="E222" s="26" t="s">
        <v>14</v>
      </c>
      <c r="F222" s="27">
        <v>28</v>
      </c>
    </row>
    <row r="223" spans="1:6" ht="16">
      <c r="A223" s="27"/>
      <c r="B223" s="27" t="s">
        <v>1176</v>
      </c>
      <c r="C223" s="85" t="s">
        <v>14</v>
      </c>
      <c r="D223" s="27" t="s">
        <v>14</v>
      </c>
      <c r="E223" s="26" t="s">
        <v>14</v>
      </c>
      <c r="F223" s="27">
        <v>56</v>
      </c>
    </row>
    <row r="224" spans="1:6" ht="32">
      <c r="A224" s="29"/>
      <c r="B224" s="29" t="s">
        <v>1177</v>
      </c>
      <c r="C224" s="87" t="s">
        <v>14</v>
      </c>
      <c r="D224" s="29" t="s">
        <v>14</v>
      </c>
      <c r="E224" s="28" t="s">
        <v>14</v>
      </c>
      <c r="F224" s="29">
        <v>133</v>
      </c>
    </row>
    <row r="225" spans="1:6" ht="16">
      <c r="A225" s="27" t="s">
        <v>690</v>
      </c>
      <c r="B225" s="27" t="s">
        <v>1178</v>
      </c>
      <c r="C225" s="101" t="s">
        <v>14</v>
      </c>
      <c r="D225" s="102" t="s">
        <v>14</v>
      </c>
      <c r="E225" s="104" t="s">
        <v>14</v>
      </c>
      <c r="F225" s="27">
        <v>29</v>
      </c>
    </row>
    <row r="226" spans="1:6" ht="16">
      <c r="A226" s="27"/>
      <c r="B226" s="27" t="s">
        <v>1179</v>
      </c>
      <c r="C226" s="101" t="s">
        <v>14</v>
      </c>
      <c r="D226" s="102" t="s">
        <v>14</v>
      </c>
      <c r="E226" s="104" t="s">
        <v>14</v>
      </c>
      <c r="F226" s="27">
        <v>257</v>
      </c>
    </row>
    <row r="227" spans="1:6" ht="16">
      <c r="A227" s="27"/>
      <c r="B227" s="27" t="s">
        <v>846</v>
      </c>
      <c r="C227" s="101" t="s">
        <v>14</v>
      </c>
      <c r="D227" s="102" t="s">
        <v>14</v>
      </c>
      <c r="E227" s="104" t="s">
        <v>14</v>
      </c>
      <c r="F227" s="27">
        <v>569</v>
      </c>
    </row>
    <row r="228" spans="1:6" ht="16">
      <c r="A228" s="27"/>
      <c r="B228" s="27" t="s">
        <v>847</v>
      </c>
      <c r="C228" s="101" t="s">
        <v>14</v>
      </c>
      <c r="D228" s="102" t="s">
        <v>14</v>
      </c>
      <c r="E228" s="104" t="s">
        <v>14</v>
      </c>
      <c r="F228" s="27">
        <v>163</v>
      </c>
    </row>
    <row r="229" spans="1:6" ht="16">
      <c r="A229" s="29"/>
      <c r="B229" s="29" t="s">
        <v>849</v>
      </c>
      <c r="C229" s="106" t="s">
        <v>14</v>
      </c>
      <c r="D229" s="107" t="s">
        <v>14</v>
      </c>
      <c r="E229" s="108" t="s">
        <v>14</v>
      </c>
      <c r="F229" s="29">
        <v>694</v>
      </c>
    </row>
    <row r="230" spans="1:6" ht="16">
      <c r="A230" s="27" t="s">
        <v>1180</v>
      </c>
      <c r="B230" s="27" t="s">
        <v>1183</v>
      </c>
      <c r="C230" s="88" t="s">
        <v>940</v>
      </c>
      <c r="D230" s="81" t="s">
        <v>940</v>
      </c>
      <c r="E230" s="105" t="s">
        <v>85</v>
      </c>
      <c r="F230" s="27">
        <v>21</v>
      </c>
    </row>
    <row r="231" spans="1:6" ht="32">
      <c r="A231" s="27"/>
      <c r="B231" s="27" t="s">
        <v>1184</v>
      </c>
      <c r="C231" s="85" t="s">
        <v>940</v>
      </c>
      <c r="D231" s="27" t="s">
        <v>940</v>
      </c>
      <c r="E231" s="26" t="s">
        <v>83</v>
      </c>
      <c r="F231" s="27">
        <v>468</v>
      </c>
    </row>
    <row r="232" spans="1:6" ht="16">
      <c r="A232" s="29"/>
      <c r="B232" s="29" t="s">
        <v>1185</v>
      </c>
      <c r="C232" s="87" t="s">
        <v>940</v>
      </c>
      <c r="D232" s="29" t="s">
        <v>940</v>
      </c>
      <c r="E232" s="28" t="s">
        <v>83</v>
      </c>
      <c r="F232" s="29">
        <v>1582</v>
      </c>
    </row>
    <row r="233" spans="1:6" ht="16">
      <c r="A233" s="27" t="s">
        <v>1181</v>
      </c>
      <c r="B233" s="27" t="s">
        <v>331</v>
      </c>
      <c r="C233" s="85" t="s">
        <v>14</v>
      </c>
      <c r="D233" s="27" t="s">
        <v>14</v>
      </c>
      <c r="E233" s="26" t="s">
        <v>14</v>
      </c>
      <c r="F233" s="27">
        <v>4</v>
      </c>
    </row>
    <row r="234" spans="1:6" ht="16">
      <c r="A234" s="29"/>
      <c r="B234" s="29" t="s">
        <v>1186</v>
      </c>
      <c r="C234" s="87" t="s">
        <v>83</v>
      </c>
      <c r="D234" s="29" t="s">
        <v>83</v>
      </c>
      <c r="E234" s="28" t="s">
        <v>83</v>
      </c>
      <c r="F234" s="29">
        <v>1985</v>
      </c>
    </row>
    <row r="235" spans="1:6" ht="32">
      <c r="A235" s="27" t="s">
        <v>1182</v>
      </c>
      <c r="B235" s="27" t="s">
        <v>333</v>
      </c>
      <c r="C235" s="85" t="s">
        <v>85</v>
      </c>
      <c r="D235" s="27" t="s">
        <v>85</v>
      </c>
      <c r="E235" s="105" t="s">
        <v>85</v>
      </c>
      <c r="F235" s="27">
        <v>86</v>
      </c>
    </row>
    <row r="236" spans="1:6" ht="16">
      <c r="A236" s="27"/>
      <c r="B236" s="27" t="s">
        <v>1187</v>
      </c>
      <c r="C236" s="85" t="s">
        <v>947</v>
      </c>
      <c r="D236" s="27" t="s">
        <v>947</v>
      </c>
      <c r="E236" s="26" t="s">
        <v>85</v>
      </c>
      <c r="F236" s="27">
        <v>37</v>
      </c>
    </row>
    <row r="237" spans="1:6" ht="32">
      <c r="A237" s="27"/>
      <c r="B237" s="27" t="s">
        <v>1188</v>
      </c>
      <c r="C237" s="85" t="s">
        <v>947</v>
      </c>
      <c r="D237" s="27" t="s">
        <v>947</v>
      </c>
      <c r="E237" s="26" t="s">
        <v>85</v>
      </c>
      <c r="F237" s="27">
        <v>2050</v>
      </c>
    </row>
    <row r="238" spans="1:6" ht="32">
      <c r="A238" s="27"/>
      <c r="B238" s="27" t="s">
        <v>1189</v>
      </c>
      <c r="C238" s="85"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7" t="s">
        <v>85</v>
      </c>
      <c r="D283" s="29" t="s">
        <v>85</v>
      </c>
      <c r="E283" s="28" t="s">
        <v>85</v>
      </c>
      <c r="F283" s="29">
        <v>1</v>
      </c>
    </row>
  </sheetData>
  <phoneticPr fontId="17" type="noConversion"/>
  <conditionalFormatting sqref="E1:E1048576">
    <cfRule type="containsText" dxfId="127"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20" zoomScaleNormal="120" workbookViewId="0">
      <pane ySplit="1" topLeftCell="A9" activePane="bottomLeft" state="frozen"/>
      <selection pane="bottomLeft" activeCell="D17" sqref="D17"/>
    </sheetView>
  </sheetViews>
  <sheetFormatPr baseColWidth="10" defaultColWidth="8.83203125" defaultRowHeight="15"/>
  <cols>
    <col min="1" max="2" width="50.83203125" style="92" customWidth="1"/>
    <col min="3" max="5" width="25.83203125" style="92" customWidth="1"/>
    <col min="6" max="6" width="7.33203125" style="96" bestFit="1" customWidth="1"/>
    <col min="7" max="7" width="8.83203125" style="96"/>
    <col min="8" max="8" width="14.6640625" style="96" bestFit="1" customWidth="1"/>
    <col min="9" max="9" width="11.5" style="96" bestFit="1" customWidth="1"/>
    <col min="10" max="16384" width="8.83203125" style="96"/>
  </cols>
  <sheetData>
    <row r="1" spans="1:16" ht="16">
      <c r="A1" s="91" t="s">
        <v>59</v>
      </c>
      <c r="B1" s="43" t="s">
        <v>60</v>
      </c>
      <c r="C1" s="43" t="s">
        <v>934</v>
      </c>
      <c r="D1" s="43" t="s">
        <v>90</v>
      </c>
      <c r="E1" s="92" t="s">
        <v>92</v>
      </c>
      <c r="F1" s="33" t="s">
        <v>61</v>
      </c>
      <c r="H1" s="25" t="s">
        <v>1232</v>
      </c>
    </row>
    <row r="2" spans="1:16" ht="16">
      <c r="A2" s="91" t="s">
        <v>377</v>
      </c>
      <c r="B2" s="43" t="s">
        <v>386</v>
      </c>
      <c r="C2" s="43" t="s">
        <v>951</v>
      </c>
      <c r="D2" s="43" t="s">
        <v>951</v>
      </c>
      <c r="E2" s="43" t="s">
        <v>88</v>
      </c>
      <c r="F2" s="33">
        <v>186</v>
      </c>
    </row>
    <row r="3" spans="1:16" ht="16">
      <c r="A3" s="93" t="s">
        <v>378</v>
      </c>
      <c r="B3" s="45" t="s">
        <v>379</v>
      </c>
      <c r="C3" s="45" t="s">
        <v>64</v>
      </c>
      <c r="D3" s="45" t="s">
        <v>64</v>
      </c>
      <c r="E3" s="45" t="s">
        <v>88</v>
      </c>
      <c r="F3" s="34">
        <v>85</v>
      </c>
    </row>
    <row r="4" spans="1:16" ht="16" customHeight="1">
      <c r="A4" s="94"/>
      <c r="B4" s="40" t="s">
        <v>380</v>
      </c>
      <c r="C4" s="40" t="s">
        <v>64</v>
      </c>
      <c r="D4" s="40" t="s">
        <v>64</v>
      </c>
      <c r="E4" s="40" t="s">
        <v>88</v>
      </c>
      <c r="F4" s="36">
        <v>19</v>
      </c>
      <c r="I4" s="97" t="s">
        <v>491</v>
      </c>
      <c r="J4" s="142" t="s">
        <v>492</v>
      </c>
      <c r="K4" s="142"/>
      <c r="L4" s="142"/>
      <c r="M4" s="142"/>
      <c r="N4" s="142"/>
      <c r="O4" s="142"/>
      <c r="P4" s="142"/>
    </row>
    <row r="5" spans="1:16" ht="16">
      <c r="A5" s="91" t="s">
        <v>381</v>
      </c>
      <c r="B5" s="43" t="s">
        <v>386</v>
      </c>
      <c r="C5" s="43" t="s">
        <v>30</v>
      </c>
      <c r="D5" s="43" t="s">
        <v>30</v>
      </c>
      <c r="E5" s="43" t="s">
        <v>88</v>
      </c>
      <c r="F5" s="33">
        <v>41</v>
      </c>
      <c r="J5" s="142"/>
      <c r="K5" s="142"/>
      <c r="L5" s="142"/>
      <c r="M5" s="142"/>
      <c r="N5" s="142"/>
      <c r="O5" s="142"/>
      <c r="P5" s="142"/>
    </row>
    <row r="6" spans="1:16" ht="16">
      <c r="A6" s="91" t="s">
        <v>382</v>
      </c>
      <c r="B6" s="43" t="s">
        <v>386</v>
      </c>
      <c r="C6" s="43" t="s">
        <v>86</v>
      </c>
      <c r="D6" s="43" t="s">
        <v>86</v>
      </c>
      <c r="E6" s="43" t="s">
        <v>88</v>
      </c>
      <c r="F6" s="33">
        <v>807</v>
      </c>
      <c r="J6" s="142"/>
      <c r="K6" s="142"/>
      <c r="L6" s="142"/>
      <c r="M6" s="142"/>
      <c r="N6" s="142"/>
      <c r="O6" s="142"/>
      <c r="P6" s="142"/>
    </row>
    <row r="7" spans="1:16" ht="16">
      <c r="A7" s="91" t="s">
        <v>383</v>
      </c>
      <c r="B7" s="43" t="s">
        <v>386</v>
      </c>
      <c r="C7" s="43" t="s">
        <v>86</v>
      </c>
      <c r="D7" s="43" t="s">
        <v>86</v>
      </c>
      <c r="E7" s="43" t="s">
        <v>88</v>
      </c>
      <c r="F7" s="33">
        <v>947</v>
      </c>
      <c r="J7" s="142"/>
      <c r="K7" s="142"/>
      <c r="L7" s="142"/>
      <c r="M7" s="142"/>
      <c r="N7" s="142"/>
      <c r="O7" s="142"/>
      <c r="P7" s="142"/>
    </row>
    <row r="8" spans="1:16" ht="16">
      <c r="A8" s="91" t="s">
        <v>384</v>
      </c>
      <c r="B8" s="43" t="s">
        <v>386</v>
      </c>
      <c r="C8" s="43" t="s">
        <v>86</v>
      </c>
      <c r="D8" s="43" t="s">
        <v>86</v>
      </c>
      <c r="E8" s="43" t="s">
        <v>88</v>
      </c>
      <c r="F8" s="33">
        <v>1467</v>
      </c>
      <c r="J8" s="142"/>
      <c r="K8" s="142"/>
      <c r="L8" s="142"/>
      <c r="M8" s="142"/>
      <c r="N8" s="142"/>
      <c r="O8" s="142"/>
      <c r="P8" s="142"/>
    </row>
    <row r="9" spans="1:16" ht="48">
      <c r="A9" s="91" t="s">
        <v>385</v>
      </c>
      <c r="B9" s="43" t="s">
        <v>386</v>
      </c>
      <c r="C9" s="43" t="s">
        <v>86</v>
      </c>
      <c r="D9" s="43" t="s">
        <v>86</v>
      </c>
      <c r="E9" s="43" t="s">
        <v>88</v>
      </c>
      <c r="F9" s="33">
        <v>571</v>
      </c>
      <c r="J9" s="142"/>
      <c r="K9" s="142"/>
      <c r="L9" s="142"/>
      <c r="M9" s="142"/>
      <c r="N9" s="142"/>
      <c r="O9" s="142"/>
      <c r="P9" s="142"/>
    </row>
    <row r="10" spans="1:16" ht="16">
      <c r="A10" s="93" t="s">
        <v>387</v>
      </c>
      <c r="B10" s="45" t="s">
        <v>388</v>
      </c>
      <c r="C10" s="45" t="s">
        <v>935</v>
      </c>
      <c r="D10" s="45" t="s">
        <v>935</v>
      </c>
      <c r="E10" s="45" t="s">
        <v>24</v>
      </c>
      <c r="F10" s="34">
        <v>800</v>
      </c>
      <c r="J10" s="142"/>
      <c r="K10" s="142"/>
      <c r="L10" s="142"/>
      <c r="M10" s="142"/>
      <c r="N10" s="142"/>
      <c r="O10" s="142"/>
      <c r="P10" s="142"/>
    </row>
    <row r="11" spans="1:16" ht="16">
      <c r="A11" s="95"/>
      <c r="B11" s="49" t="s">
        <v>389</v>
      </c>
      <c r="C11" s="49" t="s">
        <v>935</v>
      </c>
      <c r="D11" s="49" t="s">
        <v>935</v>
      </c>
      <c r="E11" s="49" t="s">
        <v>24</v>
      </c>
      <c r="F11" s="35">
        <v>1155</v>
      </c>
    </row>
    <row r="12" spans="1:16" ht="16">
      <c r="A12" s="95"/>
      <c r="B12" s="49" t="s">
        <v>390</v>
      </c>
      <c r="C12" s="49" t="s">
        <v>1226</v>
      </c>
      <c r="D12" s="49" t="s">
        <v>1226</v>
      </c>
      <c r="E12" s="49" t="s">
        <v>24</v>
      </c>
      <c r="F12" s="35">
        <v>1588</v>
      </c>
    </row>
    <row r="13" spans="1:16" ht="16">
      <c r="A13" s="95"/>
      <c r="B13" s="49" t="s">
        <v>391</v>
      </c>
      <c r="C13" s="49" t="s">
        <v>1227</v>
      </c>
      <c r="D13" s="49" t="s">
        <v>1227</v>
      </c>
      <c r="E13" s="49" t="s">
        <v>24</v>
      </c>
      <c r="F13" s="35">
        <v>5245</v>
      </c>
    </row>
    <row r="14" spans="1:16" ht="16">
      <c r="A14" s="95"/>
      <c r="B14" s="49" t="s">
        <v>392</v>
      </c>
      <c r="C14" s="49" t="s">
        <v>1226</v>
      </c>
      <c r="D14" s="49" t="s">
        <v>1226</v>
      </c>
      <c r="E14" s="49" t="s">
        <v>24</v>
      </c>
      <c r="F14" s="35">
        <v>1717</v>
      </c>
    </row>
    <row r="15" spans="1:16" ht="16">
      <c r="A15" s="95"/>
      <c r="B15" s="49" t="s">
        <v>393</v>
      </c>
      <c r="C15" s="49" t="s">
        <v>1223</v>
      </c>
      <c r="D15" s="49" t="s">
        <v>1223</v>
      </c>
      <c r="E15" s="49" t="s">
        <v>24</v>
      </c>
      <c r="F15" s="35">
        <v>2884</v>
      </c>
    </row>
    <row r="16" spans="1:16" ht="16">
      <c r="A16" s="95"/>
      <c r="B16" s="49" t="s">
        <v>394</v>
      </c>
      <c r="C16" s="49" t="s">
        <v>1032</v>
      </c>
      <c r="D16" s="49" t="s">
        <v>1032</v>
      </c>
      <c r="E16" s="49" t="s">
        <v>24</v>
      </c>
      <c r="F16" s="35">
        <v>279</v>
      </c>
    </row>
    <row r="17" spans="1:6" ht="16">
      <c r="A17" s="95"/>
      <c r="B17" s="49" t="s">
        <v>395</v>
      </c>
      <c r="C17" s="49" t="s">
        <v>1032</v>
      </c>
      <c r="D17" s="49" t="s">
        <v>1032</v>
      </c>
      <c r="E17" s="49" t="s">
        <v>24</v>
      </c>
      <c r="F17" s="35">
        <v>13703</v>
      </c>
    </row>
    <row r="18" spans="1:6" ht="16">
      <c r="A18" s="95"/>
      <c r="B18" s="49" t="s">
        <v>396</v>
      </c>
      <c r="C18" s="49" t="s">
        <v>935</v>
      </c>
      <c r="D18" s="49" t="s">
        <v>935</v>
      </c>
      <c r="E18" s="49" t="s">
        <v>24</v>
      </c>
      <c r="F18" s="35">
        <v>765</v>
      </c>
    </row>
    <row r="19" spans="1:6" ht="16">
      <c r="A19" s="95"/>
      <c r="B19" s="49" t="s">
        <v>397</v>
      </c>
      <c r="C19" s="49" t="s">
        <v>937</v>
      </c>
      <c r="D19" s="49" t="s">
        <v>937</v>
      </c>
      <c r="E19" s="49" t="s">
        <v>24</v>
      </c>
      <c r="F19" s="35">
        <v>4283</v>
      </c>
    </row>
    <row r="20" spans="1:6" ht="16">
      <c r="A20" s="95"/>
      <c r="B20" s="49" t="s">
        <v>398</v>
      </c>
      <c r="C20" s="49" t="s">
        <v>935</v>
      </c>
      <c r="D20" s="49" t="s">
        <v>935</v>
      </c>
      <c r="E20" s="49" t="s">
        <v>24</v>
      </c>
      <c r="F20" s="35">
        <v>473</v>
      </c>
    </row>
    <row r="21" spans="1:6" ht="32">
      <c r="A21" s="95"/>
      <c r="B21" s="49" t="s">
        <v>399</v>
      </c>
      <c r="C21" s="49" t="s">
        <v>935</v>
      </c>
      <c r="D21" s="49" t="s">
        <v>935</v>
      </c>
      <c r="E21" s="49" t="s">
        <v>24</v>
      </c>
      <c r="F21" s="35">
        <v>643</v>
      </c>
    </row>
    <row r="22" spans="1:6" ht="16">
      <c r="A22" s="95"/>
      <c r="B22" s="49" t="s">
        <v>400</v>
      </c>
      <c r="C22" s="49" t="s">
        <v>935</v>
      </c>
      <c r="D22" s="49" t="s">
        <v>935</v>
      </c>
      <c r="E22" s="49" t="s">
        <v>24</v>
      </c>
      <c r="F22" s="35">
        <v>1559</v>
      </c>
    </row>
    <row r="23" spans="1:6" ht="16">
      <c r="A23" s="95"/>
      <c r="B23" s="49" t="s">
        <v>401</v>
      </c>
      <c r="C23" s="49" t="s">
        <v>1033</v>
      </c>
      <c r="D23" s="49" t="s">
        <v>1033</v>
      </c>
      <c r="E23" s="49" t="s">
        <v>24</v>
      </c>
      <c r="F23" s="35">
        <v>3013</v>
      </c>
    </row>
    <row r="24" spans="1:6" ht="16">
      <c r="A24" s="95"/>
      <c r="B24" s="49" t="s">
        <v>402</v>
      </c>
      <c r="C24" s="49" t="s">
        <v>935</v>
      </c>
      <c r="D24" s="49" t="s">
        <v>935</v>
      </c>
      <c r="E24" s="49" t="s">
        <v>24</v>
      </c>
      <c r="F24" s="35">
        <v>1094</v>
      </c>
    </row>
    <row r="25" spans="1:6" ht="16">
      <c r="A25" s="95"/>
      <c r="B25" s="49" t="s">
        <v>403</v>
      </c>
      <c r="C25" s="49" t="s">
        <v>935</v>
      </c>
      <c r="D25" s="49" t="s">
        <v>935</v>
      </c>
      <c r="E25" s="49" t="s">
        <v>24</v>
      </c>
      <c r="F25" s="35">
        <v>1078</v>
      </c>
    </row>
    <row r="26" spans="1:6" ht="32">
      <c r="A26" s="95"/>
      <c r="B26" s="49" t="s">
        <v>404</v>
      </c>
      <c r="C26" s="49" t="s">
        <v>936</v>
      </c>
      <c r="D26" s="49" t="s">
        <v>936</v>
      </c>
      <c r="E26" s="49" t="s">
        <v>24</v>
      </c>
      <c r="F26" s="35">
        <v>1380</v>
      </c>
    </row>
    <row r="27" spans="1:6" ht="16">
      <c r="A27" s="95"/>
      <c r="B27" s="49" t="s">
        <v>405</v>
      </c>
      <c r="C27" s="49" t="s">
        <v>935</v>
      </c>
      <c r="D27" s="49" t="s">
        <v>935</v>
      </c>
      <c r="E27" s="49" t="s">
        <v>24</v>
      </c>
      <c r="F27" s="35">
        <v>128</v>
      </c>
    </row>
    <row r="28" spans="1:6" ht="16">
      <c r="A28" s="95"/>
      <c r="B28" s="49" t="s">
        <v>406</v>
      </c>
      <c r="C28" s="49" t="s">
        <v>935</v>
      </c>
      <c r="D28" s="49" t="s">
        <v>935</v>
      </c>
      <c r="E28" s="49" t="s">
        <v>24</v>
      </c>
      <c r="F28" s="35">
        <v>2283</v>
      </c>
    </row>
    <row r="29" spans="1:6" ht="16">
      <c r="A29" s="95"/>
      <c r="B29" s="49" t="s">
        <v>407</v>
      </c>
      <c r="C29" s="49" t="s">
        <v>538</v>
      </c>
      <c r="D29" s="49" t="s">
        <v>538</v>
      </c>
      <c r="E29" s="49" t="s">
        <v>24</v>
      </c>
      <c r="F29" s="35">
        <v>2123</v>
      </c>
    </row>
    <row r="30" spans="1:6" ht="32">
      <c r="A30" s="95"/>
      <c r="B30" s="49" t="s">
        <v>408</v>
      </c>
      <c r="C30" s="49" t="s">
        <v>935</v>
      </c>
      <c r="D30" s="49" t="s">
        <v>935</v>
      </c>
      <c r="E30" s="49" t="s">
        <v>24</v>
      </c>
      <c r="F30" s="35">
        <v>971</v>
      </c>
    </row>
    <row r="31" spans="1:6" ht="48">
      <c r="A31" s="94"/>
      <c r="B31" s="40" t="s">
        <v>409</v>
      </c>
      <c r="C31" s="40" t="s">
        <v>935</v>
      </c>
      <c r="D31" s="40" t="s">
        <v>935</v>
      </c>
      <c r="E31" s="40" t="s">
        <v>24</v>
      </c>
      <c r="F31" s="36">
        <v>5989</v>
      </c>
    </row>
    <row r="32" spans="1:6" ht="32">
      <c r="A32" s="91" t="s">
        <v>410</v>
      </c>
      <c r="B32" s="43" t="s">
        <v>386</v>
      </c>
      <c r="C32" s="43" t="s">
        <v>944</v>
      </c>
      <c r="D32" s="43" t="s">
        <v>935</v>
      </c>
      <c r="E32" s="43" t="s">
        <v>24</v>
      </c>
      <c r="F32" s="33">
        <v>1180</v>
      </c>
    </row>
    <row r="33" spans="1:6" ht="16">
      <c r="A33" s="91" t="s">
        <v>411</v>
      </c>
      <c r="B33" s="43" t="s">
        <v>386</v>
      </c>
      <c r="C33" s="43" t="s">
        <v>83</v>
      </c>
      <c r="D33" s="43" t="s">
        <v>83</v>
      </c>
      <c r="E33" s="43" t="s">
        <v>83</v>
      </c>
      <c r="F33" s="33">
        <v>223</v>
      </c>
    </row>
    <row r="34" spans="1:6" ht="16">
      <c r="A34" s="91" t="s">
        <v>412</v>
      </c>
      <c r="B34" s="43" t="s">
        <v>386</v>
      </c>
      <c r="C34" s="43" t="s">
        <v>21</v>
      </c>
      <c r="D34" s="43" t="s">
        <v>21</v>
      </c>
      <c r="E34" s="43" t="s">
        <v>14</v>
      </c>
      <c r="F34" s="33">
        <v>6190</v>
      </c>
    </row>
    <row r="35" spans="1:6" ht="16">
      <c r="A35" s="93" t="s">
        <v>413</v>
      </c>
      <c r="B35" s="45" t="s">
        <v>414</v>
      </c>
      <c r="C35" s="45" t="s">
        <v>943</v>
      </c>
      <c r="D35" s="45" t="s">
        <v>83</v>
      </c>
      <c r="E35" s="45" t="s">
        <v>83</v>
      </c>
      <c r="F35" s="34">
        <v>176</v>
      </c>
    </row>
    <row r="36" spans="1:6" ht="16">
      <c r="A36" s="94"/>
      <c r="B36" s="40" t="s">
        <v>415</v>
      </c>
      <c r="C36" s="40" t="s">
        <v>943</v>
      </c>
      <c r="D36" s="40" t="s">
        <v>83</v>
      </c>
      <c r="E36" s="40" t="s">
        <v>83</v>
      </c>
      <c r="F36" s="36">
        <v>16</v>
      </c>
    </row>
    <row r="37" spans="1:6" ht="16">
      <c r="A37" s="91" t="s">
        <v>416</v>
      </c>
      <c r="B37" s="43" t="s">
        <v>386</v>
      </c>
      <c r="C37" s="43" t="s">
        <v>30</v>
      </c>
      <c r="D37" s="43" t="s">
        <v>30</v>
      </c>
      <c r="E37" s="43" t="s">
        <v>88</v>
      </c>
      <c r="F37" s="33">
        <v>92</v>
      </c>
    </row>
    <row r="38" spans="1:6" ht="16">
      <c r="A38" s="91" t="s">
        <v>417</v>
      </c>
      <c r="B38" s="43" t="s">
        <v>386</v>
      </c>
      <c r="C38" s="43" t="s">
        <v>84</v>
      </c>
      <c r="D38" s="43" t="s">
        <v>84</v>
      </c>
      <c r="E38" s="43" t="s">
        <v>14</v>
      </c>
      <c r="F38" s="33">
        <v>1484</v>
      </c>
    </row>
    <row r="39" spans="1:6" ht="16">
      <c r="A39" s="91" t="s">
        <v>418</v>
      </c>
      <c r="B39" s="43" t="s">
        <v>386</v>
      </c>
      <c r="C39" s="43" t="s">
        <v>84</v>
      </c>
      <c r="D39" s="43" t="s">
        <v>84</v>
      </c>
      <c r="E39" s="43" t="s">
        <v>14</v>
      </c>
      <c r="F39" s="33">
        <v>4419</v>
      </c>
    </row>
    <row r="40" spans="1:6" ht="32">
      <c r="A40" s="93" t="s">
        <v>419</v>
      </c>
      <c r="B40" s="45" t="s">
        <v>420</v>
      </c>
      <c r="C40" s="45" t="s">
        <v>948</v>
      </c>
      <c r="D40" s="45" t="s">
        <v>948</v>
      </c>
      <c r="E40" s="45" t="s">
        <v>67</v>
      </c>
      <c r="F40" s="34">
        <v>394</v>
      </c>
    </row>
    <row r="41" spans="1:6" ht="16">
      <c r="A41" s="95"/>
      <c r="B41" s="49" t="s">
        <v>421</v>
      </c>
      <c r="C41" s="49" t="s">
        <v>1234</v>
      </c>
      <c r="D41" s="49" t="s">
        <v>1234</v>
      </c>
      <c r="E41" s="49" t="s">
        <v>67</v>
      </c>
      <c r="F41" s="35">
        <v>3404</v>
      </c>
    </row>
    <row r="42" spans="1:6" ht="16">
      <c r="A42" s="95"/>
      <c r="B42" s="49" t="s">
        <v>422</v>
      </c>
      <c r="C42" s="49" t="s">
        <v>1234</v>
      </c>
      <c r="D42" s="49" t="s">
        <v>1234</v>
      </c>
      <c r="E42" s="49" t="s">
        <v>67</v>
      </c>
      <c r="F42" s="35">
        <v>408</v>
      </c>
    </row>
    <row r="43" spans="1:6" ht="16">
      <c r="A43" s="95"/>
      <c r="B43" s="49" t="s">
        <v>423</v>
      </c>
      <c r="C43" s="50" t="s">
        <v>1233</v>
      </c>
      <c r="D43" s="50" t="s">
        <v>1233</v>
      </c>
      <c r="E43" s="49" t="s">
        <v>67</v>
      </c>
      <c r="F43" s="35">
        <v>16543</v>
      </c>
    </row>
    <row r="44" spans="1:6" ht="16">
      <c r="A44" s="95"/>
      <c r="B44" s="49" t="s">
        <v>424</v>
      </c>
      <c r="C44" s="50" t="s">
        <v>1233</v>
      </c>
      <c r="D44" s="50" t="s">
        <v>1233</v>
      </c>
      <c r="E44" s="49" t="s">
        <v>67</v>
      </c>
      <c r="F44" s="35">
        <v>106</v>
      </c>
    </row>
    <row r="45" spans="1:6" ht="16">
      <c r="A45" s="95"/>
      <c r="B45" s="49" t="s">
        <v>425</v>
      </c>
      <c r="C45" s="50" t="s">
        <v>1234</v>
      </c>
      <c r="D45" s="50" t="s">
        <v>1234</v>
      </c>
      <c r="E45" s="49" t="s">
        <v>67</v>
      </c>
      <c r="F45" s="35">
        <v>8568</v>
      </c>
    </row>
    <row r="46" spans="1:6" ht="32">
      <c r="A46" s="95"/>
      <c r="B46" s="49" t="s">
        <v>426</v>
      </c>
      <c r="C46" s="50" t="s">
        <v>1233</v>
      </c>
      <c r="D46" s="50" t="s">
        <v>1233</v>
      </c>
      <c r="E46" s="49" t="s">
        <v>67</v>
      </c>
      <c r="F46" s="35">
        <v>28368</v>
      </c>
    </row>
    <row r="47" spans="1:6" ht="16">
      <c r="A47" s="95"/>
      <c r="B47" s="49" t="s">
        <v>427</v>
      </c>
      <c r="C47" s="49" t="s">
        <v>948</v>
      </c>
      <c r="D47" s="49" t="s">
        <v>948</v>
      </c>
      <c r="E47" s="49" t="s">
        <v>67</v>
      </c>
      <c r="F47" s="35">
        <v>120</v>
      </c>
    </row>
    <row r="48" spans="1:6" ht="16">
      <c r="A48" s="95"/>
      <c r="B48" s="49" t="s">
        <v>428</v>
      </c>
      <c r="C48" s="49" t="s">
        <v>948</v>
      </c>
      <c r="D48" s="49" t="s">
        <v>948</v>
      </c>
      <c r="E48" s="49" t="s">
        <v>67</v>
      </c>
      <c r="F48" s="35">
        <v>77</v>
      </c>
    </row>
    <row r="49" spans="1:6" ht="16">
      <c r="A49" s="95"/>
      <c r="B49" s="49" t="s">
        <v>429</v>
      </c>
      <c r="C49" s="49" t="s">
        <v>948</v>
      </c>
      <c r="D49" s="49" t="s">
        <v>948</v>
      </c>
      <c r="E49" s="49" t="s">
        <v>67</v>
      </c>
      <c r="F49" s="35">
        <v>3160</v>
      </c>
    </row>
    <row r="50" spans="1:6" ht="16">
      <c r="A50" s="95"/>
      <c r="B50" s="49" t="s">
        <v>430</v>
      </c>
      <c r="C50" s="49" t="s">
        <v>948</v>
      </c>
      <c r="D50" s="49" t="s">
        <v>948</v>
      </c>
      <c r="E50" s="49" t="s">
        <v>67</v>
      </c>
      <c r="F50" s="35">
        <v>7278</v>
      </c>
    </row>
    <row r="51" spans="1:6" ht="32">
      <c r="A51" s="95"/>
      <c r="B51" s="49" t="s">
        <v>431</v>
      </c>
      <c r="C51" s="49" t="s">
        <v>1234</v>
      </c>
      <c r="D51" s="49" t="s">
        <v>1234</v>
      </c>
      <c r="E51" s="49" t="s">
        <v>67</v>
      </c>
      <c r="F51" s="35">
        <v>2016</v>
      </c>
    </row>
    <row r="52" spans="1:6" ht="16">
      <c r="A52" s="95"/>
      <c r="B52" s="49" t="s">
        <v>432</v>
      </c>
      <c r="C52" s="49" t="s">
        <v>29</v>
      </c>
      <c r="D52" s="49" t="s">
        <v>29</v>
      </c>
      <c r="E52" s="49" t="s">
        <v>67</v>
      </c>
      <c r="F52" s="35">
        <v>18185</v>
      </c>
    </row>
    <row r="53" spans="1:6" ht="16">
      <c r="A53" s="95"/>
      <c r="B53" s="49" t="s">
        <v>433</v>
      </c>
      <c r="C53" s="49" t="s">
        <v>1234</v>
      </c>
      <c r="D53" s="49" t="s">
        <v>1234</v>
      </c>
      <c r="E53" s="49" t="s">
        <v>67</v>
      </c>
      <c r="F53" s="35">
        <v>1629</v>
      </c>
    </row>
    <row r="54" spans="1:6" ht="16">
      <c r="A54" s="95"/>
      <c r="B54" s="49" t="s">
        <v>434</v>
      </c>
      <c r="C54" s="49" t="s">
        <v>948</v>
      </c>
      <c r="D54" s="49" t="s">
        <v>948</v>
      </c>
      <c r="E54" s="49" t="s">
        <v>67</v>
      </c>
      <c r="F54" s="35">
        <v>1407</v>
      </c>
    </row>
    <row r="55" spans="1:6" ht="16">
      <c r="A55" s="94"/>
      <c r="B55" s="40" t="s">
        <v>435</v>
      </c>
      <c r="C55" s="40" t="s">
        <v>948</v>
      </c>
      <c r="D55" s="40" t="s">
        <v>948</v>
      </c>
      <c r="E55" s="40" t="s">
        <v>67</v>
      </c>
      <c r="F55" s="36">
        <v>813</v>
      </c>
    </row>
    <row r="56" spans="1:6" ht="16">
      <c r="A56" s="91" t="s">
        <v>436</v>
      </c>
      <c r="B56" s="43" t="s">
        <v>386</v>
      </c>
      <c r="C56" s="43" t="s">
        <v>948</v>
      </c>
      <c r="D56" s="43" t="s">
        <v>948</v>
      </c>
      <c r="E56" s="43" t="s">
        <v>67</v>
      </c>
      <c r="F56" s="33">
        <v>506</v>
      </c>
    </row>
    <row r="57" spans="1:6" ht="16">
      <c r="A57" s="95" t="s">
        <v>437</v>
      </c>
      <c r="B57" s="49" t="s">
        <v>438</v>
      </c>
      <c r="C57" s="49" t="s">
        <v>86</v>
      </c>
      <c r="D57" s="49" t="s">
        <v>86</v>
      </c>
      <c r="E57" s="49" t="s">
        <v>88</v>
      </c>
      <c r="F57" s="35">
        <v>174</v>
      </c>
    </row>
    <row r="58" spans="1:6" ht="16">
      <c r="A58" s="94"/>
      <c r="B58" s="40" t="s">
        <v>439</v>
      </c>
      <c r="C58" s="40" t="s">
        <v>82</v>
      </c>
      <c r="D58" s="40" t="s">
        <v>82</v>
      </c>
      <c r="E58" s="40" t="s">
        <v>83</v>
      </c>
      <c r="F58" s="36">
        <v>8150</v>
      </c>
    </row>
    <row r="59" spans="1:6" ht="16">
      <c r="A59" s="91" t="s">
        <v>440</v>
      </c>
      <c r="B59" s="43" t="s">
        <v>386</v>
      </c>
      <c r="C59" s="43" t="s">
        <v>1225</v>
      </c>
      <c r="D59" s="43" t="s">
        <v>1225</v>
      </c>
      <c r="E59" s="43" t="s">
        <v>88</v>
      </c>
      <c r="F59" s="33">
        <v>33</v>
      </c>
    </row>
    <row r="60" spans="1:6" ht="16">
      <c r="A60" s="93" t="s">
        <v>441</v>
      </c>
      <c r="B60" s="45" t="s">
        <v>442</v>
      </c>
      <c r="C60" s="45" t="s">
        <v>14</v>
      </c>
      <c r="D60" s="45" t="s">
        <v>14</v>
      </c>
      <c r="E60" s="45" t="s">
        <v>14</v>
      </c>
      <c r="F60" s="34">
        <v>118</v>
      </c>
    </row>
    <row r="61" spans="1:6" ht="16">
      <c r="A61" s="95"/>
      <c r="B61" s="49" t="s">
        <v>443</v>
      </c>
      <c r="C61" s="49" t="s">
        <v>14</v>
      </c>
      <c r="D61" s="49" t="s">
        <v>14</v>
      </c>
      <c r="E61" s="49" t="s">
        <v>14</v>
      </c>
      <c r="F61" s="35">
        <v>1797</v>
      </c>
    </row>
    <row r="62" spans="1:6" ht="16">
      <c r="A62" s="95"/>
      <c r="B62" s="49" t="s">
        <v>444</v>
      </c>
      <c r="C62" s="49" t="s">
        <v>14</v>
      </c>
      <c r="D62" s="49" t="s">
        <v>14</v>
      </c>
      <c r="E62" s="49" t="s">
        <v>14</v>
      </c>
      <c r="F62" s="35">
        <v>543</v>
      </c>
    </row>
    <row r="63" spans="1:6" ht="16">
      <c r="A63" s="94"/>
      <c r="B63" s="40" t="s">
        <v>445</v>
      </c>
      <c r="C63" s="40" t="s">
        <v>14</v>
      </c>
      <c r="D63" s="40" t="s">
        <v>14</v>
      </c>
      <c r="E63" s="40" t="s">
        <v>14</v>
      </c>
      <c r="F63" s="36">
        <v>10298</v>
      </c>
    </row>
    <row r="64" spans="1:6" ht="16">
      <c r="A64" s="91" t="s">
        <v>446</v>
      </c>
      <c r="B64" s="43" t="s">
        <v>386</v>
      </c>
      <c r="C64" s="43" t="s">
        <v>82</v>
      </c>
      <c r="D64" s="43" t="s">
        <v>82</v>
      </c>
      <c r="E64" s="43" t="s">
        <v>83</v>
      </c>
      <c r="F64" s="33">
        <v>45</v>
      </c>
    </row>
    <row r="65" spans="1:6" ht="16">
      <c r="A65" s="91" t="s">
        <v>447</v>
      </c>
      <c r="B65" s="43" t="s">
        <v>386</v>
      </c>
      <c r="C65" s="43" t="s">
        <v>82</v>
      </c>
      <c r="D65" s="43" t="s">
        <v>82</v>
      </c>
      <c r="E65" s="43" t="s">
        <v>83</v>
      </c>
      <c r="F65" s="33">
        <v>910</v>
      </c>
    </row>
    <row r="66" spans="1:6" ht="32">
      <c r="A66" s="91" t="s">
        <v>448</v>
      </c>
      <c r="B66" s="43" t="s">
        <v>386</v>
      </c>
      <c r="C66" s="43" t="s">
        <v>1225</v>
      </c>
      <c r="D66" s="43" t="s">
        <v>1225</v>
      </c>
      <c r="E66" s="43" t="s">
        <v>83</v>
      </c>
      <c r="F66" s="33">
        <v>1928</v>
      </c>
    </row>
    <row r="67" spans="1:6" ht="16">
      <c r="A67" s="91" t="s">
        <v>449</v>
      </c>
      <c r="B67" s="43" t="s">
        <v>386</v>
      </c>
      <c r="C67" s="43" t="s">
        <v>951</v>
      </c>
      <c r="D67" s="43" t="s">
        <v>951</v>
      </c>
      <c r="E67" s="43" t="s">
        <v>83</v>
      </c>
      <c r="F67" s="33">
        <v>721</v>
      </c>
    </row>
    <row r="68" spans="1:6" ht="16">
      <c r="A68" s="91" t="s">
        <v>450</v>
      </c>
      <c r="B68" s="43" t="s">
        <v>386</v>
      </c>
      <c r="C68" s="43" t="s">
        <v>951</v>
      </c>
      <c r="D68" s="43" t="s">
        <v>951</v>
      </c>
      <c r="E68" s="43" t="s">
        <v>83</v>
      </c>
      <c r="F68" s="33">
        <v>51</v>
      </c>
    </row>
    <row r="69" spans="1:6" ht="16" customHeight="1">
      <c r="A69" s="91" t="s">
        <v>451</v>
      </c>
      <c r="B69" s="43" t="s">
        <v>386</v>
      </c>
      <c r="C69" s="43" t="s">
        <v>951</v>
      </c>
      <c r="D69" s="43" t="s">
        <v>951</v>
      </c>
      <c r="E69" s="43" t="s">
        <v>83</v>
      </c>
      <c r="F69" s="33">
        <v>151</v>
      </c>
    </row>
    <row r="70" spans="1:6" ht="16">
      <c r="A70" s="93" t="s">
        <v>452</v>
      </c>
      <c r="B70" s="45" t="s">
        <v>453</v>
      </c>
      <c r="C70" s="45" t="s">
        <v>5</v>
      </c>
      <c r="D70" s="45" t="s">
        <v>5</v>
      </c>
      <c r="E70" s="45" t="s">
        <v>14</v>
      </c>
      <c r="F70" s="34">
        <v>2474</v>
      </c>
    </row>
    <row r="71" spans="1:6" ht="16">
      <c r="A71" s="94"/>
      <c r="B71" s="40" t="s">
        <v>454</v>
      </c>
      <c r="C71" s="40" t="s">
        <v>1034</v>
      </c>
      <c r="D71" s="40" t="s">
        <v>1034</v>
      </c>
      <c r="E71" s="40" t="s">
        <v>14</v>
      </c>
      <c r="F71" s="36">
        <v>1192</v>
      </c>
    </row>
    <row r="72" spans="1:6" ht="16" customHeight="1">
      <c r="A72" s="91" t="s">
        <v>455</v>
      </c>
      <c r="B72" s="43" t="s">
        <v>386</v>
      </c>
      <c r="C72" s="43" t="s">
        <v>14</v>
      </c>
      <c r="D72" s="43" t="s">
        <v>14</v>
      </c>
      <c r="E72" s="43" t="s">
        <v>14</v>
      </c>
      <c r="F72" s="33">
        <v>348</v>
      </c>
    </row>
    <row r="73" spans="1:6" ht="32">
      <c r="A73" s="93" t="s">
        <v>456</v>
      </c>
      <c r="B73" s="45" t="s">
        <v>457</v>
      </c>
      <c r="C73" s="45" t="s">
        <v>938</v>
      </c>
      <c r="D73" s="45" t="s">
        <v>938</v>
      </c>
      <c r="E73" s="45" t="s">
        <v>83</v>
      </c>
      <c r="F73" s="34">
        <v>17</v>
      </c>
    </row>
    <row r="74" spans="1:6" ht="48">
      <c r="A74" s="95"/>
      <c r="B74" s="49" t="s">
        <v>458</v>
      </c>
      <c r="C74" s="49" t="s">
        <v>938</v>
      </c>
      <c r="D74" s="49" t="s">
        <v>938</v>
      </c>
      <c r="E74" s="49" t="s">
        <v>14</v>
      </c>
      <c r="F74" s="35">
        <v>92</v>
      </c>
    </row>
    <row r="75" spans="1:6" ht="16">
      <c r="A75" s="95"/>
      <c r="B75" s="49" t="s">
        <v>459</v>
      </c>
      <c r="C75" s="49" t="s">
        <v>938</v>
      </c>
      <c r="D75" s="49" t="s">
        <v>938</v>
      </c>
      <c r="E75" s="49" t="s">
        <v>83</v>
      </c>
      <c r="F75" s="35">
        <v>1672</v>
      </c>
    </row>
    <row r="76" spans="1:6" ht="16">
      <c r="A76" s="94"/>
      <c r="B76" s="40" t="s">
        <v>460</v>
      </c>
      <c r="C76" s="40" t="s">
        <v>938</v>
      </c>
      <c r="D76" s="40" t="s">
        <v>938</v>
      </c>
      <c r="E76" s="40" t="s">
        <v>83</v>
      </c>
      <c r="F76" s="36">
        <v>4</v>
      </c>
    </row>
    <row r="77" spans="1:6" ht="16">
      <c r="A77" s="91" t="s">
        <v>461</v>
      </c>
      <c r="B77" s="43" t="s">
        <v>386</v>
      </c>
      <c r="C77" s="43" t="s">
        <v>938</v>
      </c>
      <c r="D77" s="43" t="s">
        <v>938</v>
      </c>
      <c r="E77" s="43" t="s">
        <v>88</v>
      </c>
      <c r="F77" s="33">
        <v>112</v>
      </c>
    </row>
    <row r="78" spans="1:6" ht="16">
      <c r="A78" s="91" t="s">
        <v>462</v>
      </c>
      <c r="B78" s="43" t="s">
        <v>386</v>
      </c>
      <c r="C78" s="43" t="s">
        <v>939</v>
      </c>
      <c r="D78" s="43" t="s">
        <v>939</v>
      </c>
      <c r="E78" s="43" t="s">
        <v>14</v>
      </c>
      <c r="F78" s="33">
        <v>83</v>
      </c>
    </row>
    <row r="79" spans="1:6" ht="16">
      <c r="A79" s="91" t="s">
        <v>463</v>
      </c>
      <c r="B79" s="43" t="s">
        <v>386</v>
      </c>
      <c r="C79" s="43" t="s">
        <v>939</v>
      </c>
      <c r="D79" s="43" t="s">
        <v>939</v>
      </c>
      <c r="E79" s="43" t="s">
        <v>83</v>
      </c>
      <c r="F79" s="33">
        <v>12</v>
      </c>
    </row>
    <row r="80" spans="1:6" ht="16">
      <c r="A80" s="91" t="s">
        <v>464</v>
      </c>
      <c r="B80" s="43" t="s">
        <v>386</v>
      </c>
      <c r="C80" s="43" t="s">
        <v>940</v>
      </c>
      <c r="D80" s="43" t="s">
        <v>940</v>
      </c>
      <c r="E80" s="43" t="s">
        <v>83</v>
      </c>
      <c r="F80" s="33">
        <v>56</v>
      </c>
    </row>
    <row r="81" spans="1:6" ht="16">
      <c r="A81" s="91" t="s">
        <v>465</v>
      </c>
      <c r="B81" s="43" t="s">
        <v>386</v>
      </c>
      <c r="C81" s="43" t="s">
        <v>940</v>
      </c>
      <c r="D81" s="43" t="s">
        <v>940</v>
      </c>
      <c r="E81" s="43" t="s">
        <v>14</v>
      </c>
      <c r="F81" s="33">
        <v>1363</v>
      </c>
    </row>
    <row r="82" spans="1:6" ht="32">
      <c r="A82" s="91" t="s">
        <v>466</v>
      </c>
      <c r="B82" s="43" t="s">
        <v>386</v>
      </c>
      <c r="C82" s="43" t="s">
        <v>14</v>
      </c>
      <c r="D82" s="43" t="s">
        <v>14</v>
      </c>
      <c r="E82" s="43" t="s">
        <v>14</v>
      </c>
      <c r="F82" s="33">
        <v>1265</v>
      </c>
    </row>
    <row r="83" spans="1:6" ht="32">
      <c r="A83" s="91" t="s">
        <v>467</v>
      </c>
      <c r="B83" s="43" t="s">
        <v>386</v>
      </c>
      <c r="C83" s="43" t="s">
        <v>83</v>
      </c>
      <c r="D83" s="43" t="s">
        <v>83</v>
      </c>
      <c r="E83" s="43" t="s">
        <v>83</v>
      </c>
      <c r="F83" s="33">
        <v>3148</v>
      </c>
    </row>
    <row r="84" spans="1:6" ht="16">
      <c r="A84" s="91" t="s">
        <v>468</v>
      </c>
      <c r="B84" s="43" t="s">
        <v>386</v>
      </c>
      <c r="C84" s="43" t="s">
        <v>83</v>
      </c>
      <c r="D84" s="43" t="s">
        <v>83</v>
      </c>
      <c r="E84" s="43" t="s">
        <v>83</v>
      </c>
      <c r="F84" s="33">
        <v>14734</v>
      </c>
    </row>
    <row r="85" spans="1:6" ht="48">
      <c r="A85" s="93" t="s">
        <v>469</v>
      </c>
      <c r="B85" s="45" t="s">
        <v>470</v>
      </c>
      <c r="C85" s="45" t="s">
        <v>947</v>
      </c>
      <c r="D85" s="45" t="s">
        <v>947</v>
      </c>
      <c r="E85" s="45" t="s">
        <v>85</v>
      </c>
      <c r="F85" s="34">
        <v>3743</v>
      </c>
    </row>
    <row r="86" spans="1:6" ht="64">
      <c r="A86" s="95"/>
      <c r="B86" s="49" t="s">
        <v>471</v>
      </c>
      <c r="C86" s="49" t="s">
        <v>947</v>
      </c>
      <c r="D86" s="49" t="s">
        <v>947</v>
      </c>
      <c r="E86" s="49" t="s">
        <v>85</v>
      </c>
      <c r="F86" s="35">
        <v>223</v>
      </c>
    </row>
    <row r="87" spans="1:6" ht="32">
      <c r="A87" s="95"/>
      <c r="B87" s="49" t="s">
        <v>472</v>
      </c>
      <c r="C87" s="49" t="s">
        <v>85</v>
      </c>
      <c r="D87" s="49" t="s">
        <v>85</v>
      </c>
      <c r="E87" s="49" t="s">
        <v>85</v>
      </c>
      <c r="F87" s="35">
        <v>252</v>
      </c>
    </row>
    <row r="88" spans="1:6" ht="16">
      <c r="A88" s="95"/>
      <c r="B88" s="49" t="s">
        <v>473</v>
      </c>
      <c r="C88" s="49" t="s">
        <v>85</v>
      </c>
      <c r="D88" s="49" t="s">
        <v>85</v>
      </c>
      <c r="E88" s="49" t="s">
        <v>85</v>
      </c>
      <c r="F88" s="35">
        <v>1214</v>
      </c>
    </row>
    <row r="89" spans="1:6" ht="16">
      <c r="A89" s="95"/>
      <c r="B89" s="49" t="s">
        <v>474</v>
      </c>
      <c r="C89" s="49" t="s">
        <v>85</v>
      </c>
      <c r="D89" s="49" t="s">
        <v>85</v>
      </c>
      <c r="E89" s="49" t="s">
        <v>85</v>
      </c>
      <c r="F89" s="35">
        <v>66</v>
      </c>
    </row>
    <row r="90" spans="1:6" ht="16">
      <c r="A90" s="95"/>
      <c r="B90" s="49" t="s">
        <v>475</v>
      </c>
      <c r="C90" s="49" t="s">
        <v>85</v>
      </c>
      <c r="D90" s="49" t="s">
        <v>85</v>
      </c>
      <c r="E90" s="49" t="s">
        <v>85</v>
      </c>
      <c r="F90" s="35">
        <v>384</v>
      </c>
    </row>
    <row r="91" spans="1:6" ht="16">
      <c r="A91" s="95"/>
      <c r="B91" s="49" t="s">
        <v>476</v>
      </c>
      <c r="C91" s="49" t="s">
        <v>85</v>
      </c>
      <c r="D91" s="49" t="s">
        <v>85</v>
      </c>
      <c r="E91" s="49" t="s">
        <v>85</v>
      </c>
      <c r="F91" s="35">
        <v>194</v>
      </c>
    </row>
    <row r="92" spans="1:6" ht="32">
      <c r="A92" s="95"/>
      <c r="B92" s="49" t="s">
        <v>477</v>
      </c>
      <c r="C92" s="49" t="s">
        <v>85</v>
      </c>
      <c r="D92" s="49" t="s">
        <v>85</v>
      </c>
      <c r="E92" s="49" t="s">
        <v>85</v>
      </c>
      <c r="F92" s="35">
        <v>1596</v>
      </c>
    </row>
    <row r="93" spans="1:6" ht="32">
      <c r="A93" s="94"/>
      <c r="B93" s="40" t="s">
        <v>478</v>
      </c>
      <c r="C93" s="40" t="s">
        <v>85</v>
      </c>
      <c r="D93" s="40" t="s">
        <v>85</v>
      </c>
      <c r="E93" s="40" t="s">
        <v>85</v>
      </c>
      <c r="F93" s="36">
        <v>905</v>
      </c>
    </row>
    <row r="94" spans="1:6" ht="16">
      <c r="A94" s="93" t="s">
        <v>479</v>
      </c>
      <c r="B94" s="45" t="s">
        <v>480</v>
      </c>
      <c r="C94" s="45" t="s">
        <v>63</v>
      </c>
      <c r="D94" s="45" t="s">
        <v>63</v>
      </c>
      <c r="E94" s="45" t="s">
        <v>85</v>
      </c>
      <c r="F94" s="34">
        <v>1487</v>
      </c>
    </row>
    <row r="95" spans="1:6" ht="32">
      <c r="A95" s="94"/>
      <c r="B95" s="40" t="s">
        <v>481</v>
      </c>
      <c r="C95" s="40" t="s">
        <v>63</v>
      </c>
      <c r="D95" s="40" t="s">
        <v>63</v>
      </c>
      <c r="E95" s="40" t="s">
        <v>85</v>
      </c>
      <c r="F95" s="36">
        <v>1482</v>
      </c>
    </row>
    <row r="96" spans="1:6" ht="16">
      <c r="A96" s="93" t="s">
        <v>482</v>
      </c>
      <c r="B96" s="45" t="s">
        <v>483</v>
      </c>
      <c r="C96" s="45" t="s">
        <v>54</v>
      </c>
      <c r="D96" s="45" t="s">
        <v>54</v>
      </c>
      <c r="E96" s="45" t="s">
        <v>85</v>
      </c>
      <c r="F96" s="34">
        <v>1483</v>
      </c>
    </row>
    <row r="97" spans="1:6" ht="48">
      <c r="A97" s="94"/>
      <c r="B97" s="40" t="s">
        <v>484</v>
      </c>
      <c r="C97" s="40" t="s">
        <v>54</v>
      </c>
      <c r="D97" s="40" t="s">
        <v>54</v>
      </c>
      <c r="E97" s="40" t="s">
        <v>85</v>
      </c>
      <c r="F97" s="36">
        <v>581</v>
      </c>
    </row>
    <row r="98" spans="1:6" ht="16">
      <c r="A98" s="91" t="s">
        <v>485</v>
      </c>
      <c r="B98" s="43" t="s">
        <v>386</v>
      </c>
      <c r="C98" s="43" t="s">
        <v>54</v>
      </c>
      <c r="D98" s="43" t="s">
        <v>54</v>
      </c>
      <c r="E98" s="43" t="s">
        <v>85</v>
      </c>
      <c r="F98" s="33">
        <v>64</v>
      </c>
    </row>
    <row r="99" spans="1:6" ht="16">
      <c r="A99" s="93" t="s">
        <v>486</v>
      </c>
      <c r="B99" s="45" t="s">
        <v>487</v>
      </c>
      <c r="C99" s="45" t="s">
        <v>85</v>
      </c>
      <c r="D99" s="45" t="s">
        <v>85</v>
      </c>
      <c r="E99" s="45" t="s">
        <v>85</v>
      </c>
      <c r="F99" s="34">
        <v>10</v>
      </c>
    </row>
    <row r="100" spans="1:6" ht="32">
      <c r="A100" s="94"/>
      <c r="B100" s="40" t="s">
        <v>488</v>
      </c>
      <c r="C100" s="40" t="s">
        <v>85</v>
      </c>
      <c r="D100" s="40" t="s">
        <v>85</v>
      </c>
      <c r="E100" s="40" t="s">
        <v>85</v>
      </c>
      <c r="F100" s="36">
        <v>166</v>
      </c>
    </row>
    <row r="101" spans="1:6" ht="16">
      <c r="A101" s="91" t="s">
        <v>489</v>
      </c>
      <c r="B101" s="43"/>
      <c r="C101" s="43" t="s">
        <v>85</v>
      </c>
      <c r="D101" s="43" t="s">
        <v>85</v>
      </c>
      <c r="E101" s="43" t="s">
        <v>85</v>
      </c>
      <c r="F101" s="33">
        <v>152</v>
      </c>
    </row>
    <row r="102" spans="1:6" ht="16">
      <c r="A102" s="91" t="s">
        <v>490</v>
      </c>
      <c r="B102" s="43"/>
      <c r="C102" s="43" t="s">
        <v>86</v>
      </c>
      <c r="D102" s="43" t="s">
        <v>86</v>
      </c>
      <c r="E102" s="43" t="s">
        <v>88</v>
      </c>
      <c r="F102" s="33">
        <v>166</v>
      </c>
    </row>
    <row r="103" spans="1:6">
      <c r="A103" s="95"/>
    </row>
  </sheetData>
  <mergeCells count="1">
    <mergeCell ref="J4:P10"/>
  </mergeCells>
  <phoneticPr fontId="17" type="noConversion"/>
  <conditionalFormatting sqref="E1:E1048576">
    <cfRule type="containsText" dxfId="126" priority="1" operator="containsText" text="Cardiovascular">
      <formula>NOT(ISERROR(SEARCH("Cardiovascular",E1)))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2" activePane="bottomLeft" state="frozen"/>
      <selection pane="bottomLeft" activeCell="D17" sqref="D17"/>
    </sheetView>
  </sheetViews>
  <sheetFormatPr baseColWidth="10" defaultRowHeight="15"/>
  <cols>
    <col min="1" max="2" width="50.83203125" style="75" customWidth="1"/>
    <col min="3" max="5" width="25.83203125" style="75" customWidth="1"/>
    <col min="6" max="7" width="10.83203125" style="75"/>
    <col min="8" max="8" width="14.6640625" style="75" bestFit="1" customWidth="1"/>
    <col min="9" max="16384" width="10.83203125" style="75"/>
  </cols>
  <sheetData>
    <row r="1" spans="1:8" ht="16">
      <c r="A1" s="39" t="s">
        <v>59</v>
      </c>
      <c r="B1" s="40" t="s">
        <v>60</v>
      </c>
      <c r="C1" s="40" t="s">
        <v>934</v>
      </c>
      <c r="D1" s="40" t="s">
        <v>90</v>
      </c>
      <c r="E1" s="40" t="s">
        <v>92</v>
      </c>
      <c r="F1" s="40" t="s">
        <v>61</v>
      </c>
      <c r="G1" s="128">
        <f>SUM(F2:F101)</f>
        <v>234840</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1032</v>
      </c>
      <c r="D16" s="49" t="s">
        <v>1032</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40" t="s">
        <v>935</v>
      </c>
      <c r="E32" s="40" t="s">
        <v>24</v>
      </c>
      <c r="F32" s="47">
        <v>6426</v>
      </c>
    </row>
    <row r="33" spans="1:6" ht="32">
      <c r="A33" s="43" t="s">
        <v>410</v>
      </c>
      <c r="B33" s="42" t="s">
        <v>386</v>
      </c>
      <c r="C33" s="43" t="s">
        <v>944</v>
      </c>
      <c r="D33" s="43" t="s">
        <v>935</v>
      </c>
      <c r="E33" s="43" t="s">
        <v>24</v>
      </c>
      <c r="F33" s="42">
        <v>1367</v>
      </c>
    </row>
    <row r="34" spans="1:6" ht="16">
      <c r="A34" s="43" t="s">
        <v>411</v>
      </c>
      <c r="B34" s="43" t="s">
        <v>386</v>
      </c>
      <c r="C34" s="43" t="s">
        <v>83</v>
      </c>
      <c r="D34" s="43" t="s">
        <v>83</v>
      </c>
      <c r="E34" s="43" t="s">
        <v>83</v>
      </c>
      <c r="F34" s="43">
        <v>339</v>
      </c>
    </row>
    <row r="35" spans="1:6" ht="16">
      <c r="A35" s="45" t="s">
        <v>412</v>
      </c>
      <c r="B35" s="46" t="s">
        <v>386</v>
      </c>
      <c r="C35" s="43" t="s">
        <v>21</v>
      </c>
      <c r="D35" s="43" t="s">
        <v>21</v>
      </c>
      <c r="E35" s="43" t="s">
        <v>14</v>
      </c>
      <c r="F35" s="46">
        <v>7061</v>
      </c>
    </row>
    <row r="36" spans="1:6" ht="16">
      <c r="A36" s="52" t="s">
        <v>413</v>
      </c>
      <c r="B36" s="45" t="s">
        <v>414</v>
      </c>
      <c r="C36" s="45" t="s">
        <v>943</v>
      </c>
      <c r="D36" s="45" t="s">
        <v>83</v>
      </c>
      <c r="E36" s="45" t="s">
        <v>83</v>
      </c>
      <c r="F36" s="45">
        <v>209</v>
      </c>
    </row>
    <row r="37" spans="1:6" ht="16">
      <c r="A37" s="40"/>
      <c r="B37" s="40" t="s">
        <v>415</v>
      </c>
      <c r="C37" s="40" t="s">
        <v>943</v>
      </c>
      <c r="D37" s="40" t="s">
        <v>83</v>
      </c>
      <c r="E37" s="40" t="s">
        <v>83</v>
      </c>
      <c r="F37" s="40">
        <v>5</v>
      </c>
    </row>
    <row r="38" spans="1:6" ht="16">
      <c r="A38" s="43" t="s">
        <v>416</v>
      </c>
      <c r="B38" s="43" t="s">
        <v>386</v>
      </c>
      <c r="C38" s="43" t="s">
        <v>30</v>
      </c>
      <c r="D38" s="43" t="s">
        <v>30</v>
      </c>
      <c r="E38" s="43" t="s">
        <v>88</v>
      </c>
      <c r="F38" s="43">
        <v>64</v>
      </c>
    </row>
    <row r="39" spans="1:6" ht="16">
      <c r="A39" s="43" t="s">
        <v>417</v>
      </c>
      <c r="B39" s="42" t="s">
        <v>386</v>
      </c>
      <c r="C39" s="43" t="s">
        <v>84</v>
      </c>
      <c r="D39" s="43" t="s">
        <v>84</v>
      </c>
      <c r="E39" s="43" t="s">
        <v>14</v>
      </c>
      <c r="F39" s="42">
        <v>2238</v>
      </c>
    </row>
    <row r="40" spans="1:6" ht="16">
      <c r="A40" s="43" t="s">
        <v>418</v>
      </c>
      <c r="B40" s="42" t="s">
        <v>386</v>
      </c>
      <c r="C40" s="43" t="s">
        <v>84</v>
      </c>
      <c r="D40" s="43" t="s">
        <v>84</v>
      </c>
      <c r="E40" s="43" t="s">
        <v>14</v>
      </c>
      <c r="F40" s="42">
        <v>10856</v>
      </c>
    </row>
    <row r="41" spans="1:6" ht="32">
      <c r="A41" s="48" t="s">
        <v>419</v>
      </c>
      <c r="B41" s="49" t="s">
        <v>420</v>
      </c>
      <c r="C41" s="45" t="s">
        <v>948</v>
      </c>
      <c r="D41" s="45" t="s">
        <v>948</v>
      </c>
      <c r="E41" s="45" t="s">
        <v>67</v>
      </c>
      <c r="F41" s="49">
        <v>323</v>
      </c>
    </row>
    <row r="42" spans="1:6" ht="16">
      <c r="A42" s="48"/>
      <c r="B42" s="49" t="s">
        <v>421</v>
      </c>
      <c r="C42" s="49" t="s">
        <v>1234</v>
      </c>
      <c r="D42" s="49" t="s">
        <v>1234</v>
      </c>
      <c r="E42" s="49" t="s">
        <v>67</v>
      </c>
      <c r="F42" s="50">
        <v>4057</v>
      </c>
    </row>
    <row r="43" spans="1:6" ht="16">
      <c r="A43" s="48"/>
      <c r="B43" s="49" t="s">
        <v>422</v>
      </c>
      <c r="C43" s="49" t="s">
        <v>1234</v>
      </c>
      <c r="D43" s="49" t="s">
        <v>1234</v>
      </c>
      <c r="E43" s="49" t="s">
        <v>67</v>
      </c>
      <c r="F43" s="49">
        <v>412</v>
      </c>
    </row>
    <row r="44" spans="1:6" ht="16">
      <c r="A44" s="48"/>
      <c r="B44" s="49" t="s">
        <v>423</v>
      </c>
      <c r="C44" s="50" t="s">
        <v>1233</v>
      </c>
      <c r="D44" s="50" t="s">
        <v>1233</v>
      </c>
      <c r="E44" s="49" t="s">
        <v>67</v>
      </c>
      <c r="F44" s="50">
        <v>11005</v>
      </c>
    </row>
    <row r="45" spans="1:6" ht="16">
      <c r="A45" s="48"/>
      <c r="B45" s="49" t="s">
        <v>424</v>
      </c>
      <c r="C45" s="50" t="s">
        <v>1233</v>
      </c>
      <c r="D45" s="50" t="s">
        <v>1233</v>
      </c>
      <c r="E45" s="49" t="s">
        <v>67</v>
      </c>
      <c r="F45" s="49">
        <v>186</v>
      </c>
    </row>
    <row r="46" spans="1:6" ht="16">
      <c r="A46" s="48"/>
      <c r="B46" s="49" t="s">
        <v>425</v>
      </c>
      <c r="C46" s="50" t="s">
        <v>1234</v>
      </c>
      <c r="D46" s="50" t="s">
        <v>1234</v>
      </c>
      <c r="E46" s="49" t="s">
        <v>67</v>
      </c>
      <c r="F46" s="50">
        <v>6684</v>
      </c>
    </row>
    <row r="47" spans="1:6" ht="32">
      <c r="A47" s="48"/>
      <c r="B47" s="49" t="s">
        <v>426</v>
      </c>
      <c r="C47" s="50" t="s">
        <v>1233</v>
      </c>
      <c r="D47" s="50" t="s">
        <v>1233</v>
      </c>
      <c r="E47" s="49" t="s">
        <v>67</v>
      </c>
      <c r="F47" s="50">
        <v>21788</v>
      </c>
    </row>
    <row r="48" spans="1:6" ht="16">
      <c r="A48" s="48"/>
      <c r="B48" s="49" t="s">
        <v>427</v>
      </c>
      <c r="C48" s="49" t="s">
        <v>948</v>
      </c>
      <c r="D48" s="49" t="s">
        <v>948</v>
      </c>
      <c r="E48" s="49" t="s">
        <v>67</v>
      </c>
      <c r="F48" s="49">
        <v>115</v>
      </c>
    </row>
    <row r="49" spans="1:6" ht="16">
      <c r="A49" s="48"/>
      <c r="B49" s="49" t="s">
        <v>428</v>
      </c>
      <c r="C49" s="49" t="s">
        <v>948</v>
      </c>
      <c r="D49" s="49" t="s">
        <v>948</v>
      </c>
      <c r="E49" s="49" t="s">
        <v>67</v>
      </c>
      <c r="F49" s="49">
        <v>76</v>
      </c>
    </row>
    <row r="50" spans="1:6" ht="16">
      <c r="A50" s="48"/>
      <c r="B50" s="49" t="s">
        <v>429</v>
      </c>
      <c r="C50" s="49" t="s">
        <v>948</v>
      </c>
      <c r="D50" s="49" t="s">
        <v>948</v>
      </c>
      <c r="E50" s="49" t="s">
        <v>67</v>
      </c>
      <c r="F50" s="50">
        <v>4648</v>
      </c>
    </row>
    <row r="51" spans="1:6" ht="16">
      <c r="A51" s="48"/>
      <c r="B51" s="49" t="s">
        <v>430</v>
      </c>
      <c r="C51" s="49" t="s">
        <v>948</v>
      </c>
      <c r="D51" s="49" t="s">
        <v>948</v>
      </c>
      <c r="E51" s="49" t="s">
        <v>67</v>
      </c>
      <c r="F51" s="50">
        <v>9347</v>
      </c>
    </row>
    <row r="52" spans="1:6" ht="32">
      <c r="A52" s="48"/>
      <c r="B52" s="49" t="s">
        <v>431</v>
      </c>
      <c r="C52" s="49" t="s">
        <v>1234</v>
      </c>
      <c r="D52" s="49" t="s">
        <v>1234</v>
      </c>
      <c r="E52" s="49" t="s">
        <v>67</v>
      </c>
      <c r="F52" s="50">
        <v>3733</v>
      </c>
    </row>
    <row r="53" spans="1:6" ht="16">
      <c r="A53" s="48"/>
      <c r="B53" s="49" t="s">
        <v>432</v>
      </c>
      <c r="C53" s="49" t="s">
        <v>29</v>
      </c>
      <c r="D53" s="49" t="s">
        <v>29</v>
      </c>
      <c r="E53" s="49" t="s">
        <v>67</v>
      </c>
      <c r="F53" s="50">
        <v>13662</v>
      </c>
    </row>
    <row r="54" spans="1:6" ht="16">
      <c r="A54" s="48"/>
      <c r="B54" s="49" t="s">
        <v>433</v>
      </c>
      <c r="C54" s="49" t="s">
        <v>1234</v>
      </c>
      <c r="D54" s="49" t="s">
        <v>1234</v>
      </c>
      <c r="E54" s="49" t="s">
        <v>67</v>
      </c>
      <c r="F54" s="49">
        <v>792</v>
      </c>
    </row>
    <row r="55" spans="1:6" ht="16">
      <c r="A55" s="48"/>
      <c r="B55" s="49" t="s">
        <v>434</v>
      </c>
      <c r="C55" s="49" t="s">
        <v>948</v>
      </c>
      <c r="D55" s="49" t="s">
        <v>948</v>
      </c>
      <c r="E55" s="49" t="s">
        <v>67</v>
      </c>
      <c r="F55" s="49">
        <v>982</v>
      </c>
    </row>
    <row r="56" spans="1:6" ht="16">
      <c r="A56" s="39"/>
      <c r="B56" s="40" t="s">
        <v>435</v>
      </c>
      <c r="C56" s="40" t="s">
        <v>948</v>
      </c>
      <c r="D56" s="40" t="s">
        <v>948</v>
      </c>
      <c r="E56" s="40" t="s">
        <v>67</v>
      </c>
      <c r="F56" s="40">
        <v>704</v>
      </c>
    </row>
    <row r="57" spans="1:6" ht="16">
      <c r="A57" s="41" t="s">
        <v>436</v>
      </c>
      <c r="B57" s="43" t="s">
        <v>386</v>
      </c>
      <c r="C57" s="43" t="s">
        <v>948</v>
      </c>
      <c r="D57" s="43" t="s">
        <v>948</v>
      </c>
      <c r="E57" s="43" t="s">
        <v>67</v>
      </c>
      <c r="F57" s="43">
        <v>446</v>
      </c>
    </row>
    <row r="58" spans="1:6" ht="16">
      <c r="A58" s="44" t="s">
        <v>437</v>
      </c>
      <c r="B58" s="45" t="s">
        <v>438</v>
      </c>
      <c r="C58" s="49" t="s">
        <v>86</v>
      </c>
      <c r="D58" s="49" t="s">
        <v>86</v>
      </c>
      <c r="E58" s="49" t="s">
        <v>88</v>
      </c>
      <c r="F58" s="45">
        <v>50</v>
      </c>
    </row>
    <row r="59" spans="1:6" ht="16">
      <c r="A59" s="39"/>
      <c r="B59" s="40" t="s">
        <v>439</v>
      </c>
      <c r="C59" s="40" t="s">
        <v>82</v>
      </c>
      <c r="D59" s="40" t="s">
        <v>82</v>
      </c>
      <c r="E59" s="40" t="s">
        <v>83</v>
      </c>
      <c r="F59" s="47">
        <v>5832</v>
      </c>
    </row>
    <row r="60" spans="1:6" ht="16">
      <c r="A60" s="41" t="s">
        <v>440</v>
      </c>
      <c r="B60" s="43" t="s">
        <v>386</v>
      </c>
      <c r="C60" s="43" t="s">
        <v>1225</v>
      </c>
      <c r="D60" s="43" t="s">
        <v>1225</v>
      </c>
      <c r="E60" s="43" t="s">
        <v>88</v>
      </c>
      <c r="F60" s="43">
        <v>18</v>
      </c>
    </row>
    <row r="61" spans="1:6" ht="16">
      <c r="A61" s="48" t="s">
        <v>441</v>
      </c>
      <c r="B61" s="49" t="s">
        <v>442</v>
      </c>
      <c r="C61" s="45" t="s">
        <v>14</v>
      </c>
      <c r="D61" s="45" t="s">
        <v>14</v>
      </c>
      <c r="E61" s="45" t="s">
        <v>14</v>
      </c>
      <c r="F61" s="49">
        <v>75</v>
      </c>
    </row>
    <row r="62" spans="1:6" ht="16">
      <c r="A62" s="48"/>
      <c r="B62" s="49" t="s">
        <v>443</v>
      </c>
      <c r="C62" s="49" t="s">
        <v>14</v>
      </c>
      <c r="D62" s="49" t="s">
        <v>14</v>
      </c>
      <c r="E62" s="49" t="s">
        <v>14</v>
      </c>
      <c r="F62" s="49">
        <v>880</v>
      </c>
    </row>
    <row r="63" spans="1:6" ht="16">
      <c r="A63" s="48"/>
      <c r="B63" s="49" t="s">
        <v>444</v>
      </c>
      <c r="C63" s="49" t="s">
        <v>14</v>
      </c>
      <c r="D63" s="49" t="s">
        <v>14</v>
      </c>
      <c r="E63" s="49" t="s">
        <v>14</v>
      </c>
      <c r="F63" s="49">
        <v>403</v>
      </c>
    </row>
    <row r="64" spans="1:6" ht="16">
      <c r="A64" s="39"/>
      <c r="B64" s="40" t="s">
        <v>445</v>
      </c>
      <c r="C64" s="40" t="s">
        <v>14</v>
      </c>
      <c r="D64" s="40" t="s">
        <v>14</v>
      </c>
      <c r="E64" s="40" t="s">
        <v>14</v>
      </c>
      <c r="F64" s="47">
        <v>11629</v>
      </c>
    </row>
    <row r="65" spans="1:6" ht="16">
      <c r="A65" s="43" t="s">
        <v>1235</v>
      </c>
      <c r="B65" s="43" t="s">
        <v>386</v>
      </c>
      <c r="C65" s="43" t="s">
        <v>82</v>
      </c>
      <c r="D65" s="43" t="s">
        <v>82</v>
      </c>
      <c r="E65" s="43"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3" t="s">
        <v>83</v>
      </c>
      <c r="F70" s="43">
        <v>205</v>
      </c>
    </row>
    <row r="71" spans="1:6" ht="16">
      <c r="A71" s="44" t="s">
        <v>452</v>
      </c>
      <c r="B71" s="45" t="s">
        <v>453</v>
      </c>
      <c r="C71" s="45" t="s">
        <v>5</v>
      </c>
      <c r="D71" s="45" t="s">
        <v>5</v>
      </c>
      <c r="E71" s="45" t="s">
        <v>14</v>
      </c>
      <c r="F71" s="46">
        <v>3122</v>
      </c>
    </row>
    <row r="72" spans="1:6" ht="16">
      <c r="A72" s="39"/>
      <c r="B72" s="40" t="s">
        <v>454</v>
      </c>
      <c r="C72" s="40" t="s">
        <v>1034</v>
      </c>
      <c r="D72" s="40" t="s">
        <v>1034</v>
      </c>
      <c r="E72" s="40" t="s">
        <v>14</v>
      </c>
      <c r="F72" s="47">
        <v>1165</v>
      </c>
    </row>
    <row r="73" spans="1:6" ht="16">
      <c r="A73" s="41" t="s">
        <v>455</v>
      </c>
      <c r="B73" s="43" t="s">
        <v>386</v>
      </c>
      <c r="C73" s="43" t="s">
        <v>14</v>
      </c>
      <c r="D73" s="43" t="s">
        <v>14</v>
      </c>
      <c r="E73" s="43"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9"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49" t="s">
        <v>947</v>
      </c>
      <c r="E85" s="49" t="s">
        <v>85</v>
      </c>
      <c r="F85" s="49">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0" t="s">
        <v>85</v>
      </c>
      <c r="F92" s="40">
        <v>899</v>
      </c>
    </row>
    <row r="93" spans="1:6" ht="16">
      <c r="A93" s="53" t="s">
        <v>479</v>
      </c>
      <c r="B93" s="45" t="s">
        <v>480</v>
      </c>
      <c r="C93" s="45" t="s">
        <v>63</v>
      </c>
      <c r="D93" s="45" t="s">
        <v>63</v>
      </c>
      <c r="E93" s="45" t="s">
        <v>85</v>
      </c>
      <c r="F93" s="46">
        <v>1492</v>
      </c>
    </row>
    <row r="94" spans="1:6" ht="32">
      <c r="A94" s="39"/>
      <c r="B94" s="40" t="s">
        <v>481</v>
      </c>
      <c r="C94" s="40" t="s">
        <v>63</v>
      </c>
      <c r="D94" s="40" t="s">
        <v>63</v>
      </c>
      <c r="E94" s="40" t="s">
        <v>85</v>
      </c>
      <c r="F94" s="47">
        <v>2421</v>
      </c>
    </row>
    <row r="95" spans="1:6" ht="16">
      <c r="A95" s="53" t="s">
        <v>482</v>
      </c>
      <c r="B95" s="45" t="s">
        <v>483</v>
      </c>
      <c r="C95" s="45" t="s">
        <v>54</v>
      </c>
      <c r="D95" s="45" t="s">
        <v>54</v>
      </c>
      <c r="E95" s="45" t="s">
        <v>85</v>
      </c>
      <c r="F95" s="46">
        <v>1342</v>
      </c>
    </row>
    <row r="96" spans="1:6" ht="48">
      <c r="A96" s="39"/>
      <c r="B96" s="40" t="s">
        <v>484</v>
      </c>
      <c r="C96" s="40" t="s">
        <v>54</v>
      </c>
      <c r="D96" s="40" t="s">
        <v>54</v>
      </c>
      <c r="E96" s="40" t="s">
        <v>85</v>
      </c>
      <c r="F96" s="40">
        <v>612</v>
      </c>
    </row>
    <row r="97" spans="1:6" ht="16">
      <c r="A97" s="43" t="s">
        <v>485</v>
      </c>
      <c r="B97" s="54" t="s">
        <v>386</v>
      </c>
      <c r="C97" s="43" t="s">
        <v>54</v>
      </c>
      <c r="D97" s="43" t="s">
        <v>54</v>
      </c>
      <c r="E97" s="43" t="s">
        <v>85</v>
      </c>
      <c r="F97" s="43">
        <v>68</v>
      </c>
    </row>
    <row r="98" spans="1:6" ht="16">
      <c r="A98" s="53" t="s">
        <v>486</v>
      </c>
      <c r="B98" s="45" t="s">
        <v>487</v>
      </c>
      <c r="C98" s="45" t="s">
        <v>85</v>
      </c>
      <c r="D98" s="45" t="s">
        <v>85</v>
      </c>
      <c r="E98" s="45" t="s">
        <v>85</v>
      </c>
      <c r="F98" s="45">
        <v>13</v>
      </c>
    </row>
    <row r="99" spans="1:6" ht="32">
      <c r="A99" s="28"/>
      <c r="B99" s="40" t="s">
        <v>488</v>
      </c>
      <c r="C99" s="40" t="s">
        <v>85</v>
      </c>
      <c r="D99" s="40" t="s">
        <v>85</v>
      </c>
      <c r="E99" s="40" t="s">
        <v>85</v>
      </c>
      <c r="F99" s="40">
        <v>320</v>
      </c>
    </row>
    <row r="100" spans="1:6" ht="16">
      <c r="A100" s="43" t="s">
        <v>489</v>
      </c>
      <c r="B100" s="54" t="s">
        <v>386</v>
      </c>
      <c r="C100" s="43" t="s">
        <v>85</v>
      </c>
      <c r="D100" s="43" t="s">
        <v>85</v>
      </c>
      <c r="E100" s="43" t="s">
        <v>85</v>
      </c>
      <c r="F100" s="43">
        <v>152</v>
      </c>
    </row>
    <row r="101" spans="1:6" ht="16">
      <c r="A101" s="40" t="s">
        <v>490</v>
      </c>
      <c r="B101" s="29" t="s">
        <v>386</v>
      </c>
      <c r="C101" s="43" t="s">
        <v>86</v>
      </c>
      <c r="D101" s="43" t="s">
        <v>86</v>
      </c>
      <c r="E101" s="43" t="s">
        <v>88</v>
      </c>
      <c r="F101" s="40">
        <v>852</v>
      </c>
    </row>
  </sheetData>
  <phoneticPr fontId="17" type="noConversion"/>
  <conditionalFormatting sqref="E1:E1048576">
    <cfRule type="containsText" dxfId="125" priority="1" operator="containsText" text="Cardiovascular">
      <formula>NOT(ISERROR(SEARCH("Cardiovascular",E1)))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2" activePane="bottomLeft" state="frozen"/>
      <selection pane="bottomLeft" activeCell="D16" sqref="D16"/>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43" t="s">
        <v>59</v>
      </c>
      <c r="B1" s="55" t="s">
        <v>60</v>
      </c>
      <c r="C1" s="43" t="s">
        <v>934</v>
      </c>
      <c r="D1" s="43" t="s">
        <v>90</v>
      </c>
      <c r="E1" s="43" t="s">
        <v>92</v>
      </c>
      <c r="F1" s="43" t="s">
        <v>61</v>
      </c>
      <c r="G1" s="25">
        <f>SUM(F2:F102)</f>
        <v>269417</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3" t="s">
        <v>88</v>
      </c>
      <c r="F8" s="57">
        <v>803</v>
      </c>
    </row>
    <row r="9" spans="1:8" ht="16">
      <c r="A9" s="64" t="s">
        <v>387</v>
      </c>
      <c r="B9" s="51" t="s">
        <v>388</v>
      </c>
      <c r="C9" s="45" t="s">
        <v>935</v>
      </c>
      <c r="D9" s="45" t="s">
        <v>935</v>
      </c>
      <c r="E9" s="45" t="s">
        <v>24</v>
      </c>
      <c r="F9" s="65">
        <v>1078</v>
      </c>
    </row>
    <row r="10" spans="1:8" ht="16">
      <c r="A10" s="26"/>
      <c r="B10" s="51" t="s">
        <v>389</v>
      </c>
      <c r="C10" s="49" t="s">
        <v>935</v>
      </c>
      <c r="D10" s="49" t="s">
        <v>935</v>
      </c>
      <c r="E10" s="49" t="s">
        <v>24</v>
      </c>
      <c r="F10" s="65">
        <v>1359</v>
      </c>
    </row>
    <row r="11" spans="1:8" ht="16">
      <c r="A11" s="26"/>
      <c r="B11" s="51" t="s">
        <v>390</v>
      </c>
      <c r="C11" s="49" t="s">
        <v>1226</v>
      </c>
      <c r="D11" s="49" t="s">
        <v>1226</v>
      </c>
      <c r="E11" s="49" t="s">
        <v>24</v>
      </c>
      <c r="F11" s="65">
        <v>1640</v>
      </c>
    </row>
    <row r="12" spans="1:8" ht="16">
      <c r="A12" s="26"/>
      <c r="B12" s="51" t="s">
        <v>391</v>
      </c>
      <c r="C12" s="49" t="s">
        <v>1227</v>
      </c>
      <c r="D12" s="49" t="s">
        <v>1227</v>
      </c>
      <c r="E12" s="49" t="s">
        <v>24</v>
      </c>
      <c r="F12" s="65">
        <v>5468</v>
      </c>
    </row>
    <row r="13" spans="1:8" ht="16">
      <c r="A13" s="26"/>
      <c r="B13" s="51" t="s">
        <v>392</v>
      </c>
      <c r="C13" s="49" t="s">
        <v>1226</v>
      </c>
      <c r="D13" s="49" t="s">
        <v>1226</v>
      </c>
      <c r="E13" s="49" t="s">
        <v>24</v>
      </c>
      <c r="F13" s="65">
        <v>3549</v>
      </c>
    </row>
    <row r="14" spans="1:8" ht="16">
      <c r="A14" s="26"/>
      <c r="B14" s="51" t="s">
        <v>393</v>
      </c>
      <c r="C14" s="49" t="s">
        <v>1223</v>
      </c>
      <c r="D14" s="49" t="s">
        <v>1223</v>
      </c>
      <c r="E14" s="49" t="s">
        <v>24</v>
      </c>
      <c r="F14" s="65">
        <v>4546</v>
      </c>
    </row>
    <row r="15" spans="1:8" ht="16">
      <c r="A15" s="26"/>
      <c r="B15" s="51" t="s">
        <v>394</v>
      </c>
      <c r="C15" s="49" t="s">
        <v>1032</v>
      </c>
      <c r="D15" s="49" t="s">
        <v>1032</v>
      </c>
      <c r="E15" s="49" t="s">
        <v>24</v>
      </c>
      <c r="F15" s="66">
        <v>282</v>
      </c>
    </row>
    <row r="16" spans="1:8" ht="16">
      <c r="A16" s="26"/>
      <c r="B16" s="51" t="s">
        <v>395</v>
      </c>
      <c r="C16" s="49" t="s">
        <v>1032</v>
      </c>
      <c r="D16" s="49" t="s">
        <v>1032</v>
      </c>
      <c r="E16" s="49" t="s">
        <v>24</v>
      </c>
      <c r="F16" s="65">
        <v>11083</v>
      </c>
    </row>
    <row r="17" spans="1:6" ht="16">
      <c r="A17" s="26"/>
      <c r="B17" s="51" t="s">
        <v>396</v>
      </c>
      <c r="C17" s="49" t="s">
        <v>935</v>
      </c>
      <c r="D17" s="49" t="s">
        <v>935</v>
      </c>
      <c r="E17" s="49" t="s">
        <v>24</v>
      </c>
      <c r="F17" s="66">
        <v>822</v>
      </c>
    </row>
    <row r="18" spans="1:6" ht="16">
      <c r="A18" s="26"/>
      <c r="B18" s="51" t="s">
        <v>397</v>
      </c>
      <c r="C18" s="49" t="s">
        <v>937</v>
      </c>
      <c r="D18" s="49" t="s">
        <v>937</v>
      </c>
      <c r="E18" s="49" t="s">
        <v>24</v>
      </c>
      <c r="F18" s="65">
        <v>4608</v>
      </c>
    </row>
    <row r="19" spans="1:6" ht="16">
      <c r="A19" s="26"/>
      <c r="B19" s="51" t="s">
        <v>398</v>
      </c>
      <c r="C19" s="49" t="s">
        <v>935</v>
      </c>
      <c r="D19" s="49" t="s">
        <v>935</v>
      </c>
      <c r="E19" s="49" t="s">
        <v>24</v>
      </c>
      <c r="F19" s="66">
        <v>471</v>
      </c>
    </row>
    <row r="20" spans="1:6" ht="32">
      <c r="A20" s="26"/>
      <c r="B20" s="51" t="s">
        <v>399</v>
      </c>
      <c r="C20" s="49" t="s">
        <v>935</v>
      </c>
      <c r="D20" s="49" t="s">
        <v>935</v>
      </c>
      <c r="E20" s="49" t="s">
        <v>24</v>
      </c>
      <c r="F20" s="65">
        <v>1290</v>
      </c>
    </row>
    <row r="21" spans="1:6" ht="16">
      <c r="A21" s="26"/>
      <c r="B21" s="51" t="s">
        <v>400</v>
      </c>
      <c r="C21" s="49" t="s">
        <v>935</v>
      </c>
      <c r="D21" s="49" t="s">
        <v>935</v>
      </c>
      <c r="E21" s="49" t="s">
        <v>24</v>
      </c>
      <c r="F21" s="65">
        <v>1579</v>
      </c>
    </row>
    <row r="22" spans="1:6" ht="16">
      <c r="A22" s="26"/>
      <c r="B22" s="51" t="s">
        <v>401</v>
      </c>
      <c r="C22" s="49" t="s">
        <v>1033</v>
      </c>
      <c r="D22" s="49" t="s">
        <v>1033</v>
      </c>
      <c r="E22" s="49" t="s">
        <v>24</v>
      </c>
      <c r="F22" s="65">
        <v>3723</v>
      </c>
    </row>
    <row r="23" spans="1:6" ht="16">
      <c r="A23" s="26"/>
      <c r="B23" s="51" t="s">
        <v>402</v>
      </c>
      <c r="C23" s="49" t="s">
        <v>935</v>
      </c>
      <c r="D23" s="49" t="s">
        <v>935</v>
      </c>
      <c r="E23" s="49" t="s">
        <v>24</v>
      </c>
      <c r="F23" s="65">
        <v>1435</v>
      </c>
    </row>
    <row r="24" spans="1:6" ht="16">
      <c r="A24" s="26"/>
      <c r="B24" s="51" t="s">
        <v>403</v>
      </c>
      <c r="C24" s="49" t="s">
        <v>935</v>
      </c>
      <c r="D24" s="49" t="s">
        <v>935</v>
      </c>
      <c r="E24" s="49" t="s">
        <v>24</v>
      </c>
      <c r="F24" s="65">
        <v>1651</v>
      </c>
    </row>
    <row r="25" spans="1:6" ht="32">
      <c r="A25" s="26"/>
      <c r="B25" s="51" t="s">
        <v>404</v>
      </c>
      <c r="C25" s="49" t="s">
        <v>936</v>
      </c>
      <c r="D25" s="49" t="s">
        <v>936</v>
      </c>
      <c r="E25" s="49" t="s">
        <v>24</v>
      </c>
      <c r="F25" s="65">
        <v>1958</v>
      </c>
    </row>
    <row r="26" spans="1:6" ht="16">
      <c r="A26" s="26"/>
      <c r="B26" s="51" t="s">
        <v>405</v>
      </c>
      <c r="C26" s="49" t="s">
        <v>935</v>
      </c>
      <c r="D26" s="49" t="s">
        <v>935</v>
      </c>
      <c r="E26" s="49" t="s">
        <v>24</v>
      </c>
      <c r="F26" s="66">
        <v>111</v>
      </c>
    </row>
    <row r="27" spans="1:6" ht="16">
      <c r="A27" s="26"/>
      <c r="B27" s="51" t="s">
        <v>406</v>
      </c>
      <c r="C27" s="49" t="s">
        <v>935</v>
      </c>
      <c r="D27" s="49" t="s">
        <v>935</v>
      </c>
      <c r="E27" s="49" t="s">
        <v>24</v>
      </c>
      <c r="F27" s="65">
        <v>2131</v>
      </c>
    </row>
    <row r="28" spans="1:6" ht="16">
      <c r="A28" s="26"/>
      <c r="B28" s="51" t="s">
        <v>407</v>
      </c>
      <c r="C28" s="49" t="s">
        <v>538</v>
      </c>
      <c r="D28" s="49" t="s">
        <v>538</v>
      </c>
      <c r="E28" s="49" t="s">
        <v>24</v>
      </c>
      <c r="F28" s="65">
        <v>2403</v>
      </c>
    </row>
    <row r="29" spans="1:6" ht="32">
      <c r="A29" s="26"/>
      <c r="B29" s="51" t="s">
        <v>408</v>
      </c>
      <c r="C29" s="49" t="s">
        <v>935</v>
      </c>
      <c r="D29" s="49" t="s">
        <v>935</v>
      </c>
      <c r="E29" s="49" t="s">
        <v>24</v>
      </c>
      <c r="F29" s="65">
        <v>1272</v>
      </c>
    </row>
    <row r="30" spans="1:6" ht="32">
      <c r="A30" s="26"/>
      <c r="B30" s="51" t="s">
        <v>1236</v>
      </c>
      <c r="C30" s="49" t="s">
        <v>935</v>
      </c>
      <c r="D30" s="49" t="s">
        <v>935</v>
      </c>
      <c r="E30" s="49" t="s">
        <v>24</v>
      </c>
      <c r="F30" s="66">
        <v>13</v>
      </c>
    </row>
    <row r="31" spans="1:6" ht="48">
      <c r="A31" s="28"/>
      <c r="B31" s="61" t="s">
        <v>409</v>
      </c>
      <c r="C31" s="49" t="s">
        <v>935</v>
      </c>
      <c r="D31" s="49" t="s">
        <v>935</v>
      </c>
      <c r="E31" s="49" t="s">
        <v>24</v>
      </c>
      <c r="F31" s="67">
        <v>7490</v>
      </c>
    </row>
    <row r="32" spans="1:6" ht="32">
      <c r="A32" s="57" t="s">
        <v>410</v>
      </c>
      <c r="B32" s="43" t="s">
        <v>386</v>
      </c>
      <c r="C32" s="43" t="s">
        <v>944</v>
      </c>
      <c r="D32" s="43" t="s">
        <v>935</v>
      </c>
      <c r="E32" s="43" t="s">
        <v>24</v>
      </c>
      <c r="F32" s="63">
        <v>1338</v>
      </c>
    </row>
    <row r="33" spans="1:6" ht="16">
      <c r="A33" s="57" t="s">
        <v>411</v>
      </c>
      <c r="B33" s="43" t="s">
        <v>386</v>
      </c>
      <c r="C33" s="43" t="s">
        <v>83</v>
      </c>
      <c r="D33" s="43" t="s">
        <v>83</v>
      </c>
      <c r="E33" s="43" t="s">
        <v>83</v>
      </c>
      <c r="F33" s="57">
        <v>339</v>
      </c>
    </row>
    <row r="34" spans="1:6" ht="16">
      <c r="A34" s="57" t="s">
        <v>412</v>
      </c>
      <c r="B34" s="43" t="s">
        <v>386</v>
      </c>
      <c r="C34" s="43" t="s">
        <v>21</v>
      </c>
      <c r="D34" s="43" t="s">
        <v>21</v>
      </c>
      <c r="E34" s="43" t="s">
        <v>14</v>
      </c>
      <c r="F34" s="63">
        <v>9506</v>
      </c>
    </row>
    <row r="35" spans="1:6" ht="16">
      <c r="A35" s="64" t="s">
        <v>413</v>
      </c>
      <c r="B35" s="51" t="s">
        <v>414</v>
      </c>
      <c r="C35" s="45" t="s">
        <v>943</v>
      </c>
      <c r="D35" s="45" t="s">
        <v>83</v>
      </c>
      <c r="E35" s="45" t="s">
        <v>83</v>
      </c>
      <c r="F35" s="66">
        <v>646</v>
      </c>
    </row>
    <row r="36" spans="1:6" ht="16">
      <c r="A36" s="26"/>
      <c r="B36" s="51" t="s">
        <v>415</v>
      </c>
      <c r="C36" s="40" t="s">
        <v>943</v>
      </c>
      <c r="D36" s="40" t="s">
        <v>83</v>
      </c>
      <c r="E36" s="40" t="s">
        <v>83</v>
      </c>
      <c r="F36" s="66">
        <v>14</v>
      </c>
    </row>
    <row r="37" spans="1:6" ht="16">
      <c r="A37" s="57" t="s">
        <v>416</v>
      </c>
      <c r="B37" s="43" t="s">
        <v>386</v>
      </c>
      <c r="C37" s="43" t="s">
        <v>30</v>
      </c>
      <c r="D37" s="43" t="s">
        <v>30</v>
      </c>
      <c r="E37" s="43" t="s">
        <v>88</v>
      </c>
      <c r="F37" s="57">
        <v>72</v>
      </c>
    </row>
    <row r="38" spans="1:6" ht="16">
      <c r="A38" s="57" t="s">
        <v>417</v>
      </c>
      <c r="B38" s="43" t="s">
        <v>386</v>
      </c>
      <c r="C38" s="43" t="s">
        <v>84</v>
      </c>
      <c r="D38" s="43" t="s">
        <v>84</v>
      </c>
      <c r="E38" s="43" t="s">
        <v>14</v>
      </c>
      <c r="F38" s="63">
        <v>3519</v>
      </c>
    </row>
    <row r="39" spans="1:6" ht="16">
      <c r="A39" s="57" t="s">
        <v>418</v>
      </c>
      <c r="B39" s="43" t="s">
        <v>386</v>
      </c>
      <c r="C39" s="43" t="s">
        <v>84</v>
      </c>
      <c r="D39" s="43" t="s">
        <v>84</v>
      </c>
      <c r="E39" s="43" t="s">
        <v>14</v>
      </c>
      <c r="F39" s="63">
        <v>16627</v>
      </c>
    </row>
    <row r="40" spans="1:6" ht="32">
      <c r="A40" s="64" t="s">
        <v>419</v>
      </c>
      <c r="B40" s="51" t="s">
        <v>420</v>
      </c>
      <c r="C40" s="45" t="s">
        <v>948</v>
      </c>
      <c r="D40" s="45" t="s">
        <v>948</v>
      </c>
      <c r="E40" s="45" t="s">
        <v>67</v>
      </c>
      <c r="F40" s="66">
        <v>368</v>
      </c>
    </row>
    <row r="41" spans="1:6" ht="16">
      <c r="A41" s="26"/>
      <c r="B41" s="51" t="s">
        <v>421</v>
      </c>
      <c r="C41" s="49" t="s">
        <v>1234</v>
      </c>
      <c r="D41" s="49" t="s">
        <v>1234</v>
      </c>
      <c r="E41" s="49" t="s">
        <v>67</v>
      </c>
      <c r="F41" s="65">
        <v>5442</v>
      </c>
    </row>
    <row r="42" spans="1:6" ht="16">
      <c r="A42" s="26"/>
      <c r="B42" s="51" t="s">
        <v>422</v>
      </c>
      <c r="C42" s="49" t="s">
        <v>1234</v>
      </c>
      <c r="D42" s="49" t="s">
        <v>1234</v>
      </c>
      <c r="E42" s="49" t="s">
        <v>67</v>
      </c>
      <c r="F42" s="66">
        <v>903</v>
      </c>
    </row>
    <row r="43" spans="1:6" ht="16">
      <c r="A43" s="26"/>
      <c r="B43" s="51" t="s">
        <v>423</v>
      </c>
      <c r="C43" s="50" t="s">
        <v>1233</v>
      </c>
      <c r="D43" s="50" t="s">
        <v>1233</v>
      </c>
      <c r="E43" s="49" t="s">
        <v>67</v>
      </c>
      <c r="F43" s="65">
        <v>9839</v>
      </c>
    </row>
    <row r="44" spans="1:6" ht="16">
      <c r="A44" s="26"/>
      <c r="B44" s="51" t="s">
        <v>424</v>
      </c>
      <c r="C44" s="50" t="s">
        <v>1233</v>
      </c>
      <c r="D44" s="50" t="s">
        <v>1233</v>
      </c>
      <c r="E44" s="49" t="s">
        <v>67</v>
      </c>
      <c r="F44" s="66">
        <v>160</v>
      </c>
    </row>
    <row r="45" spans="1:6" ht="16">
      <c r="A45" s="26"/>
      <c r="B45" s="51" t="s">
        <v>425</v>
      </c>
      <c r="C45" s="50" t="s">
        <v>1234</v>
      </c>
      <c r="D45" s="50" t="s">
        <v>1234</v>
      </c>
      <c r="E45" s="49" t="s">
        <v>67</v>
      </c>
      <c r="F45" s="65">
        <v>7321</v>
      </c>
    </row>
    <row r="46" spans="1:6" ht="32">
      <c r="A46" s="26"/>
      <c r="B46" s="51" t="s">
        <v>426</v>
      </c>
      <c r="C46" s="50" t="s">
        <v>1233</v>
      </c>
      <c r="D46" s="50" t="s">
        <v>1233</v>
      </c>
      <c r="E46" s="49" t="s">
        <v>67</v>
      </c>
      <c r="F46" s="65">
        <v>20145</v>
      </c>
    </row>
    <row r="47" spans="1:6" ht="16">
      <c r="A47" s="26"/>
      <c r="B47" s="51" t="s">
        <v>427</v>
      </c>
      <c r="C47" s="49" t="s">
        <v>948</v>
      </c>
      <c r="D47" s="49" t="s">
        <v>948</v>
      </c>
      <c r="E47" s="49" t="s">
        <v>67</v>
      </c>
      <c r="F47" s="66">
        <v>140</v>
      </c>
    </row>
    <row r="48" spans="1:6" ht="16">
      <c r="A48" s="26"/>
      <c r="B48" s="51" t="s">
        <v>428</v>
      </c>
      <c r="C48" s="49" t="s">
        <v>948</v>
      </c>
      <c r="D48" s="49" t="s">
        <v>948</v>
      </c>
      <c r="E48" s="49" t="s">
        <v>67</v>
      </c>
      <c r="F48" s="66">
        <v>68</v>
      </c>
    </row>
    <row r="49" spans="1:6" ht="16">
      <c r="A49" s="26"/>
      <c r="B49" s="51" t="s">
        <v>429</v>
      </c>
      <c r="C49" s="49" t="s">
        <v>948</v>
      </c>
      <c r="D49" s="49" t="s">
        <v>948</v>
      </c>
      <c r="E49" s="49" t="s">
        <v>67</v>
      </c>
      <c r="F49" s="65">
        <v>7615</v>
      </c>
    </row>
    <row r="50" spans="1:6" ht="16">
      <c r="A50" s="26"/>
      <c r="B50" s="51" t="s">
        <v>430</v>
      </c>
      <c r="C50" s="49" t="s">
        <v>948</v>
      </c>
      <c r="D50" s="49" t="s">
        <v>948</v>
      </c>
      <c r="E50" s="49" t="s">
        <v>67</v>
      </c>
      <c r="F50" s="65">
        <v>10546</v>
      </c>
    </row>
    <row r="51" spans="1:6" ht="32">
      <c r="A51" s="26"/>
      <c r="B51" s="51" t="s">
        <v>431</v>
      </c>
      <c r="C51" s="49" t="s">
        <v>1234</v>
      </c>
      <c r="D51" s="49" t="s">
        <v>1234</v>
      </c>
      <c r="E51" s="49" t="s">
        <v>67</v>
      </c>
      <c r="F51" s="65">
        <v>5511</v>
      </c>
    </row>
    <row r="52" spans="1:6" ht="16">
      <c r="A52" s="26"/>
      <c r="B52" s="51" t="s">
        <v>432</v>
      </c>
      <c r="C52" s="49" t="s">
        <v>29</v>
      </c>
      <c r="D52" s="49" t="s">
        <v>29</v>
      </c>
      <c r="E52" s="49" t="s">
        <v>67</v>
      </c>
      <c r="F52" s="65">
        <v>16457</v>
      </c>
    </row>
    <row r="53" spans="1:6" ht="16">
      <c r="A53" s="26"/>
      <c r="B53" s="51" t="s">
        <v>433</v>
      </c>
      <c r="C53" s="49" t="s">
        <v>1234</v>
      </c>
      <c r="D53" s="49" t="s">
        <v>1234</v>
      </c>
      <c r="E53" s="49" t="s">
        <v>67</v>
      </c>
      <c r="F53" s="66">
        <v>641</v>
      </c>
    </row>
    <row r="54" spans="1:6" ht="16">
      <c r="A54" s="26"/>
      <c r="B54" s="51" t="s">
        <v>434</v>
      </c>
      <c r="C54" s="49" t="s">
        <v>948</v>
      </c>
      <c r="D54" s="49" t="s">
        <v>948</v>
      </c>
      <c r="E54" s="49" t="s">
        <v>67</v>
      </c>
      <c r="F54" s="66">
        <v>902</v>
      </c>
    </row>
    <row r="55" spans="1:6" ht="16">
      <c r="A55" s="26"/>
      <c r="B55" s="51" t="s">
        <v>435</v>
      </c>
      <c r="C55" s="40" t="s">
        <v>948</v>
      </c>
      <c r="D55" s="40" t="s">
        <v>948</v>
      </c>
      <c r="E55" s="40" t="s">
        <v>67</v>
      </c>
      <c r="F55" s="66">
        <v>782</v>
      </c>
    </row>
    <row r="56" spans="1:6" ht="16">
      <c r="A56" s="57" t="s">
        <v>436</v>
      </c>
      <c r="B56" s="43" t="s">
        <v>386</v>
      </c>
      <c r="C56" s="43" t="s">
        <v>948</v>
      </c>
      <c r="D56" s="43" t="s">
        <v>948</v>
      </c>
      <c r="E56" s="43" t="s">
        <v>67</v>
      </c>
      <c r="F56" s="57">
        <v>442</v>
      </c>
    </row>
    <row r="57" spans="1:6" ht="16">
      <c r="A57" s="64" t="s">
        <v>437</v>
      </c>
      <c r="B57" s="51" t="s">
        <v>438</v>
      </c>
      <c r="C57" s="49" t="s">
        <v>86</v>
      </c>
      <c r="D57" s="49" t="s">
        <v>86</v>
      </c>
      <c r="E57" s="49" t="s">
        <v>88</v>
      </c>
      <c r="F57" s="65">
        <v>1245</v>
      </c>
    </row>
    <row r="58" spans="1:6" ht="16">
      <c r="A58" s="26"/>
      <c r="B58" s="51" t="s">
        <v>439</v>
      </c>
      <c r="C58" s="40" t="s">
        <v>82</v>
      </c>
      <c r="D58" s="40" t="s">
        <v>82</v>
      </c>
      <c r="E58" s="40" t="s">
        <v>83</v>
      </c>
      <c r="F58" s="65">
        <v>5672</v>
      </c>
    </row>
    <row r="59" spans="1:6" ht="16">
      <c r="A59" s="57" t="s">
        <v>440</v>
      </c>
      <c r="B59" s="43" t="s">
        <v>386</v>
      </c>
      <c r="C59" s="43" t="s">
        <v>1225</v>
      </c>
      <c r="D59" s="43" t="s">
        <v>1225</v>
      </c>
      <c r="E59" s="43" t="s">
        <v>88</v>
      </c>
      <c r="F59" s="57">
        <v>28</v>
      </c>
    </row>
    <row r="60" spans="1:6" ht="16">
      <c r="A60" s="64" t="s">
        <v>441</v>
      </c>
      <c r="B60" s="51" t="s">
        <v>442</v>
      </c>
      <c r="C60" s="45" t="s">
        <v>14</v>
      </c>
      <c r="D60" s="45" t="s">
        <v>14</v>
      </c>
      <c r="E60" s="45" t="s">
        <v>14</v>
      </c>
      <c r="F60" s="66">
        <v>42</v>
      </c>
    </row>
    <row r="61" spans="1:6" ht="16">
      <c r="A61" s="26"/>
      <c r="B61" s="51" t="s">
        <v>443</v>
      </c>
      <c r="C61" s="49" t="s">
        <v>14</v>
      </c>
      <c r="D61" s="49" t="s">
        <v>14</v>
      </c>
      <c r="E61" s="49" t="s">
        <v>14</v>
      </c>
      <c r="F61" s="66">
        <v>552</v>
      </c>
    </row>
    <row r="62" spans="1:6" ht="16">
      <c r="A62" s="26"/>
      <c r="B62" s="51" t="s">
        <v>444</v>
      </c>
      <c r="C62" s="49" t="s">
        <v>14</v>
      </c>
      <c r="D62" s="49" t="s">
        <v>14</v>
      </c>
      <c r="E62" s="49" t="s">
        <v>14</v>
      </c>
      <c r="F62" s="66">
        <v>387</v>
      </c>
    </row>
    <row r="63" spans="1:6" ht="16">
      <c r="A63" s="26"/>
      <c r="B63" s="51" t="s">
        <v>445</v>
      </c>
      <c r="C63" s="40" t="s">
        <v>14</v>
      </c>
      <c r="D63" s="40" t="s">
        <v>14</v>
      </c>
      <c r="E63" s="40" t="s">
        <v>14</v>
      </c>
      <c r="F63" s="65">
        <v>12653</v>
      </c>
    </row>
    <row r="64" spans="1:6" ht="16">
      <c r="A64" s="57" t="s">
        <v>1235</v>
      </c>
      <c r="B64" s="43" t="s">
        <v>386</v>
      </c>
      <c r="C64" s="43" t="s">
        <v>82</v>
      </c>
      <c r="D64" s="43" t="s">
        <v>82</v>
      </c>
      <c r="E64" s="43" t="s">
        <v>83</v>
      </c>
      <c r="F64" s="57">
        <v>29</v>
      </c>
    </row>
    <row r="65" spans="1:6" ht="16">
      <c r="A65" s="57" t="s">
        <v>447</v>
      </c>
      <c r="B65" s="43" t="s">
        <v>386</v>
      </c>
      <c r="C65" s="43" t="s">
        <v>82</v>
      </c>
      <c r="D65" s="43" t="s">
        <v>82</v>
      </c>
      <c r="E65" s="43"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3" t="s">
        <v>83</v>
      </c>
      <c r="F69" s="57">
        <v>259</v>
      </c>
    </row>
    <row r="70" spans="1:6" ht="16">
      <c r="A70" s="64" t="s">
        <v>452</v>
      </c>
      <c r="B70" s="51" t="s">
        <v>453</v>
      </c>
      <c r="C70" s="45" t="s">
        <v>5</v>
      </c>
      <c r="D70" s="45" t="s">
        <v>5</v>
      </c>
      <c r="E70" s="45" t="s">
        <v>14</v>
      </c>
      <c r="F70" s="65">
        <v>3842</v>
      </c>
    </row>
    <row r="71" spans="1:6" ht="16">
      <c r="A71" s="26"/>
      <c r="B71" s="51" t="s">
        <v>454</v>
      </c>
      <c r="C71" s="40" t="s">
        <v>1034</v>
      </c>
      <c r="D71" s="40" t="s">
        <v>1034</v>
      </c>
      <c r="E71" s="40" t="s">
        <v>14</v>
      </c>
      <c r="F71" s="65">
        <v>1548</v>
      </c>
    </row>
    <row r="72" spans="1:6" ht="16">
      <c r="A72" s="57" t="s">
        <v>455</v>
      </c>
      <c r="B72" s="43" t="s">
        <v>386</v>
      </c>
      <c r="C72" s="43" t="s">
        <v>14</v>
      </c>
      <c r="D72" s="43" t="s">
        <v>14</v>
      </c>
      <c r="E72" s="43" t="s">
        <v>14</v>
      </c>
      <c r="F72" s="57">
        <v>466</v>
      </c>
    </row>
    <row r="73" spans="1:6" ht="32">
      <c r="A73" s="64" t="s">
        <v>456</v>
      </c>
      <c r="B73" s="51" t="s">
        <v>457</v>
      </c>
      <c r="C73" s="45" t="s">
        <v>938</v>
      </c>
      <c r="D73" s="45" t="s">
        <v>938</v>
      </c>
      <c r="E73" s="45" t="s">
        <v>83</v>
      </c>
      <c r="F73" s="66">
        <v>42</v>
      </c>
    </row>
    <row r="74" spans="1:6" ht="48">
      <c r="A74" s="26"/>
      <c r="B74" s="51" t="s">
        <v>458</v>
      </c>
      <c r="C74" s="49" t="s">
        <v>938</v>
      </c>
      <c r="D74" s="49" t="s">
        <v>938</v>
      </c>
      <c r="E74" s="49" t="s">
        <v>14</v>
      </c>
      <c r="F74" s="66">
        <v>21</v>
      </c>
    </row>
    <row r="75" spans="1:6" ht="16">
      <c r="A75" s="26"/>
      <c r="B75" s="51" t="s">
        <v>459</v>
      </c>
      <c r="C75" s="49" t="s">
        <v>938</v>
      </c>
      <c r="D75" s="49" t="s">
        <v>938</v>
      </c>
      <c r="E75" s="49" t="s">
        <v>83</v>
      </c>
      <c r="F75" s="65">
        <v>3851</v>
      </c>
    </row>
    <row r="76" spans="1:6" ht="16">
      <c r="A76" s="26"/>
      <c r="B76" s="40" t="s">
        <v>460</v>
      </c>
      <c r="C76" s="40" t="s">
        <v>938</v>
      </c>
      <c r="D76" s="40" t="s">
        <v>938</v>
      </c>
      <c r="E76" s="40" t="s">
        <v>83</v>
      </c>
      <c r="F76" s="36">
        <v>3</v>
      </c>
    </row>
    <row r="77" spans="1:6" ht="16">
      <c r="A77" s="57" t="s">
        <v>461</v>
      </c>
      <c r="B77" s="43" t="s">
        <v>386</v>
      </c>
      <c r="C77" s="43" t="s">
        <v>938</v>
      </c>
      <c r="D77" s="43" t="s">
        <v>938</v>
      </c>
      <c r="E77" s="43"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3" t="s">
        <v>83</v>
      </c>
      <c r="F84" s="63">
        <v>24402</v>
      </c>
    </row>
    <row r="85" spans="1:6" ht="48">
      <c r="A85" s="58" t="s">
        <v>469</v>
      </c>
      <c r="B85" s="59" t="s">
        <v>470</v>
      </c>
      <c r="C85" s="45" t="s">
        <v>947</v>
      </c>
      <c r="D85" s="45" t="s">
        <v>947</v>
      </c>
      <c r="E85" s="45" t="s">
        <v>85</v>
      </c>
      <c r="F85" s="68">
        <v>4150</v>
      </c>
    </row>
    <row r="86" spans="1:6" ht="64">
      <c r="A86" s="26"/>
      <c r="B86" s="69" t="s">
        <v>471</v>
      </c>
      <c r="C86" s="49" t="s">
        <v>947</v>
      </c>
      <c r="D86" s="49" t="s">
        <v>947</v>
      </c>
      <c r="E86" s="49" t="s">
        <v>85</v>
      </c>
      <c r="F86" s="66">
        <v>169</v>
      </c>
    </row>
    <row r="87" spans="1:6" ht="32">
      <c r="A87" s="26"/>
      <c r="B87" s="69" t="s">
        <v>472</v>
      </c>
      <c r="C87" s="49" t="s">
        <v>85</v>
      </c>
      <c r="D87" s="49" t="s">
        <v>85</v>
      </c>
      <c r="E87" s="49" t="s">
        <v>85</v>
      </c>
      <c r="F87" s="66">
        <v>186</v>
      </c>
    </row>
    <row r="88" spans="1:6" ht="16">
      <c r="A88" s="26"/>
      <c r="B88" s="69" t="s">
        <v>473</v>
      </c>
      <c r="C88" s="49" t="s">
        <v>85</v>
      </c>
      <c r="D88" s="49" t="s">
        <v>85</v>
      </c>
      <c r="E88" s="49" t="s">
        <v>85</v>
      </c>
      <c r="F88" s="65">
        <v>2644</v>
      </c>
    </row>
    <row r="89" spans="1:6" ht="16">
      <c r="A89" s="26"/>
      <c r="B89" s="69" t="s">
        <v>474</v>
      </c>
      <c r="C89" s="49" t="s">
        <v>85</v>
      </c>
      <c r="D89" s="49" t="s">
        <v>85</v>
      </c>
      <c r="E89" s="49" t="s">
        <v>85</v>
      </c>
      <c r="F89" s="66">
        <v>34</v>
      </c>
    </row>
    <row r="90" spans="1:6" ht="16">
      <c r="A90" s="26"/>
      <c r="B90" s="69" t="s">
        <v>475</v>
      </c>
      <c r="C90" s="49" t="s">
        <v>85</v>
      </c>
      <c r="D90" s="49" t="s">
        <v>85</v>
      </c>
      <c r="E90" s="49" t="s">
        <v>85</v>
      </c>
      <c r="F90" s="66">
        <v>417</v>
      </c>
    </row>
    <row r="91" spans="1:6" ht="16">
      <c r="A91" s="26"/>
      <c r="B91" s="69" t="s">
        <v>476</v>
      </c>
      <c r="C91" s="49" t="s">
        <v>85</v>
      </c>
      <c r="D91" s="49" t="s">
        <v>85</v>
      </c>
      <c r="E91" s="49" t="s">
        <v>85</v>
      </c>
      <c r="F91" s="66">
        <v>236</v>
      </c>
    </row>
    <row r="92" spans="1:6" ht="32">
      <c r="A92" s="26"/>
      <c r="B92" s="69" t="s">
        <v>477</v>
      </c>
      <c r="C92" s="49" t="s">
        <v>85</v>
      </c>
      <c r="D92" s="49" t="s">
        <v>85</v>
      </c>
      <c r="E92" s="49" t="s">
        <v>85</v>
      </c>
      <c r="F92" s="65">
        <v>5150</v>
      </c>
    </row>
    <row r="93" spans="1:6" ht="32">
      <c r="A93" s="28"/>
      <c r="B93" s="61" t="s">
        <v>478</v>
      </c>
      <c r="C93" s="40" t="s">
        <v>85</v>
      </c>
      <c r="D93" s="40" t="s">
        <v>85</v>
      </c>
      <c r="E93" s="40" t="s">
        <v>85</v>
      </c>
      <c r="F93" s="67">
        <v>1167</v>
      </c>
    </row>
    <row r="94" spans="1:6" ht="16">
      <c r="A94" s="64" t="s">
        <v>479</v>
      </c>
      <c r="B94" s="69" t="s">
        <v>480</v>
      </c>
      <c r="C94" s="45" t="s">
        <v>63</v>
      </c>
      <c r="D94" s="45" t="s">
        <v>63</v>
      </c>
      <c r="E94" s="45" t="s">
        <v>85</v>
      </c>
      <c r="F94" s="65">
        <v>1629</v>
      </c>
    </row>
    <row r="95" spans="1:6" ht="32">
      <c r="A95" s="28"/>
      <c r="B95" s="61" t="s">
        <v>481</v>
      </c>
      <c r="C95" s="40" t="s">
        <v>63</v>
      </c>
      <c r="D95" s="40" t="s">
        <v>63</v>
      </c>
      <c r="E95" s="40" t="s">
        <v>85</v>
      </c>
      <c r="F95" s="67">
        <v>2862</v>
      </c>
    </row>
    <row r="96" spans="1:6" ht="16">
      <c r="A96" s="64" t="s">
        <v>482</v>
      </c>
      <c r="B96" s="69" t="s">
        <v>483</v>
      </c>
      <c r="C96" s="45" t="s">
        <v>54</v>
      </c>
      <c r="D96" s="45" t="s">
        <v>54</v>
      </c>
      <c r="E96" s="45" t="s">
        <v>85</v>
      </c>
      <c r="F96" s="65">
        <v>1275</v>
      </c>
    </row>
    <row r="97" spans="1:6" ht="48">
      <c r="A97" s="28"/>
      <c r="B97" s="61" t="s">
        <v>484</v>
      </c>
      <c r="C97" s="40" t="s">
        <v>54</v>
      </c>
      <c r="D97" s="40" t="s">
        <v>54</v>
      </c>
      <c r="E97" s="40" t="s">
        <v>85</v>
      </c>
      <c r="F97" s="62">
        <v>615</v>
      </c>
    </row>
    <row r="98" spans="1:6" ht="16">
      <c r="A98" s="70" t="s">
        <v>485</v>
      </c>
      <c r="B98" s="71" t="s">
        <v>386</v>
      </c>
      <c r="C98" s="43" t="s">
        <v>54</v>
      </c>
      <c r="D98" s="43" t="s">
        <v>54</v>
      </c>
      <c r="E98" s="43" t="s">
        <v>85</v>
      </c>
      <c r="F98" s="62">
        <v>89</v>
      </c>
    </row>
    <row r="99" spans="1:6" ht="16">
      <c r="A99" s="64" t="s">
        <v>486</v>
      </c>
      <c r="B99" s="51" t="s">
        <v>487</v>
      </c>
      <c r="C99" s="45" t="s">
        <v>85</v>
      </c>
      <c r="D99" s="45" t="s">
        <v>85</v>
      </c>
      <c r="E99" s="45" t="s">
        <v>85</v>
      </c>
      <c r="F99" s="66">
        <v>21</v>
      </c>
    </row>
    <row r="100" spans="1:6" ht="32">
      <c r="A100" s="26"/>
      <c r="B100" s="51" t="s">
        <v>488</v>
      </c>
      <c r="C100" s="40" t="s">
        <v>85</v>
      </c>
      <c r="D100" s="40" t="s">
        <v>85</v>
      </c>
      <c r="E100" s="40" t="s">
        <v>85</v>
      </c>
      <c r="F100" s="66">
        <v>221</v>
      </c>
    </row>
    <row r="101" spans="1:6" ht="16">
      <c r="A101" s="57" t="s">
        <v>489</v>
      </c>
      <c r="B101" s="43" t="s">
        <v>386</v>
      </c>
      <c r="C101" s="43" t="s">
        <v>85</v>
      </c>
      <c r="D101" s="43" t="s">
        <v>85</v>
      </c>
      <c r="E101" s="43" t="s">
        <v>85</v>
      </c>
      <c r="F101" s="57">
        <v>294</v>
      </c>
    </row>
    <row r="102" spans="1:6" ht="16">
      <c r="A102" s="57" t="s">
        <v>490</v>
      </c>
      <c r="B102" s="43" t="s">
        <v>386</v>
      </c>
      <c r="C102" s="43" t="s">
        <v>86</v>
      </c>
      <c r="D102" s="43" t="s">
        <v>86</v>
      </c>
      <c r="E102" s="43" t="s">
        <v>88</v>
      </c>
      <c r="F102" s="57">
        <v>615</v>
      </c>
    </row>
  </sheetData>
  <phoneticPr fontId="17" type="noConversion"/>
  <conditionalFormatting sqref="E1:E1048576">
    <cfRule type="containsText" dxfId="124" priority="1" operator="containsText" text="Cardiovascular">
      <formula>NOT(ISERROR(SEARCH("Cardiovascular",E1)))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99" zoomScaleNormal="117" workbookViewId="0">
      <selection activeCell="C7" sqref="C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79" t="s">
        <v>1263</v>
      </c>
      <c r="C4" s="24" t="s">
        <v>1275</v>
      </c>
      <c r="D4" s="74" t="s">
        <v>1265</v>
      </c>
      <c r="E4" s="74" t="s">
        <v>1264</v>
      </c>
      <c r="F4" s="38"/>
      <c r="G4" s="38"/>
      <c r="H4" s="38"/>
    </row>
    <row r="5" spans="1:11" s="19" customFormat="1" ht="68">
      <c r="A5" s="38">
        <v>1918</v>
      </c>
      <c r="B5" s="79" t="s">
        <v>1277</v>
      </c>
      <c r="C5" s="24" t="s">
        <v>1276</v>
      </c>
      <c r="D5" s="78" t="s">
        <v>1279</v>
      </c>
      <c r="E5" s="78" t="s">
        <v>1280</v>
      </c>
      <c r="F5" s="38"/>
      <c r="G5" s="38"/>
      <c r="H5" s="38"/>
    </row>
    <row r="6" spans="1:11" s="19" customFormat="1" ht="68">
      <c r="A6" s="38">
        <v>1920</v>
      </c>
      <c r="B6" s="21" t="s">
        <v>673</v>
      </c>
      <c r="C6" s="24" t="s">
        <v>674</v>
      </c>
      <c r="D6" s="83" t="s">
        <v>676</v>
      </c>
      <c r="E6" s="38" t="s">
        <v>630</v>
      </c>
      <c r="F6" s="38" t="s">
        <v>680</v>
      </c>
      <c r="G6" s="38" t="s">
        <v>679</v>
      </c>
      <c r="H6" s="38" t="s">
        <v>678</v>
      </c>
    </row>
    <row r="7" spans="1:11" s="19" customFormat="1" ht="68">
      <c r="A7" s="38">
        <v>1929</v>
      </c>
      <c r="B7" s="79" t="s">
        <v>1285</v>
      </c>
      <c r="C7" s="24" t="s">
        <v>1394</v>
      </c>
      <c r="D7" s="83" t="s">
        <v>1393</v>
      </c>
      <c r="E7" s="83" t="s">
        <v>1286</v>
      </c>
      <c r="F7" s="83" t="s">
        <v>1395</v>
      </c>
      <c r="G7" s="83" t="s">
        <v>679</v>
      </c>
      <c r="H7" s="38"/>
    </row>
    <row r="8" spans="1:11" s="19" customFormat="1" ht="34">
      <c r="A8" s="38">
        <v>1939</v>
      </c>
      <c r="B8" s="21" t="s">
        <v>1396</v>
      </c>
      <c r="C8" s="124"/>
      <c r="D8" s="83"/>
      <c r="E8" s="125" t="s">
        <v>1397</v>
      </c>
      <c r="F8" s="83"/>
      <c r="G8" s="83"/>
      <c r="H8" s="38"/>
    </row>
    <row r="9" spans="1:11" s="19" customFormat="1" ht="68">
      <c r="A9" s="38">
        <v>1940</v>
      </c>
      <c r="B9" s="21" t="s">
        <v>889</v>
      </c>
      <c r="C9" s="23" t="s">
        <v>888</v>
      </c>
      <c r="D9" s="78" t="s">
        <v>1278</v>
      </c>
      <c r="E9" s="38" t="s">
        <v>941</v>
      </c>
      <c r="F9" s="38"/>
      <c r="G9" s="38"/>
      <c r="H9" s="38" t="s">
        <v>927</v>
      </c>
    </row>
    <row r="10" spans="1:11" s="19" customFormat="1" ht="85">
      <c r="A10" s="38">
        <v>1950</v>
      </c>
      <c r="B10" s="21" t="s">
        <v>153</v>
      </c>
      <c r="C10" s="22" t="s">
        <v>154</v>
      </c>
      <c r="D10" s="38" t="s">
        <v>371</v>
      </c>
      <c r="E10" s="38" t="s">
        <v>156</v>
      </c>
      <c r="F10" s="38" t="s">
        <v>677</v>
      </c>
      <c r="G10" s="38" t="s">
        <v>681</v>
      </c>
      <c r="H10" s="38" t="s">
        <v>494</v>
      </c>
    </row>
    <row r="11" spans="1:11" s="19" customFormat="1" ht="34">
      <c r="A11" s="38">
        <v>1960</v>
      </c>
      <c r="B11" s="21" t="s">
        <v>884</v>
      </c>
      <c r="C11" s="24" t="s">
        <v>885</v>
      </c>
      <c r="D11" s="38" t="s">
        <v>952</v>
      </c>
      <c r="E11" s="38" t="s">
        <v>953</v>
      </c>
      <c r="F11" s="38"/>
      <c r="G11" s="38"/>
      <c r="H11" s="38"/>
    </row>
    <row r="12" spans="1:11" s="19" customFormat="1" ht="85">
      <c r="A12" s="38">
        <v>1970</v>
      </c>
      <c r="B12" s="21" t="s">
        <v>949</v>
      </c>
      <c r="C12" s="24" t="s">
        <v>685</v>
      </c>
      <c r="D12" s="38" t="s">
        <v>682</v>
      </c>
      <c r="E12" s="38" t="s">
        <v>693</v>
      </c>
      <c r="F12" s="38" t="s">
        <v>928</v>
      </c>
      <c r="G12" s="38"/>
      <c r="H12" s="38" t="s">
        <v>929</v>
      </c>
    </row>
    <row r="13" spans="1:11" s="19" customFormat="1" ht="34">
      <c r="A13" s="38">
        <v>1980</v>
      </c>
      <c r="B13" s="21" t="s">
        <v>882</v>
      </c>
      <c r="C13" s="24" t="s">
        <v>883</v>
      </c>
      <c r="D13" s="73" t="s">
        <v>1240</v>
      </c>
      <c r="E13" s="38" t="s">
        <v>1230</v>
      </c>
      <c r="F13" s="38"/>
      <c r="G13" s="38"/>
      <c r="H13" s="38"/>
    </row>
    <row r="14" spans="1:11" s="19" customFormat="1" ht="34">
      <c r="A14" s="38">
        <v>1990</v>
      </c>
      <c r="B14" s="21" t="s">
        <v>1037</v>
      </c>
      <c r="C14" s="32" t="s">
        <v>1038</v>
      </c>
      <c r="D14" s="38" t="s">
        <v>1039</v>
      </c>
      <c r="E14" s="38" t="s">
        <v>1040</v>
      </c>
      <c r="F14" s="38"/>
      <c r="G14" s="38"/>
      <c r="H14" s="38"/>
    </row>
    <row r="15" spans="1:11" s="19" customFormat="1" ht="85">
      <c r="A15" s="38">
        <v>2000</v>
      </c>
      <c r="B15" s="21" t="s">
        <v>1237</v>
      </c>
      <c r="C15" s="38" t="s">
        <v>375</v>
      </c>
      <c r="D15" s="38" t="s">
        <v>376</v>
      </c>
      <c r="E15" s="38" t="s">
        <v>375</v>
      </c>
      <c r="F15" s="38" t="s">
        <v>493</v>
      </c>
      <c r="G15" s="38" t="s">
        <v>675</v>
      </c>
      <c r="H15" s="38" t="s">
        <v>374</v>
      </c>
    </row>
    <row r="16" spans="1:11" ht="68">
      <c r="A16" s="72">
        <v>2010</v>
      </c>
      <c r="B16" s="21" t="s">
        <v>1237</v>
      </c>
      <c r="C16" s="38" t="s">
        <v>375</v>
      </c>
      <c r="D16" s="38" t="s">
        <v>376</v>
      </c>
      <c r="E16" s="38" t="s">
        <v>375</v>
      </c>
      <c r="F16" s="38" t="s">
        <v>493</v>
      </c>
      <c r="G16" s="38" t="s">
        <v>1238</v>
      </c>
      <c r="H16" s="38"/>
    </row>
    <row r="17" spans="1:8" ht="68">
      <c r="A17" s="72">
        <v>2018</v>
      </c>
      <c r="B17" s="21" t="s">
        <v>1237</v>
      </c>
      <c r="C17" s="38" t="s">
        <v>375</v>
      </c>
      <c r="D17" s="38" t="s">
        <v>376</v>
      </c>
      <c r="E17" s="38" t="s">
        <v>375</v>
      </c>
      <c r="F17" s="38" t="s">
        <v>493</v>
      </c>
      <c r="G17" s="38" t="s">
        <v>1239</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c r="C1">
        <v>1900</v>
      </c>
      <c r="F1">
        <v>1920</v>
      </c>
      <c r="I1">
        <v>1950</v>
      </c>
      <c r="L1">
        <v>1960</v>
      </c>
      <c r="O1">
        <v>1970</v>
      </c>
      <c r="R1">
        <v>1990</v>
      </c>
      <c r="U1">
        <v>2000</v>
      </c>
      <c r="X1">
        <v>2010</v>
      </c>
      <c r="AA1">
        <v>2018</v>
      </c>
    </row>
    <row r="2" spans="2:27">
      <c r="B2" s="11" t="s">
        <v>78</v>
      </c>
      <c r="C2" t="s">
        <v>80</v>
      </c>
      <c r="E2" s="11" t="s">
        <v>78</v>
      </c>
      <c r="F2" t="s">
        <v>80</v>
      </c>
      <c r="H2" s="11" t="s">
        <v>78</v>
      </c>
      <c r="I2" t="s">
        <v>80</v>
      </c>
      <c r="K2" s="11" t="s">
        <v>78</v>
      </c>
      <c r="L2" t="s">
        <v>80</v>
      </c>
      <c r="N2" s="11" t="s">
        <v>78</v>
      </c>
      <c r="O2" t="s">
        <v>80</v>
      </c>
      <c r="Q2" s="11" t="s">
        <v>78</v>
      </c>
      <c r="R2" t="s">
        <v>80</v>
      </c>
    </row>
    <row r="3" spans="2:27">
      <c r="B3" s="12" t="s">
        <v>24</v>
      </c>
      <c r="C3" s="13">
        <v>1190</v>
      </c>
      <c r="D3" s="13"/>
      <c r="E3" s="12" t="s">
        <v>5</v>
      </c>
      <c r="F3" s="13">
        <v>35</v>
      </c>
      <c r="H3" s="12" t="s">
        <v>5</v>
      </c>
      <c r="I3" s="13">
        <v>727</v>
      </c>
      <c r="K3" s="12" t="s">
        <v>5</v>
      </c>
      <c r="L3" s="13">
        <v>1487</v>
      </c>
      <c r="N3" s="12" t="s">
        <v>5</v>
      </c>
      <c r="O3" s="13">
        <v>1938</v>
      </c>
      <c r="Q3" s="12" t="s">
        <v>5</v>
      </c>
      <c r="R3" s="13">
        <v>2420</v>
      </c>
    </row>
    <row r="4" spans="2:27">
      <c r="B4" s="12" t="s">
        <v>67</v>
      </c>
      <c r="C4" s="13">
        <v>3258</v>
      </c>
      <c r="D4" s="13"/>
      <c r="E4" s="12" t="s">
        <v>67</v>
      </c>
      <c r="F4" s="13">
        <v>11493</v>
      </c>
      <c r="H4" s="12" t="s">
        <v>67</v>
      </c>
      <c r="I4" s="13">
        <v>51126</v>
      </c>
      <c r="K4" s="12" t="s">
        <v>67</v>
      </c>
      <c r="L4" s="13">
        <v>69344</v>
      </c>
      <c r="N4" s="12" t="s">
        <v>67</v>
      </c>
      <c r="O4" s="13">
        <v>85658</v>
      </c>
      <c r="Q4" s="12" t="s">
        <v>67</v>
      </c>
      <c r="R4" s="13">
        <v>88706</v>
      </c>
    </row>
    <row r="5" spans="2:27">
      <c r="B5" s="12" t="s">
        <v>85</v>
      </c>
      <c r="C5" s="13">
        <v>1862</v>
      </c>
      <c r="D5" s="13"/>
      <c r="E5" s="12" t="s">
        <v>54</v>
      </c>
      <c r="F5" s="13">
        <v>286</v>
      </c>
      <c r="H5" s="12" t="s">
        <v>54</v>
      </c>
      <c r="I5" s="13">
        <v>462</v>
      </c>
      <c r="K5" s="12" t="s">
        <v>54</v>
      </c>
      <c r="L5" s="13">
        <v>717</v>
      </c>
      <c r="N5" s="12" t="s">
        <v>54</v>
      </c>
      <c r="O5" s="13">
        <v>1407</v>
      </c>
      <c r="Q5" s="12" t="s">
        <v>54</v>
      </c>
      <c r="R5" s="13">
        <v>3759</v>
      </c>
    </row>
    <row r="6" spans="2:27">
      <c r="B6" s="12" t="s">
        <v>83</v>
      </c>
      <c r="C6" s="13">
        <v>1894</v>
      </c>
      <c r="D6" s="13"/>
      <c r="E6" s="12" t="s">
        <v>85</v>
      </c>
      <c r="F6" s="13">
        <v>3060</v>
      </c>
      <c r="H6" s="12" t="s">
        <v>85</v>
      </c>
      <c r="I6" s="13">
        <v>6487</v>
      </c>
      <c r="K6" s="12" t="s">
        <v>85</v>
      </c>
      <c r="L6" s="13">
        <v>8330</v>
      </c>
      <c r="N6" s="12" t="s">
        <v>85</v>
      </c>
      <c r="O6" s="13">
        <v>12012</v>
      </c>
      <c r="Q6" s="12" t="s">
        <v>85</v>
      </c>
      <c r="R6" s="13">
        <v>10370</v>
      </c>
    </row>
    <row r="7" spans="2:27">
      <c r="B7" s="12" t="s">
        <v>14</v>
      </c>
      <c r="C7" s="13">
        <v>5261</v>
      </c>
      <c r="D7" s="13"/>
      <c r="E7" s="12" t="s">
        <v>84</v>
      </c>
      <c r="F7" s="13">
        <v>401</v>
      </c>
      <c r="H7" s="12" t="s">
        <v>84</v>
      </c>
      <c r="I7" s="13">
        <v>636</v>
      </c>
      <c r="K7" s="12" t="s">
        <v>84</v>
      </c>
      <c r="L7" s="13">
        <v>914</v>
      </c>
      <c r="N7" s="12" t="s">
        <v>84</v>
      </c>
      <c r="O7" s="13">
        <v>1378</v>
      </c>
      <c r="Q7" s="12" t="s">
        <v>84</v>
      </c>
      <c r="R7" s="13">
        <v>3491</v>
      </c>
    </row>
    <row r="8" spans="2:27">
      <c r="B8" s="12" t="s">
        <v>86</v>
      </c>
      <c r="C8" s="13">
        <v>2944</v>
      </c>
      <c r="D8" s="13"/>
      <c r="E8" s="12" t="s">
        <v>83</v>
      </c>
      <c r="F8" s="13">
        <v>3674</v>
      </c>
      <c r="H8" s="12" t="s">
        <v>83</v>
      </c>
      <c r="I8" s="13">
        <v>5062</v>
      </c>
      <c r="K8" s="12" t="s">
        <v>83</v>
      </c>
      <c r="L8" s="13">
        <v>7207</v>
      </c>
      <c r="N8" s="12" t="s">
        <v>83</v>
      </c>
      <c r="O8" s="13">
        <v>6737</v>
      </c>
      <c r="Q8" s="12" t="s">
        <v>83</v>
      </c>
      <c r="R8" s="13">
        <v>12378</v>
      </c>
    </row>
    <row r="9" spans="2:27">
      <c r="B9" s="12" t="s">
        <v>91</v>
      </c>
      <c r="C9" s="13">
        <v>2513</v>
      </c>
      <c r="D9" s="13"/>
      <c r="E9" s="12" t="s">
        <v>935</v>
      </c>
      <c r="F9" s="13">
        <v>3990</v>
      </c>
      <c r="H9" s="12" t="s">
        <v>935</v>
      </c>
      <c r="I9" s="13">
        <v>15218</v>
      </c>
      <c r="K9" s="12" t="s">
        <v>935</v>
      </c>
      <c r="L9" s="13">
        <v>22462</v>
      </c>
      <c r="N9" s="12" t="s">
        <v>935</v>
      </c>
      <c r="O9" s="13">
        <v>30697</v>
      </c>
      <c r="Q9" s="12" t="s">
        <v>935</v>
      </c>
      <c r="R9" s="13">
        <v>49656</v>
      </c>
    </row>
    <row r="10" spans="2:27">
      <c r="B10" s="12" t="s">
        <v>64</v>
      </c>
      <c r="C10" s="13">
        <v>3584</v>
      </c>
      <c r="D10" s="13"/>
      <c r="E10" s="12" t="s">
        <v>14</v>
      </c>
      <c r="F10" s="13">
        <v>5494</v>
      </c>
      <c r="H10" s="12" t="s">
        <v>14</v>
      </c>
      <c r="I10" s="13">
        <v>6217</v>
      </c>
      <c r="K10" s="12" t="s">
        <v>14</v>
      </c>
      <c r="L10" s="13">
        <v>9190</v>
      </c>
      <c r="N10" s="12" t="s">
        <v>14</v>
      </c>
      <c r="O10" s="13">
        <v>12397</v>
      </c>
      <c r="Q10" s="12" t="s">
        <v>14</v>
      </c>
      <c r="R10" s="13">
        <v>20217</v>
      </c>
    </row>
    <row r="11" spans="2:27">
      <c r="B11" s="12" t="s">
        <v>942</v>
      </c>
      <c r="C11" s="13"/>
      <c r="D11" s="13"/>
      <c r="E11" s="12" t="s">
        <v>86</v>
      </c>
      <c r="F11" s="13">
        <v>6642</v>
      </c>
      <c r="H11" s="12" t="s">
        <v>86</v>
      </c>
      <c r="I11" s="13">
        <v>2064</v>
      </c>
      <c r="K11" s="12" t="s">
        <v>86</v>
      </c>
      <c r="L11" s="13">
        <v>2244</v>
      </c>
      <c r="N11" s="12" t="s">
        <v>86</v>
      </c>
      <c r="O11" s="13">
        <v>1784</v>
      </c>
      <c r="Q11" s="12" t="s">
        <v>86</v>
      </c>
      <c r="R11" s="13">
        <v>7294</v>
      </c>
    </row>
    <row r="12" spans="2:27">
      <c r="B12" s="12" t="s">
        <v>79</v>
      </c>
      <c r="C12" s="13">
        <v>22506</v>
      </c>
      <c r="D12" s="13"/>
      <c r="E12" s="12" t="s">
        <v>82</v>
      </c>
      <c r="F12" s="13">
        <v>3540</v>
      </c>
      <c r="H12" s="12" t="s">
        <v>82</v>
      </c>
      <c r="I12" s="13">
        <v>2577</v>
      </c>
      <c r="K12" s="12" t="s">
        <v>82</v>
      </c>
      <c r="L12" s="13">
        <v>4829</v>
      </c>
      <c r="N12" s="12" t="s">
        <v>82</v>
      </c>
      <c r="O12" s="13">
        <v>4695</v>
      </c>
      <c r="Q12" s="12" t="s">
        <v>82</v>
      </c>
      <c r="R12" s="13">
        <v>10018</v>
      </c>
    </row>
    <row r="13" spans="2:27">
      <c r="E13" s="12" t="s">
        <v>940</v>
      </c>
      <c r="F13" s="13">
        <v>2319</v>
      </c>
      <c r="H13" s="12" t="s">
        <v>63</v>
      </c>
      <c r="I13" s="13">
        <v>1909</v>
      </c>
      <c r="K13" s="12" t="s">
        <v>63</v>
      </c>
      <c r="L13" s="13">
        <v>2510</v>
      </c>
      <c r="N13" s="12" t="s">
        <v>63</v>
      </c>
      <c r="O13" s="13">
        <v>3707</v>
      </c>
      <c r="Q13" s="12" t="s">
        <v>63</v>
      </c>
      <c r="R13" s="13">
        <v>3708</v>
      </c>
    </row>
    <row r="14" spans="2:27">
      <c r="E14" s="12" t="s">
        <v>63</v>
      </c>
      <c r="F14" s="13">
        <v>698</v>
      </c>
      <c r="H14" s="12" t="s">
        <v>64</v>
      </c>
      <c r="I14" s="13">
        <v>2312</v>
      </c>
      <c r="K14" s="12" t="s">
        <v>64</v>
      </c>
      <c r="L14" s="13">
        <v>788</v>
      </c>
      <c r="N14" s="12" t="s">
        <v>64</v>
      </c>
      <c r="O14" s="13">
        <v>366</v>
      </c>
      <c r="Q14" s="12" t="s">
        <v>64</v>
      </c>
      <c r="R14" s="13">
        <v>211</v>
      </c>
    </row>
    <row r="15" spans="2:27">
      <c r="E15" s="12" t="s">
        <v>64</v>
      </c>
      <c r="F15" s="13">
        <v>5555</v>
      </c>
      <c r="H15" s="12" t="s">
        <v>942</v>
      </c>
      <c r="I15" s="13"/>
      <c r="K15" s="12" t="s">
        <v>942</v>
      </c>
      <c r="L15" s="13"/>
      <c r="N15" s="12" t="s">
        <v>942</v>
      </c>
      <c r="O15" s="13"/>
      <c r="Q15" s="12" t="s">
        <v>942</v>
      </c>
      <c r="R15" s="13">
        <v>15</v>
      </c>
    </row>
    <row r="16" spans="2:27">
      <c r="E16" s="12" t="s">
        <v>942</v>
      </c>
      <c r="F16" s="13"/>
      <c r="H16" s="12" t="s">
        <v>940</v>
      </c>
      <c r="I16" s="13">
        <v>3963</v>
      </c>
      <c r="K16" s="12" t="s">
        <v>940</v>
      </c>
      <c r="L16" s="13">
        <v>5486</v>
      </c>
      <c r="N16" s="12" t="s">
        <v>940</v>
      </c>
      <c r="O16" s="13">
        <v>3562</v>
      </c>
      <c r="Q16" s="12" t="s">
        <v>940</v>
      </c>
      <c r="R16" s="13">
        <v>2126</v>
      </c>
    </row>
    <row r="17" spans="5:18">
      <c r="E17" s="12" t="s">
        <v>79</v>
      </c>
      <c r="F17" s="13">
        <v>47187</v>
      </c>
      <c r="H17" s="12" t="s">
        <v>79</v>
      </c>
      <c r="I17" s="13">
        <v>98760</v>
      </c>
      <c r="K17" s="12" t="s">
        <v>79</v>
      </c>
      <c r="L17" s="13">
        <v>135508</v>
      </c>
      <c r="N17" s="12" t="s">
        <v>79</v>
      </c>
      <c r="O17" s="13">
        <v>166338</v>
      </c>
      <c r="Q17" s="12" t="s">
        <v>79</v>
      </c>
      <c r="R17"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6" sqref="D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B1" s="20" t="s">
        <v>1035</v>
      </c>
      <c r="C1" s="20" t="s">
        <v>1036</v>
      </c>
      <c r="D1" s="20" t="s">
        <v>1612</v>
      </c>
      <c r="E1" s="20" t="s">
        <v>1228</v>
      </c>
    </row>
    <row r="2" spans="1:5">
      <c r="A2">
        <v>1900</v>
      </c>
      <c r="B2" s="129">
        <v>22506</v>
      </c>
      <c r="C2" s="129">
        <v>1485053</v>
      </c>
      <c r="D2" s="129">
        <f>(B2/C2)*100000</f>
        <v>1515.5014669510113</v>
      </c>
    </row>
    <row r="3" spans="1:5">
      <c r="A3">
        <v>1910</v>
      </c>
      <c r="B3" s="129">
        <v>32400</v>
      </c>
      <c r="C3" s="129">
        <v>2377549</v>
      </c>
      <c r="D3" s="129">
        <f t="shared" ref="D3:D17" si="0">(B3/C3)*100000</f>
        <v>1362.7479391591928</v>
      </c>
    </row>
    <row r="4" spans="1:5">
      <c r="A4">
        <v>1917</v>
      </c>
      <c r="B4" s="129">
        <v>41809</v>
      </c>
      <c r="C4" s="129">
        <v>3029032</v>
      </c>
      <c r="D4" s="129">
        <f t="shared" si="0"/>
        <v>1380.2759429415073</v>
      </c>
      <c r="E4" t="s">
        <v>1263</v>
      </c>
    </row>
    <row r="5" spans="1:5">
      <c r="A5">
        <v>1918</v>
      </c>
      <c r="B5" s="129">
        <v>56488</v>
      </c>
      <c r="C5" s="129">
        <v>3262000</v>
      </c>
      <c r="D5" s="129">
        <f t="shared" si="0"/>
        <v>1731.6983445738811</v>
      </c>
    </row>
    <row r="6" spans="1:5">
      <c r="A6">
        <v>1920</v>
      </c>
      <c r="B6" s="129">
        <v>47196</v>
      </c>
      <c r="C6" s="129">
        <v>3426861</v>
      </c>
      <c r="D6" s="129">
        <f t="shared" si="0"/>
        <v>1377.2370691428687</v>
      </c>
    </row>
    <row r="7" spans="1:5">
      <c r="A7">
        <v>1929</v>
      </c>
      <c r="B7" s="129">
        <v>65450</v>
      </c>
      <c r="C7" s="129">
        <v>5512588</v>
      </c>
      <c r="D7" s="129">
        <f t="shared" si="0"/>
        <v>1187.2826338554596</v>
      </c>
    </row>
    <row r="8" spans="1:5">
      <c r="A8">
        <v>1939</v>
      </c>
      <c r="B8" s="129">
        <v>77130</v>
      </c>
      <c r="C8" s="129">
        <v>6783955</v>
      </c>
      <c r="D8" s="129">
        <f t="shared" si="0"/>
        <v>1136.947400152271</v>
      </c>
    </row>
    <row r="9" spans="1:5">
      <c r="A9">
        <v>1940</v>
      </c>
      <c r="B9" s="129">
        <v>79742</v>
      </c>
      <c r="C9" s="129">
        <v>6907387</v>
      </c>
      <c r="D9" s="129">
        <f t="shared" si="0"/>
        <v>1154.4452337765351</v>
      </c>
      <c r="E9" t="s">
        <v>1229</v>
      </c>
    </row>
    <row r="10" spans="1:5">
      <c r="A10">
        <v>1950</v>
      </c>
      <c r="B10" s="129">
        <v>98760</v>
      </c>
      <c r="C10" s="129">
        <v>10586223</v>
      </c>
      <c r="D10" s="129">
        <f t="shared" si="0"/>
        <v>932.91063299913492</v>
      </c>
      <c r="E10" t="s">
        <v>1229</v>
      </c>
    </row>
    <row r="11" spans="1:5">
      <c r="A11">
        <v>1960</v>
      </c>
      <c r="B11" s="129">
        <v>135508</v>
      </c>
      <c r="C11" s="129">
        <v>15717204</v>
      </c>
      <c r="D11" s="129">
        <f t="shared" si="0"/>
        <v>862.16352475923827</v>
      </c>
      <c r="E11" t="s">
        <v>1229</v>
      </c>
    </row>
    <row r="12" spans="1:5">
      <c r="A12">
        <v>1970</v>
      </c>
      <c r="B12" s="129">
        <v>166338</v>
      </c>
      <c r="C12" s="129">
        <v>19953134</v>
      </c>
      <c r="D12" s="129">
        <f t="shared" si="0"/>
        <v>833.64347675908959</v>
      </c>
      <c r="E12" t="s">
        <v>1229</v>
      </c>
    </row>
    <row r="13" spans="1:5">
      <c r="A13">
        <v>1980</v>
      </c>
      <c r="B13" s="129">
        <v>186624</v>
      </c>
      <c r="C13" s="129">
        <v>23667902</v>
      </c>
      <c r="D13" s="129">
        <f t="shared" si="0"/>
        <v>788.51095462538251</v>
      </c>
      <c r="E13" t="s">
        <v>1229</v>
      </c>
    </row>
    <row r="14" spans="1:5">
      <c r="A14">
        <v>1990</v>
      </c>
      <c r="B14" s="129">
        <v>214369</v>
      </c>
      <c r="C14" s="129">
        <v>29760021</v>
      </c>
      <c r="D14" s="129">
        <f t="shared" si="0"/>
        <v>720.32543256605902</v>
      </c>
      <c r="E14" t="s">
        <v>1229</v>
      </c>
    </row>
    <row r="15" spans="1:5">
      <c r="A15">
        <v>2000</v>
      </c>
      <c r="B15" s="129">
        <v>229697</v>
      </c>
      <c r="C15" s="129">
        <v>33871648</v>
      </c>
      <c r="D15" s="129">
        <f t="shared" si="0"/>
        <v>678.1394279959452</v>
      </c>
      <c r="E15" t="s">
        <v>1229</v>
      </c>
    </row>
    <row r="16" spans="1:5">
      <c r="A16">
        <v>2010</v>
      </c>
      <c r="B16" s="129">
        <v>234840</v>
      </c>
      <c r="C16" s="129">
        <v>37349363</v>
      </c>
      <c r="D16" s="129">
        <f t="shared" si="0"/>
        <v>628.76574360853226</v>
      </c>
      <c r="E16" t="s">
        <v>1613</v>
      </c>
    </row>
    <row r="17" spans="1:5">
      <c r="A17">
        <v>2018</v>
      </c>
      <c r="B17" s="129">
        <v>269417</v>
      </c>
      <c r="C17" s="129">
        <v>39557045</v>
      </c>
      <c r="D17" s="129">
        <f t="shared" si="0"/>
        <v>681.08474735663401</v>
      </c>
      <c r="E17" t="s">
        <v>1613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topLeftCell="B1" zoomScale="120" zoomScaleNormal="120" workbookViewId="0">
      <pane ySplit="1" topLeftCell="A21" activePane="bottomLeft" state="frozen"/>
      <selection pane="bottomLeft" activeCell="C37" sqref="C37:E3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82" t="s">
        <v>59</v>
      </c>
      <c r="B1" s="82" t="s">
        <v>60</v>
      </c>
      <c r="C1" s="89" t="s">
        <v>934</v>
      </c>
      <c r="D1" s="82" t="s">
        <v>90</v>
      </c>
      <c r="E1" s="90" t="s">
        <v>92</v>
      </c>
      <c r="F1" s="82" t="s">
        <v>891</v>
      </c>
      <c r="G1" s="82" t="s">
        <v>892</v>
      </c>
      <c r="H1" s="82" t="s">
        <v>61</v>
      </c>
      <c r="I1" s="25">
        <f>SUM(H2:H205)</f>
        <v>32400</v>
      </c>
      <c r="J1" s="25" t="s">
        <v>1232</v>
      </c>
    </row>
    <row r="2" spans="1:10" ht="16">
      <c r="A2" s="26" t="s">
        <v>506</v>
      </c>
      <c r="B2" s="27" t="s">
        <v>118</v>
      </c>
      <c r="C2" s="88" t="s">
        <v>86</v>
      </c>
      <c r="D2" s="81" t="s">
        <v>86</v>
      </c>
      <c r="E2" s="105" t="s">
        <v>88</v>
      </c>
      <c r="F2" s="27">
        <v>216</v>
      </c>
      <c r="G2" s="27">
        <v>244</v>
      </c>
      <c r="H2" s="27">
        <f>F2+G2</f>
        <v>460</v>
      </c>
      <c r="I2" s="37">
        <f>(H2/I$1)</f>
        <v>1.4197530864197531E-2</v>
      </c>
    </row>
    <row r="3" spans="1:10" ht="16">
      <c r="A3" s="26"/>
      <c r="B3" s="27" t="s">
        <v>508</v>
      </c>
      <c r="C3" s="85" t="s">
        <v>86</v>
      </c>
      <c r="D3" s="27" t="s">
        <v>86</v>
      </c>
      <c r="E3" s="26" t="s">
        <v>88</v>
      </c>
      <c r="F3" s="27"/>
      <c r="G3" s="27"/>
      <c r="H3" s="27">
        <f t="shared" ref="H3:H66" si="0">F3+G3</f>
        <v>0</v>
      </c>
      <c r="I3" s="37">
        <f t="shared" ref="I3:I66" si="1">(H3/I$1)</f>
        <v>0</v>
      </c>
    </row>
    <row r="4" spans="1:10" ht="16">
      <c r="A4" s="26"/>
      <c r="B4" s="27" t="s">
        <v>509</v>
      </c>
      <c r="C4" s="85" t="s">
        <v>86</v>
      </c>
      <c r="D4" s="27" t="s">
        <v>86</v>
      </c>
      <c r="E4" s="26" t="s">
        <v>88</v>
      </c>
      <c r="F4" s="27"/>
      <c r="G4" s="27"/>
      <c r="H4" s="27">
        <f t="shared" si="0"/>
        <v>0</v>
      </c>
      <c r="I4" s="37">
        <f t="shared" si="1"/>
        <v>0</v>
      </c>
    </row>
    <row r="5" spans="1:10" ht="16">
      <c r="A5" s="26"/>
      <c r="B5" s="27" t="s">
        <v>145</v>
      </c>
      <c r="C5" s="85" t="s">
        <v>86</v>
      </c>
      <c r="D5" s="27" t="s">
        <v>86</v>
      </c>
      <c r="E5" s="26" t="s">
        <v>88</v>
      </c>
      <c r="F5" s="27">
        <v>24</v>
      </c>
      <c r="G5" s="27">
        <v>61</v>
      </c>
      <c r="H5" s="27">
        <f t="shared" si="0"/>
        <v>85</v>
      </c>
      <c r="I5" s="37">
        <f t="shared" si="1"/>
        <v>2.6234567901234568E-3</v>
      </c>
    </row>
    <row r="6" spans="1:10" ht="16">
      <c r="A6" s="26"/>
      <c r="B6" s="27" t="s">
        <v>139</v>
      </c>
      <c r="C6" s="85" t="s">
        <v>86</v>
      </c>
      <c r="D6" s="27" t="s">
        <v>86</v>
      </c>
      <c r="E6" s="26" t="s">
        <v>88</v>
      </c>
      <c r="F6" s="27"/>
      <c r="G6" s="27">
        <v>1</v>
      </c>
      <c r="H6" s="27">
        <f t="shared" si="0"/>
        <v>1</v>
      </c>
      <c r="I6" s="37">
        <f t="shared" si="1"/>
        <v>3.0864197530864198E-5</v>
      </c>
    </row>
    <row r="7" spans="1:10" ht="16">
      <c r="A7" s="26"/>
      <c r="B7" s="27" t="s">
        <v>140</v>
      </c>
      <c r="C7" s="85" t="s">
        <v>86</v>
      </c>
      <c r="D7" s="27" t="s">
        <v>86</v>
      </c>
      <c r="E7" s="26" t="s">
        <v>88</v>
      </c>
      <c r="F7" s="27">
        <v>97</v>
      </c>
      <c r="G7" s="27">
        <v>80</v>
      </c>
      <c r="H7" s="27">
        <f t="shared" si="0"/>
        <v>177</v>
      </c>
      <c r="I7" s="37">
        <f t="shared" si="1"/>
        <v>5.4629629629629629E-3</v>
      </c>
    </row>
    <row r="8" spans="1:10" ht="16">
      <c r="A8" s="26"/>
      <c r="B8" s="27" t="s">
        <v>123</v>
      </c>
      <c r="C8" s="85" t="s">
        <v>86</v>
      </c>
      <c r="D8" s="27" t="s">
        <v>86</v>
      </c>
      <c r="E8" s="26" t="s">
        <v>88</v>
      </c>
      <c r="F8" s="27">
        <v>42</v>
      </c>
      <c r="G8" s="27">
        <v>28</v>
      </c>
      <c r="H8" s="27">
        <f t="shared" si="0"/>
        <v>70</v>
      </c>
      <c r="I8" s="37">
        <f t="shared" si="1"/>
        <v>2.1604938271604936E-3</v>
      </c>
    </row>
    <row r="9" spans="1:10" ht="16">
      <c r="A9" s="26"/>
      <c r="B9" s="27" t="s">
        <v>128</v>
      </c>
      <c r="C9" s="85" t="s">
        <v>86</v>
      </c>
      <c r="D9" s="27" t="s">
        <v>86</v>
      </c>
      <c r="E9" s="26" t="s">
        <v>88</v>
      </c>
      <c r="F9" s="27">
        <v>128</v>
      </c>
      <c r="G9" s="27">
        <v>156</v>
      </c>
      <c r="H9" s="27">
        <f t="shared" si="0"/>
        <v>284</v>
      </c>
      <c r="I9" s="37">
        <f t="shared" si="1"/>
        <v>8.7654320987654317E-3</v>
      </c>
    </row>
    <row r="10" spans="1:10" ht="16">
      <c r="A10" s="26"/>
      <c r="B10" s="27" t="s">
        <v>495</v>
      </c>
      <c r="C10" s="85" t="s">
        <v>86</v>
      </c>
      <c r="D10" s="27" t="s">
        <v>86</v>
      </c>
      <c r="E10" s="26" t="s">
        <v>88</v>
      </c>
      <c r="F10" s="27">
        <v>120</v>
      </c>
      <c r="G10" s="27">
        <v>100</v>
      </c>
      <c r="H10" s="27">
        <f t="shared" si="0"/>
        <v>220</v>
      </c>
      <c r="I10" s="37">
        <f t="shared" si="1"/>
        <v>6.7901234567901234E-3</v>
      </c>
    </row>
    <row r="11" spans="1:10" ht="16">
      <c r="A11" s="26"/>
      <c r="B11" s="27" t="s">
        <v>188</v>
      </c>
      <c r="C11" s="85" t="s">
        <v>86</v>
      </c>
      <c r="D11" s="27" t="s">
        <v>86</v>
      </c>
      <c r="E11" s="26" t="s">
        <v>88</v>
      </c>
      <c r="F11" s="27">
        <v>73</v>
      </c>
      <c r="G11" s="27">
        <v>78</v>
      </c>
      <c r="H11" s="27">
        <f t="shared" si="0"/>
        <v>151</v>
      </c>
      <c r="I11" s="37">
        <f t="shared" si="1"/>
        <v>4.6604938271604937E-3</v>
      </c>
    </row>
    <row r="12" spans="1:10" ht="16">
      <c r="A12" s="26"/>
      <c r="B12" s="27" t="s">
        <v>510</v>
      </c>
      <c r="C12" s="85" t="s">
        <v>86</v>
      </c>
      <c r="D12" s="27" t="s">
        <v>86</v>
      </c>
      <c r="E12" s="26" t="s">
        <v>88</v>
      </c>
      <c r="F12" s="27"/>
      <c r="G12" s="27"/>
      <c r="H12" s="27">
        <f t="shared" si="0"/>
        <v>0</v>
      </c>
      <c r="I12" s="37">
        <f t="shared" si="1"/>
        <v>0</v>
      </c>
    </row>
    <row r="13" spans="1:10" ht="16">
      <c r="A13" s="26"/>
      <c r="B13" s="27" t="s">
        <v>511</v>
      </c>
      <c r="C13" s="85" t="s">
        <v>86</v>
      </c>
      <c r="D13" s="27" t="s">
        <v>86</v>
      </c>
      <c r="E13" s="26" t="s">
        <v>88</v>
      </c>
      <c r="F13" s="27"/>
      <c r="G13" s="27"/>
      <c r="H13" s="27">
        <f t="shared" si="0"/>
        <v>0</v>
      </c>
      <c r="I13" s="37">
        <f t="shared" si="1"/>
        <v>0</v>
      </c>
    </row>
    <row r="14" spans="1:10" ht="16">
      <c r="A14" s="26"/>
      <c r="B14" s="27" t="s">
        <v>512</v>
      </c>
      <c r="C14" s="85" t="s">
        <v>86</v>
      </c>
      <c r="D14" s="27" t="s">
        <v>86</v>
      </c>
      <c r="E14" s="26" t="s">
        <v>88</v>
      </c>
      <c r="F14" s="27">
        <v>4</v>
      </c>
      <c r="G14" s="27">
        <v>4</v>
      </c>
      <c r="H14" s="27">
        <f t="shared" si="0"/>
        <v>8</v>
      </c>
      <c r="I14" s="37">
        <f t="shared" si="1"/>
        <v>2.4691358024691359E-4</v>
      </c>
    </row>
    <row r="15" spans="1:10" ht="16">
      <c r="A15" s="26"/>
      <c r="B15" s="27" t="s">
        <v>895</v>
      </c>
      <c r="C15" s="85" t="s">
        <v>86</v>
      </c>
      <c r="D15" s="27" t="s">
        <v>86</v>
      </c>
      <c r="E15" s="26" t="s">
        <v>88</v>
      </c>
      <c r="F15" s="27">
        <v>45</v>
      </c>
      <c r="G15" s="27">
        <v>70</v>
      </c>
      <c r="H15" s="27">
        <f t="shared" si="0"/>
        <v>115</v>
      </c>
      <c r="I15" s="37">
        <f t="shared" si="1"/>
        <v>3.5493827160493828E-3</v>
      </c>
    </row>
    <row r="16" spans="1:10" ht="16">
      <c r="A16" s="26"/>
      <c r="B16" s="27" t="s">
        <v>130</v>
      </c>
      <c r="C16" s="85" t="s">
        <v>86</v>
      </c>
      <c r="D16" s="27" t="s">
        <v>86</v>
      </c>
      <c r="E16" s="26" t="s">
        <v>88</v>
      </c>
      <c r="F16" s="27"/>
      <c r="G16" s="27">
        <v>1</v>
      </c>
      <c r="H16" s="27">
        <f t="shared" si="0"/>
        <v>1</v>
      </c>
      <c r="I16" s="37">
        <f t="shared" si="1"/>
        <v>3.0864197530864198E-5</v>
      </c>
    </row>
    <row r="17" spans="1:9" ht="16">
      <c r="A17" s="26"/>
      <c r="B17" s="27" t="s">
        <v>141</v>
      </c>
      <c r="C17" s="85" t="s">
        <v>86</v>
      </c>
      <c r="D17" s="27" t="s">
        <v>86</v>
      </c>
      <c r="E17" s="26" t="s">
        <v>88</v>
      </c>
      <c r="F17" s="27"/>
      <c r="G17" s="27"/>
      <c r="H17" s="27">
        <f t="shared" si="0"/>
        <v>0</v>
      </c>
      <c r="I17" s="37">
        <f t="shared" si="1"/>
        <v>0</v>
      </c>
    </row>
    <row r="18" spans="1:9" ht="16">
      <c r="A18" s="26"/>
      <c r="B18" s="27" t="s">
        <v>132</v>
      </c>
      <c r="C18" s="85" t="s">
        <v>86</v>
      </c>
      <c r="D18" s="27" t="s">
        <v>86</v>
      </c>
      <c r="E18" s="26" t="s">
        <v>88</v>
      </c>
      <c r="F18" s="27">
        <v>1</v>
      </c>
      <c r="G18" s="27">
        <v>1</v>
      </c>
      <c r="H18" s="27">
        <f t="shared" si="0"/>
        <v>2</v>
      </c>
      <c r="I18" s="37">
        <f t="shared" si="1"/>
        <v>6.1728395061728397E-5</v>
      </c>
    </row>
    <row r="19" spans="1:9" ht="16">
      <c r="A19" s="26"/>
      <c r="B19" s="27" t="s">
        <v>125</v>
      </c>
      <c r="C19" s="85" t="s">
        <v>86</v>
      </c>
      <c r="D19" s="27" t="s">
        <v>86</v>
      </c>
      <c r="E19" s="26" t="s">
        <v>88</v>
      </c>
      <c r="F19" s="27">
        <v>39</v>
      </c>
      <c r="G19" s="27">
        <v>37</v>
      </c>
      <c r="H19" s="27">
        <f t="shared" si="0"/>
        <v>76</v>
      </c>
      <c r="I19" s="37">
        <f t="shared" si="1"/>
        <v>2.345679012345679E-3</v>
      </c>
    </row>
    <row r="20" spans="1:9" ht="16">
      <c r="A20" s="26"/>
      <c r="B20" s="27" t="s">
        <v>514</v>
      </c>
      <c r="C20" s="85" t="s">
        <v>86</v>
      </c>
      <c r="D20" s="27" t="s">
        <v>86</v>
      </c>
      <c r="E20" s="26" t="s">
        <v>88</v>
      </c>
      <c r="F20" s="27">
        <v>1</v>
      </c>
      <c r="G20" s="27">
        <v>3</v>
      </c>
      <c r="H20" s="27">
        <f t="shared" si="0"/>
        <v>4</v>
      </c>
      <c r="I20" s="37">
        <f t="shared" si="1"/>
        <v>1.2345679012345679E-4</v>
      </c>
    </row>
    <row r="21" spans="1:9" ht="16">
      <c r="A21" s="26"/>
      <c r="B21" s="27" t="s">
        <v>515</v>
      </c>
      <c r="C21" s="85" t="s">
        <v>86</v>
      </c>
      <c r="D21" s="27" t="s">
        <v>86</v>
      </c>
      <c r="E21" s="26" t="s">
        <v>88</v>
      </c>
      <c r="F21" s="27">
        <v>41</v>
      </c>
      <c r="G21" s="27">
        <v>18</v>
      </c>
      <c r="H21" s="27">
        <f t="shared" si="0"/>
        <v>59</v>
      </c>
      <c r="I21" s="37">
        <f t="shared" si="1"/>
        <v>1.8209876543209876E-3</v>
      </c>
    </row>
    <row r="22" spans="1:9" ht="16">
      <c r="A22" s="26"/>
      <c r="B22" s="27" t="s">
        <v>496</v>
      </c>
      <c r="C22" s="85" t="s">
        <v>86</v>
      </c>
      <c r="D22" s="27" t="s">
        <v>86</v>
      </c>
      <c r="E22" s="26" t="s">
        <v>88</v>
      </c>
      <c r="F22" s="27"/>
      <c r="G22" s="27"/>
      <c r="H22" s="27">
        <f t="shared" si="0"/>
        <v>0</v>
      </c>
      <c r="I22" s="37">
        <f t="shared" si="1"/>
        <v>0</v>
      </c>
    </row>
    <row r="23" spans="1:9" ht="16">
      <c r="A23" s="26"/>
      <c r="B23" s="27" t="s">
        <v>134</v>
      </c>
      <c r="C23" s="85" t="s">
        <v>86</v>
      </c>
      <c r="D23" s="27" t="s">
        <v>86</v>
      </c>
      <c r="E23" s="26" t="s">
        <v>88</v>
      </c>
      <c r="F23" s="27">
        <v>3</v>
      </c>
      <c r="G23" s="27"/>
      <c r="H23" s="27">
        <f t="shared" si="0"/>
        <v>3</v>
      </c>
      <c r="I23" s="37">
        <f t="shared" si="1"/>
        <v>9.2592592592592588E-5</v>
      </c>
    </row>
    <row r="24" spans="1:9" ht="16">
      <c r="A24" s="26"/>
      <c r="B24" s="27" t="s">
        <v>143</v>
      </c>
      <c r="C24" s="85" t="s">
        <v>86</v>
      </c>
      <c r="D24" s="27" t="s">
        <v>86</v>
      </c>
      <c r="E24" s="26" t="s">
        <v>88</v>
      </c>
      <c r="F24" s="27">
        <v>2</v>
      </c>
      <c r="G24" s="27">
        <v>1</v>
      </c>
      <c r="H24" s="27">
        <f t="shared" si="0"/>
        <v>3</v>
      </c>
      <c r="I24" s="37">
        <f t="shared" si="1"/>
        <v>9.2592592592592588E-5</v>
      </c>
    </row>
    <row r="25" spans="1:9" ht="16">
      <c r="A25" s="26"/>
      <c r="B25" s="27" t="s">
        <v>133</v>
      </c>
      <c r="C25" s="85" t="s">
        <v>86</v>
      </c>
      <c r="D25" s="27" t="s">
        <v>86</v>
      </c>
      <c r="E25" s="26" t="s">
        <v>88</v>
      </c>
      <c r="F25" s="27">
        <v>26</v>
      </c>
      <c r="G25" s="27">
        <v>22</v>
      </c>
      <c r="H25" s="27">
        <f t="shared" si="0"/>
        <v>48</v>
      </c>
      <c r="I25" s="37">
        <f t="shared" si="1"/>
        <v>1.4814814814814814E-3</v>
      </c>
    </row>
    <row r="26" spans="1:9" ht="16">
      <c r="A26" s="26"/>
      <c r="B26" s="27" t="s">
        <v>516</v>
      </c>
      <c r="C26" s="85" t="s">
        <v>86</v>
      </c>
      <c r="D26" s="27" t="s">
        <v>86</v>
      </c>
      <c r="E26" s="26" t="s">
        <v>88</v>
      </c>
      <c r="F26" s="27">
        <v>5</v>
      </c>
      <c r="G26" s="27">
        <v>1</v>
      </c>
      <c r="H26" s="27">
        <f t="shared" si="0"/>
        <v>6</v>
      </c>
      <c r="I26" s="37">
        <f t="shared" si="1"/>
        <v>1.8518518518518518E-4</v>
      </c>
    </row>
    <row r="27" spans="1:9" ht="16">
      <c r="A27" s="26"/>
      <c r="B27" s="27" t="s">
        <v>163</v>
      </c>
      <c r="C27" s="85" t="s">
        <v>943</v>
      </c>
      <c r="D27" s="27" t="s">
        <v>83</v>
      </c>
      <c r="E27" s="26" t="s">
        <v>83</v>
      </c>
      <c r="F27" s="27">
        <v>2</v>
      </c>
      <c r="G27" s="27">
        <v>1</v>
      </c>
      <c r="H27" s="27">
        <f t="shared" si="0"/>
        <v>3</v>
      </c>
      <c r="I27" s="37">
        <f t="shared" si="1"/>
        <v>9.2592592592592588E-5</v>
      </c>
    </row>
    <row r="28" spans="1:9" ht="16">
      <c r="A28" s="26"/>
      <c r="B28" s="27" t="s">
        <v>517</v>
      </c>
      <c r="C28" s="85" t="s">
        <v>943</v>
      </c>
      <c r="D28" s="27" t="s">
        <v>83</v>
      </c>
      <c r="E28" s="26" t="s">
        <v>83</v>
      </c>
      <c r="F28" s="27">
        <v>4</v>
      </c>
      <c r="G28" s="27">
        <v>2</v>
      </c>
      <c r="H28" s="27">
        <f t="shared" si="0"/>
        <v>6</v>
      </c>
      <c r="I28" s="37">
        <f t="shared" si="1"/>
        <v>1.8518518518518518E-4</v>
      </c>
    </row>
    <row r="29" spans="1:9" ht="16">
      <c r="A29" s="26"/>
      <c r="B29" s="27" t="s">
        <v>501</v>
      </c>
      <c r="C29" s="85" t="s">
        <v>64</v>
      </c>
      <c r="D29" s="27" t="s">
        <v>64</v>
      </c>
      <c r="E29" s="26" t="s">
        <v>88</v>
      </c>
      <c r="F29" s="27">
        <v>2469</v>
      </c>
      <c r="G29" s="27">
        <v>1748</v>
      </c>
      <c r="H29" s="27">
        <f t="shared" si="0"/>
        <v>4217</v>
      </c>
      <c r="I29" s="37">
        <f t="shared" si="1"/>
        <v>0.13015432098765431</v>
      </c>
    </row>
    <row r="30" spans="1:9" ht="16">
      <c r="A30" s="26"/>
      <c r="B30" s="27" t="s">
        <v>521</v>
      </c>
      <c r="C30" s="85" t="s">
        <v>64</v>
      </c>
      <c r="D30" s="27" t="s">
        <v>64</v>
      </c>
      <c r="E30" s="26" t="s">
        <v>88</v>
      </c>
      <c r="F30" s="27">
        <v>64</v>
      </c>
      <c r="G30" s="27">
        <v>41</v>
      </c>
      <c r="H30" s="27">
        <f t="shared" si="0"/>
        <v>105</v>
      </c>
      <c r="I30" s="37">
        <f t="shared" si="1"/>
        <v>3.2407407407407406E-3</v>
      </c>
    </row>
    <row r="31" spans="1:9" ht="16">
      <c r="A31" s="26"/>
      <c r="B31" s="27" t="s">
        <v>518</v>
      </c>
      <c r="C31" s="85" t="s">
        <v>64</v>
      </c>
      <c r="D31" s="27" t="s">
        <v>64</v>
      </c>
      <c r="E31" s="26" t="s">
        <v>88</v>
      </c>
      <c r="F31" s="27">
        <v>145</v>
      </c>
      <c r="G31" s="27">
        <v>91</v>
      </c>
      <c r="H31" s="27">
        <f t="shared" si="0"/>
        <v>236</v>
      </c>
      <c r="I31" s="37">
        <f t="shared" si="1"/>
        <v>7.2839506172839505E-3</v>
      </c>
    </row>
    <row r="32" spans="1:9" ht="16">
      <c r="A32" s="26"/>
      <c r="B32" s="27" t="s">
        <v>519</v>
      </c>
      <c r="C32" s="85"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5" t="s">
        <v>64</v>
      </c>
      <c r="D34" s="27" t="s">
        <v>64</v>
      </c>
      <c r="E34" s="26" t="s">
        <v>88</v>
      </c>
      <c r="F34" s="27">
        <v>12</v>
      </c>
      <c r="G34" s="27">
        <v>11</v>
      </c>
      <c r="H34" s="27">
        <f t="shared" si="0"/>
        <v>23</v>
      </c>
      <c r="I34" s="37">
        <f t="shared" si="1"/>
        <v>7.0987654320987651E-4</v>
      </c>
    </row>
    <row r="35" spans="1:9" ht="16">
      <c r="A35" s="26"/>
      <c r="B35" s="27" t="s">
        <v>523</v>
      </c>
      <c r="C35" s="85" t="s">
        <v>64</v>
      </c>
      <c r="D35" s="27" t="s">
        <v>64</v>
      </c>
      <c r="E35" s="26" t="s">
        <v>88</v>
      </c>
      <c r="F35" s="27">
        <v>41</v>
      </c>
      <c r="G35" s="27">
        <v>22</v>
      </c>
      <c r="H35" s="27">
        <f t="shared" si="0"/>
        <v>63</v>
      </c>
      <c r="I35" s="37">
        <f t="shared" si="1"/>
        <v>1.9444444444444444E-3</v>
      </c>
    </row>
    <row r="36" spans="1:9" ht="16">
      <c r="A36" s="26"/>
      <c r="B36" s="27" t="s">
        <v>212</v>
      </c>
      <c r="C36" s="85" t="s">
        <v>64</v>
      </c>
      <c r="D36" s="27" t="s">
        <v>64</v>
      </c>
      <c r="E36" s="26" t="s">
        <v>88</v>
      </c>
      <c r="F36" s="27">
        <v>26</v>
      </c>
      <c r="G36" s="27">
        <v>22</v>
      </c>
      <c r="H36" s="27">
        <f t="shared" si="0"/>
        <v>48</v>
      </c>
      <c r="I36" s="37">
        <f t="shared" si="1"/>
        <v>1.4814814814814814E-3</v>
      </c>
    </row>
    <row r="37" spans="1:9" ht="16">
      <c r="A37" s="26"/>
      <c r="B37" s="27" t="s">
        <v>524</v>
      </c>
      <c r="C37" s="143" t="s">
        <v>943</v>
      </c>
      <c r="D37" s="138" t="s">
        <v>83</v>
      </c>
      <c r="E37" s="139" t="s">
        <v>83</v>
      </c>
      <c r="F37" s="27">
        <v>10</v>
      </c>
      <c r="G37" s="27">
        <v>4</v>
      </c>
      <c r="H37" s="27">
        <f t="shared" si="0"/>
        <v>14</v>
      </c>
      <c r="I37" s="37">
        <f t="shared" si="1"/>
        <v>4.3209876543209879E-4</v>
      </c>
    </row>
    <row r="38" spans="1:9" ht="16">
      <c r="A38" s="26"/>
      <c r="B38" s="27" t="s">
        <v>497</v>
      </c>
      <c r="C38" s="85" t="s">
        <v>497</v>
      </c>
      <c r="D38" s="27" t="s">
        <v>497</v>
      </c>
      <c r="E38" s="26" t="s">
        <v>88</v>
      </c>
      <c r="F38" s="27">
        <v>115</v>
      </c>
      <c r="G38" s="27">
        <v>56</v>
      </c>
      <c r="H38" s="27">
        <f t="shared" si="0"/>
        <v>171</v>
      </c>
      <c r="I38" s="37">
        <f t="shared" si="1"/>
        <v>5.2777777777777779E-3</v>
      </c>
    </row>
    <row r="39" spans="1:9" ht="16">
      <c r="A39" s="26"/>
      <c r="B39" s="27" t="s">
        <v>525</v>
      </c>
      <c r="C39" s="85" t="s">
        <v>86</v>
      </c>
      <c r="D39" s="27" t="s">
        <v>86</v>
      </c>
      <c r="E39" s="26" t="s">
        <v>88</v>
      </c>
      <c r="F39" s="27">
        <v>6</v>
      </c>
      <c r="G39" s="27">
        <v>1</v>
      </c>
      <c r="H39" s="27">
        <f t="shared" si="0"/>
        <v>7</v>
      </c>
      <c r="I39" s="37">
        <f t="shared" si="1"/>
        <v>2.1604938271604939E-4</v>
      </c>
    </row>
    <row r="40" spans="1:9" ht="16">
      <c r="A40" s="26"/>
      <c r="B40" s="27" t="s">
        <v>896</v>
      </c>
      <c r="C40" s="85"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5" t="s">
        <v>1227</v>
      </c>
      <c r="D42" s="27" t="s">
        <v>1227</v>
      </c>
      <c r="E42" s="26" t="s">
        <v>24</v>
      </c>
      <c r="F42" s="27">
        <v>177</v>
      </c>
      <c r="G42" s="27">
        <v>74</v>
      </c>
      <c r="H42" s="27">
        <f t="shared" si="0"/>
        <v>251</v>
      </c>
      <c r="I42" s="37">
        <f t="shared" si="1"/>
        <v>7.7469135802469133E-3</v>
      </c>
    </row>
    <row r="43" spans="1:9" ht="16">
      <c r="A43" s="26"/>
      <c r="B43" s="27" t="s">
        <v>899</v>
      </c>
      <c r="C43" s="85" t="s">
        <v>935</v>
      </c>
      <c r="D43" s="27" t="s">
        <v>935</v>
      </c>
      <c r="E43" s="26" t="s">
        <v>24</v>
      </c>
      <c r="F43" s="27">
        <v>205</v>
      </c>
      <c r="G43" s="27">
        <v>76</v>
      </c>
      <c r="H43" s="27">
        <f t="shared" si="0"/>
        <v>281</v>
      </c>
      <c r="I43" s="37">
        <f t="shared" si="1"/>
        <v>8.6728395061728396E-3</v>
      </c>
    </row>
    <row r="44" spans="1:9" ht="16">
      <c r="A44" s="26"/>
      <c r="B44" s="27" t="s">
        <v>900</v>
      </c>
      <c r="C44" s="85" t="s">
        <v>937</v>
      </c>
      <c r="D44" s="27" t="s">
        <v>937</v>
      </c>
      <c r="E44" s="26" t="s">
        <v>24</v>
      </c>
      <c r="F44" s="27">
        <v>112</v>
      </c>
      <c r="G44" s="27">
        <v>58</v>
      </c>
      <c r="H44" s="27">
        <f t="shared" si="0"/>
        <v>170</v>
      </c>
      <c r="I44" s="37">
        <f t="shared" si="1"/>
        <v>5.2469135802469136E-3</v>
      </c>
    </row>
    <row r="45" spans="1:9" ht="16">
      <c r="A45" s="26"/>
      <c r="B45" s="27" t="s">
        <v>901</v>
      </c>
      <c r="C45" s="85" t="s">
        <v>935</v>
      </c>
      <c r="D45" s="27" t="s">
        <v>935</v>
      </c>
      <c r="E45" s="26" t="s">
        <v>24</v>
      </c>
      <c r="F45" s="27">
        <v>36</v>
      </c>
      <c r="G45" s="27">
        <v>27</v>
      </c>
      <c r="H45" s="27">
        <f t="shared" si="0"/>
        <v>63</v>
      </c>
      <c r="I45" s="37">
        <f t="shared" si="1"/>
        <v>1.9444444444444444E-3</v>
      </c>
    </row>
    <row r="46" spans="1:9" ht="32">
      <c r="A46" s="26"/>
      <c r="B46" s="27" t="s">
        <v>902</v>
      </c>
      <c r="C46" s="85" t="s">
        <v>935</v>
      </c>
      <c r="D46" s="27" t="s">
        <v>935</v>
      </c>
      <c r="E46" s="26" t="s">
        <v>24</v>
      </c>
      <c r="F46" s="27">
        <v>211</v>
      </c>
      <c r="G46" s="27">
        <v>126</v>
      </c>
      <c r="H46" s="27">
        <f t="shared" si="0"/>
        <v>337</v>
      </c>
      <c r="I46" s="37">
        <f t="shared" si="1"/>
        <v>1.0401234567901235E-2</v>
      </c>
    </row>
    <row r="47" spans="1:9" ht="16">
      <c r="A47" s="26"/>
      <c r="B47" s="27" t="s">
        <v>533</v>
      </c>
      <c r="C47" s="85" t="s">
        <v>935</v>
      </c>
      <c r="D47" s="27" t="s">
        <v>935</v>
      </c>
      <c r="E47" s="26" t="s">
        <v>24</v>
      </c>
      <c r="F47" s="27">
        <v>11</v>
      </c>
      <c r="G47" s="27">
        <v>8</v>
      </c>
      <c r="H47" s="27">
        <f t="shared" si="0"/>
        <v>19</v>
      </c>
      <c r="I47" s="37">
        <f t="shared" si="1"/>
        <v>5.8641975308641975E-4</v>
      </c>
    </row>
    <row r="48" spans="1:9" ht="16">
      <c r="A48" s="26"/>
      <c r="B48" s="27" t="s">
        <v>534</v>
      </c>
      <c r="C48" s="85" t="s">
        <v>83</v>
      </c>
      <c r="D48" s="27" t="s">
        <v>83</v>
      </c>
      <c r="E48" s="26" t="s">
        <v>83</v>
      </c>
      <c r="F48" s="27">
        <v>51</v>
      </c>
      <c r="G48" s="27">
        <v>41</v>
      </c>
      <c r="H48" s="27">
        <f t="shared" si="0"/>
        <v>92</v>
      </c>
      <c r="I48" s="37">
        <f t="shared" si="1"/>
        <v>2.839506172839506E-3</v>
      </c>
    </row>
    <row r="49" spans="1:9" ht="16">
      <c r="A49" s="26"/>
      <c r="B49" s="27" t="s">
        <v>535</v>
      </c>
      <c r="C49" s="85" t="s">
        <v>14</v>
      </c>
      <c r="D49" s="27" t="s">
        <v>14</v>
      </c>
      <c r="E49" s="26" t="s">
        <v>14</v>
      </c>
      <c r="F49" s="27">
        <v>20</v>
      </c>
      <c r="G49" s="27">
        <v>14</v>
      </c>
      <c r="H49" s="27">
        <f t="shared" si="0"/>
        <v>34</v>
      </c>
      <c r="I49" s="37">
        <f t="shared" si="1"/>
        <v>1.0493827160493827E-3</v>
      </c>
    </row>
    <row r="50" spans="1:9" ht="16">
      <c r="A50" s="26"/>
      <c r="B50" s="27" t="s">
        <v>536</v>
      </c>
      <c r="C50" s="85" t="s">
        <v>943</v>
      </c>
      <c r="D50" s="27" t="s">
        <v>83</v>
      </c>
      <c r="E50" s="26" t="s">
        <v>83</v>
      </c>
      <c r="F50" s="27">
        <v>2</v>
      </c>
      <c r="G50" s="27"/>
      <c r="H50" s="27">
        <f t="shared" si="0"/>
        <v>2</v>
      </c>
      <c r="I50" s="37">
        <f t="shared" si="1"/>
        <v>6.1728395061728397E-5</v>
      </c>
    </row>
    <row r="51" spans="1:9" ht="16">
      <c r="A51" s="26"/>
      <c r="B51" s="27" t="s">
        <v>21</v>
      </c>
      <c r="C51" s="85" t="s">
        <v>21</v>
      </c>
      <c r="D51" s="27" t="s">
        <v>21</v>
      </c>
      <c r="E51" s="26" t="s">
        <v>14</v>
      </c>
      <c r="F51" s="27">
        <v>236</v>
      </c>
      <c r="G51" s="27">
        <v>142</v>
      </c>
      <c r="H51" s="27">
        <f t="shared" si="0"/>
        <v>378</v>
      </c>
      <c r="I51" s="37">
        <f t="shared" si="1"/>
        <v>1.1666666666666667E-2</v>
      </c>
    </row>
    <row r="52" spans="1:9" ht="16">
      <c r="A52" s="123" t="s">
        <v>10</v>
      </c>
      <c r="B52" s="27" t="s">
        <v>537</v>
      </c>
      <c r="C52" s="85" t="s">
        <v>14</v>
      </c>
      <c r="D52" s="27" t="s">
        <v>14</v>
      </c>
      <c r="E52" s="26" t="s">
        <v>14</v>
      </c>
      <c r="F52" s="27">
        <v>17</v>
      </c>
      <c r="G52" s="27">
        <v>10</v>
      </c>
      <c r="H52" s="27">
        <f t="shared" si="0"/>
        <v>27</v>
      </c>
      <c r="I52" s="37">
        <f t="shared" si="1"/>
        <v>8.3333333333333339E-4</v>
      </c>
    </row>
    <row r="53" spans="1:9" ht="16">
      <c r="A53" s="26"/>
      <c r="B53" s="27" t="s">
        <v>71</v>
      </c>
      <c r="C53" s="85" t="s">
        <v>14</v>
      </c>
      <c r="D53" s="27" t="s">
        <v>14</v>
      </c>
      <c r="E53" s="26" t="s">
        <v>14</v>
      </c>
      <c r="F53" s="27">
        <v>8</v>
      </c>
      <c r="G53" s="27">
        <v>3</v>
      </c>
      <c r="H53" s="27">
        <f t="shared" si="0"/>
        <v>11</v>
      </c>
      <c r="I53" s="37">
        <f t="shared" si="1"/>
        <v>3.3950617283950616E-4</v>
      </c>
    </row>
    <row r="54" spans="1:9" ht="16">
      <c r="A54" s="26"/>
      <c r="B54" s="27" t="s">
        <v>538</v>
      </c>
      <c r="C54" s="85" t="s">
        <v>538</v>
      </c>
      <c r="D54" s="27" t="s">
        <v>538</v>
      </c>
      <c r="E54" s="26" t="s">
        <v>24</v>
      </c>
      <c r="F54" s="27">
        <v>29</v>
      </c>
      <c r="G54" s="27">
        <v>20</v>
      </c>
      <c r="H54" s="27">
        <f t="shared" si="0"/>
        <v>49</v>
      </c>
      <c r="I54" s="37">
        <f t="shared" si="1"/>
        <v>1.5123456790123457E-3</v>
      </c>
    </row>
    <row r="55" spans="1:9" ht="16">
      <c r="A55" s="26"/>
      <c r="B55" s="27" t="s">
        <v>539</v>
      </c>
      <c r="C55" s="85" t="s">
        <v>14</v>
      </c>
      <c r="D55" s="27" t="s">
        <v>14</v>
      </c>
      <c r="E55" s="26" t="s">
        <v>14</v>
      </c>
      <c r="F55" s="27">
        <v>62</v>
      </c>
      <c r="G55" s="27">
        <v>41</v>
      </c>
      <c r="H55" s="27">
        <f t="shared" si="0"/>
        <v>103</v>
      </c>
      <c r="I55" s="37">
        <f t="shared" si="1"/>
        <v>3.1790123456790125E-3</v>
      </c>
    </row>
    <row r="56" spans="1:9" ht="16">
      <c r="A56" s="26"/>
      <c r="B56" s="27" t="s">
        <v>540</v>
      </c>
      <c r="C56" s="85" t="s">
        <v>83</v>
      </c>
      <c r="D56" s="27" t="s">
        <v>83</v>
      </c>
      <c r="E56" s="26" t="s">
        <v>83</v>
      </c>
      <c r="F56" s="27">
        <v>34</v>
      </c>
      <c r="G56" s="27">
        <v>36</v>
      </c>
      <c r="H56" s="27">
        <f t="shared" si="0"/>
        <v>70</v>
      </c>
      <c r="I56" s="37">
        <f t="shared" si="1"/>
        <v>2.1604938271604936E-3</v>
      </c>
    </row>
    <row r="57" spans="1:9" ht="16">
      <c r="A57" s="26"/>
      <c r="B57" s="27" t="s">
        <v>541</v>
      </c>
      <c r="C57" s="85" t="s">
        <v>5</v>
      </c>
      <c r="D57" s="27" t="s">
        <v>5</v>
      </c>
      <c r="E57" s="26" t="s">
        <v>14</v>
      </c>
      <c r="F57" s="27">
        <v>99</v>
      </c>
      <c r="G57" s="27">
        <v>109</v>
      </c>
      <c r="H57" s="27">
        <f t="shared" si="0"/>
        <v>208</v>
      </c>
      <c r="I57" s="37">
        <f t="shared" si="1"/>
        <v>6.4197530864197527E-3</v>
      </c>
    </row>
    <row r="58" spans="1:9" ht="16">
      <c r="A58" s="26"/>
      <c r="B58" s="27" t="s">
        <v>542</v>
      </c>
      <c r="C58" s="85" t="s">
        <v>85</v>
      </c>
      <c r="D58" s="27" t="s">
        <v>85</v>
      </c>
      <c r="E58" s="26" t="s">
        <v>85</v>
      </c>
      <c r="F58" s="27">
        <v>8</v>
      </c>
      <c r="G58" s="27"/>
      <c r="H58" s="27">
        <f t="shared" si="0"/>
        <v>8</v>
      </c>
      <c r="I58" s="37">
        <f t="shared" si="1"/>
        <v>2.4691358024691359E-4</v>
      </c>
    </row>
    <row r="59" spans="1:9" ht="16">
      <c r="A59" s="26"/>
      <c r="B59" s="27" t="s">
        <v>543</v>
      </c>
      <c r="C59" s="85" t="s">
        <v>85</v>
      </c>
      <c r="D59" s="27" t="s">
        <v>85</v>
      </c>
      <c r="E59" s="26" t="s">
        <v>85</v>
      </c>
      <c r="F59" s="27"/>
      <c r="G59" s="27"/>
      <c r="H59" s="27">
        <f t="shared" si="0"/>
        <v>0</v>
      </c>
      <c r="I59" s="37">
        <f t="shared" si="1"/>
        <v>0</v>
      </c>
    </row>
    <row r="60" spans="1:9" ht="16">
      <c r="A60" s="28"/>
      <c r="B60" s="29" t="s">
        <v>544</v>
      </c>
      <c r="C60" s="87" t="s">
        <v>85</v>
      </c>
      <c r="D60" s="29" t="s">
        <v>85</v>
      </c>
      <c r="E60" s="28" t="s">
        <v>85</v>
      </c>
      <c r="F60" s="29">
        <v>21</v>
      </c>
      <c r="G60" s="29">
        <v>16</v>
      </c>
      <c r="H60" s="29">
        <f t="shared" si="0"/>
        <v>37</v>
      </c>
      <c r="I60" s="37">
        <f t="shared" si="1"/>
        <v>1.1419753086419754E-3</v>
      </c>
    </row>
    <row r="61" spans="1:9" ht="32" customHeight="1">
      <c r="A61" s="26" t="s">
        <v>507</v>
      </c>
      <c r="B61" s="27" t="s">
        <v>73</v>
      </c>
      <c r="C61" s="85" t="s">
        <v>83</v>
      </c>
      <c r="D61" s="27" t="s">
        <v>83</v>
      </c>
      <c r="E61" s="26" t="s">
        <v>83</v>
      </c>
      <c r="F61" s="27">
        <v>31</v>
      </c>
      <c r="G61" s="27">
        <v>16</v>
      </c>
      <c r="H61" s="27">
        <f t="shared" si="0"/>
        <v>47</v>
      </c>
      <c r="I61" s="37">
        <f t="shared" si="1"/>
        <v>1.4506172839506173E-3</v>
      </c>
    </row>
    <row r="62" spans="1:9" ht="16">
      <c r="A62" s="26"/>
      <c r="B62" s="27" t="s">
        <v>545</v>
      </c>
      <c r="C62" s="85" t="s">
        <v>30</v>
      </c>
      <c r="D62" s="27" t="s">
        <v>30</v>
      </c>
      <c r="E62" s="26" t="s">
        <v>88</v>
      </c>
      <c r="F62" s="27">
        <v>133</v>
      </c>
      <c r="G62" s="27">
        <v>108</v>
      </c>
      <c r="H62" s="27">
        <f t="shared" si="0"/>
        <v>241</v>
      </c>
      <c r="I62" s="37">
        <f t="shared" si="1"/>
        <v>7.438271604938272E-3</v>
      </c>
    </row>
    <row r="63" spans="1:9" ht="16">
      <c r="A63" s="26"/>
      <c r="B63" s="27" t="s">
        <v>546</v>
      </c>
      <c r="C63" s="85" t="s">
        <v>30</v>
      </c>
      <c r="D63" s="27" t="s">
        <v>30</v>
      </c>
      <c r="E63" s="26" t="s">
        <v>88</v>
      </c>
      <c r="F63" s="27">
        <v>58</v>
      </c>
      <c r="G63" s="27">
        <v>50</v>
      </c>
      <c r="H63" s="27">
        <f t="shared" si="0"/>
        <v>108</v>
      </c>
      <c r="I63" s="37">
        <f t="shared" si="1"/>
        <v>3.3333333333333335E-3</v>
      </c>
    </row>
    <row r="64" spans="1:9" ht="16">
      <c r="A64" s="26"/>
      <c r="B64" s="27" t="s">
        <v>547</v>
      </c>
      <c r="C64" s="85" t="s">
        <v>30</v>
      </c>
      <c r="D64" s="27" t="s">
        <v>30</v>
      </c>
      <c r="E64" s="26" t="s">
        <v>88</v>
      </c>
      <c r="F64" s="27">
        <v>3</v>
      </c>
      <c r="G64" s="27">
        <v>1</v>
      </c>
      <c r="H64" s="27">
        <f t="shared" si="0"/>
        <v>4</v>
      </c>
      <c r="I64" s="37">
        <f t="shared" si="1"/>
        <v>1.2345679012345679E-4</v>
      </c>
    </row>
    <row r="65" spans="1:9" ht="16">
      <c r="A65" s="26"/>
      <c r="B65" s="27" t="s">
        <v>62</v>
      </c>
      <c r="C65" s="85" t="s">
        <v>84</v>
      </c>
      <c r="D65" s="27" t="s">
        <v>84</v>
      </c>
      <c r="E65" s="26" t="s">
        <v>88</v>
      </c>
      <c r="F65" s="27">
        <v>56</v>
      </c>
      <c r="G65" s="27">
        <v>22</v>
      </c>
      <c r="H65" s="27">
        <f t="shared" si="0"/>
        <v>78</v>
      </c>
      <c r="I65" s="37">
        <f t="shared" si="1"/>
        <v>2.4074074074074076E-3</v>
      </c>
    </row>
    <row r="66" spans="1:9" ht="16">
      <c r="A66" s="26"/>
      <c r="B66" s="27" t="s">
        <v>498</v>
      </c>
      <c r="C66" s="85" t="s">
        <v>86</v>
      </c>
      <c r="D66" s="27" t="s">
        <v>86</v>
      </c>
      <c r="E66" s="26" t="s">
        <v>88</v>
      </c>
      <c r="F66" s="27">
        <v>11</v>
      </c>
      <c r="G66" s="27">
        <v>18</v>
      </c>
      <c r="H66" s="27">
        <f t="shared" si="0"/>
        <v>29</v>
      </c>
      <c r="I66" s="37">
        <f t="shared" si="1"/>
        <v>8.9506172839506177E-4</v>
      </c>
    </row>
    <row r="67" spans="1:9" ht="16">
      <c r="A67" s="26"/>
      <c r="B67" s="27" t="s">
        <v>548</v>
      </c>
      <c r="C67" s="85" t="s">
        <v>83</v>
      </c>
      <c r="D67" s="27" t="s">
        <v>83</v>
      </c>
      <c r="E67" s="26" t="s">
        <v>83</v>
      </c>
      <c r="F67" s="27">
        <v>94</v>
      </c>
      <c r="G67" s="27">
        <v>55</v>
      </c>
      <c r="H67" s="27">
        <f t="shared" ref="H67:H130" si="2">F67+G67</f>
        <v>149</v>
      </c>
      <c r="I67" s="37">
        <f t="shared" ref="I67:I130" si="3">(H67/I$1)</f>
        <v>4.5987654320987651E-3</v>
      </c>
    </row>
    <row r="68" spans="1:9" ht="16">
      <c r="A68" s="26"/>
      <c r="B68" s="27" t="s">
        <v>549</v>
      </c>
      <c r="C68" s="85" t="s">
        <v>29</v>
      </c>
      <c r="D68" s="27" t="s">
        <v>29</v>
      </c>
      <c r="E68" s="26" t="s">
        <v>67</v>
      </c>
      <c r="F68" s="27">
        <v>854</v>
      </c>
      <c r="G68" s="27">
        <v>675</v>
      </c>
      <c r="H68" s="27">
        <f t="shared" si="2"/>
        <v>1529</v>
      </c>
      <c r="I68" s="37">
        <f t="shared" si="3"/>
        <v>4.7191358024691356E-2</v>
      </c>
    </row>
    <row r="69" spans="1:9" ht="16">
      <c r="A69" s="26"/>
      <c r="B69" s="27" t="s">
        <v>550</v>
      </c>
      <c r="C69" s="85" t="s">
        <v>84</v>
      </c>
      <c r="D69" s="27" t="s">
        <v>84</v>
      </c>
      <c r="E69" s="26" t="s">
        <v>14</v>
      </c>
      <c r="F69" s="27">
        <v>38</v>
      </c>
      <c r="G69" s="27">
        <v>36</v>
      </c>
      <c r="H69" s="27">
        <f t="shared" si="2"/>
        <v>74</v>
      </c>
      <c r="I69" s="37">
        <f t="shared" si="3"/>
        <v>2.2839506172839508E-3</v>
      </c>
    </row>
    <row r="70" spans="1:9" ht="16">
      <c r="A70" s="26"/>
      <c r="B70" s="27" t="s">
        <v>551</v>
      </c>
      <c r="C70" s="85" t="s">
        <v>84</v>
      </c>
      <c r="D70" s="27" t="s">
        <v>84</v>
      </c>
      <c r="E70" s="26" t="s">
        <v>14</v>
      </c>
      <c r="F70" s="27">
        <v>160</v>
      </c>
      <c r="G70" s="27">
        <v>191</v>
      </c>
      <c r="H70" s="27">
        <f t="shared" si="2"/>
        <v>351</v>
      </c>
      <c r="I70" s="37">
        <f t="shared" si="3"/>
        <v>1.0833333333333334E-2</v>
      </c>
    </row>
    <row r="71" spans="1:9" ht="16">
      <c r="A71" s="26"/>
      <c r="B71" s="27" t="s">
        <v>552</v>
      </c>
      <c r="C71" s="85" t="s">
        <v>497</v>
      </c>
      <c r="D71" s="27" t="s">
        <v>497</v>
      </c>
      <c r="E71" s="26" t="s">
        <v>88</v>
      </c>
      <c r="F71" s="27">
        <v>46</v>
      </c>
      <c r="G71" s="27">
        <v>114</v>
      </c>
      <c r="H71" s="27">
        <f t="shared" si="2"/>
        <v>160</v>
      </c>
      <c r="I71" s="37">
        <f t="shared" si="3"/>
        <v>4.9382716049382715E-3</v>
      </c>
    </row>
    <row r="72" spans="1:9" ht="16">
      <c r="A72" s="26"/>
      <c r="B72" s="27" t="s">
        <v>553</v>
      </c>
      <c r="C72" s="85" t="s">
        <v>84</v>
      </c>
      <c r="D72" s="27" t="s">
        <v>84</v>
      </c>
      <c r="E72" s="26" t="s">
        <v>14</v>
      </c>
      <c r="F72" s="27">
        <v>19</v>
      </c>
      <c r="G72" s="27">
        <v>58</v>
      </c>
      <c r="H72" s="27">
        <f t="shared" si="2"/>
        <v>77</v>
      </c>
      <c r="I72" s="37">
        <f t="shared" si="3"/>
        <v>2.3765432098765433E-3</v>
      </c>
    </row>
    <row r="73" spans="1:9" ht="16">
      <c r="A73" s="26"/>
      <c r="B73" s="27" t="s">
        <v>34</v>
      </c>
      <c r="C73" s="85" t="s">
        <v>84</v>
      </c>
      <c r="D73" s="27" t="s">
        <v>84</v>
      </c>
      <c r="E73" s="26" t="s">
        <v>14</v>
      </c>
      <c r="F73" s="27">
        <v>39</v>
      </c>
      <c r="G73" s="27">
        <v>65</v>
      </c>
      <c r="H73" s="27">
        <f t="shared" si="2"/>
        <v>104</v>
      </c>
      <c r="I73" s="37">
        <f t="shared" si="3"/>
        <v>3.2098765432098763E-3</v>
      </c>
    </row>
    <row r="74" spans="1:9" ht="16">
      <c r="A74" s="26"/>
      <c r="B74" s="27" t="s">
        <v>554</v>
      </c>
      <c r="C74" s="85" t="s">
        <v>84</v>
      </c>
      <c r="D74" s="27" t="s">
        <v>84</v>
      </c>
      <c r="E74" s="26" t="s">
        <v>14</v>
      </c>
      <c r="F74" s="27">
        <v>1</v>
      </c>
      <c r="G74" s="27"/>
      <c r="H74" s="27">
        <f t="shared" si="2"/>
        <v>1</v>
      </c>
      <c r="I74" s="37">
        <f t="shared" si="3"/>
        <v>3.0864197530864198E-5</v>
      </c>
    </row>
    <row r="75" spans="1:9" ht="16">
      <c r="A75" s="26"/>
      <c r="B75" s="27" t="s">
        <v>555</v>
      </c>
      <c r="C75" s="85" t="s">
        <v>940</v>
      </c>
      <c r="D75" s="27" t="s">
        <v>940</v>
      </c>
      <c r="E75" s="26" t="s">
        <v>83</v>
      </c>
      <c r="F75" s="27">
        <v>24</v>
      </c>
      <c r="G75" s="27">
        <v>33</v>
      </c>
      <c r="H75" s="27">
        <f t="shared" si="2"/>
        <v>57</v>
      </c>
      <c r="I75" s="37">
        <f t="shared" si="3"/>
        <v>1.7592592592592592E-3</v>
      </c>
    </row>
    <row r="76" spans="1:9" ht="16">
      <c r="A76" s="26"/>
      <c r="B76" s="27" t="s">
        <v>33</v>
      </c>
      <c r="C76" s="85" t="s">
        <v>84</v>
      </c>
      <c r="D76" s="27" t="s">
        <v>84</v>
      </c>
      <c r="E76" s="26" t="s">
        <v>14</v>
      </c>
      <c r="F76" s="27">
        <v>1</v>
      </c>
      <c r="G76" s="27">
        <v>1</v>
      </c>
      <c r="H76" s="27">
        <f t="shared" si="2"/>
        <v>2</v>
      </c>
      <c r="I76" s="37">
        <f t="shared" si="3"/>
        <v>6.1728395061728397E-5</v>
      </c>
    </row>
    <row r="77" spans="1:9" ht="16">
      <c r="A77" s="26"/>
      <c r="B77" s="27" t="s">
        <v>556</v>
      </c>
      <c r="C77" s="85" t="s">
        <v>84</v>
      </c>
      <c r="D77" s="27" t="s">
        <v>84</v>
      </c>
      <c r="E77" s="26" t="s">
        <v>14</v>
      </c>
      <c r="F77" s="27">
        <v>11</v>
      </c>
      <c r="G77" s="27">
        <v>4</v>
      </c>
      <c r="H77" s="27">
        <f t="shared" si="2"/>
        <v>15</v>
      </c>
      <c r="I77" s="37">
        <f t="shared" si="3"/>
        <v>4.6296296296296298E-4</v>
      </c>
    </row>
    <row r="78" spans="1:9" ht="16">
      <c r="A78" s="26"/>
      <c r="B78" s="27" t="s">
        <v>557</v>
      </c>
      <c r="C78" s="85" t="s">
        <v>83</v>
      </c>
      <c r="D78" s="27" t="s">
        <v>83</v>
      </c>
      <c r="E78" s="26" t="s">
        <v>83</v>
      </c>
      <c r="F78" s="27">
        <v>50</v>
      </c>
      <c r="G78" s="27">
        <v>58</v>
      </c>
      <c r="H78" s="27">
        <f t="shared" si="2"/>
        <v>108</v>
      </c>
      <c r="I78" s="37">
        <f t="shared" si="3"/>
        <v>3.3333333333333335E-3</v>
      </c>
    </row>
    <row r="79" spans="1:9" ht="16">
      <c r="A79" s="26"/>
      <c r="B79" s="27" t="s">
        <v>558</v>
      </c>
      <c r="C79" s="85" t="s">
        <v>83</v>
      </c>
      <c r="D79" s="27" t="s">
        <v>83</v>
      </c>
      <c r="E79" s="26" t="s">
        <v>83</v>
      </c>
      <c r="F79" s="27"/>
      <c r="G79" s="27"/>
      <c r="H79" s="27">
        <f t="shared" si="2"/>
        <v>0</v>
      </c>
      <c r="I79" s="37">
        <f t="shared" si="3"/>
        <v>0</v>
      </c>
    </row>
    <row r="80" spans="1:9" ht="16">
      <c r="A80" s="28"/>
      <c r="B80" s="29" t="s">
        <v>559</v>
      </c>
      <c r="C80" s="87" t="s">
        <v>83</v>
      </c>
      <c r="D80" s="29" t="s">
        <v>83</v>
      </c>
      <c r="E80" s="28" t="s">
        <v>83</v>
      </c>
      <c r="F80" s="29">
        <v>21</v>
      </c>
      <c r="G80" s="29">
        <v>10</v>
      </c>
      <c r="H80" s="29">
        <f t="shared" si="2"/>
        <v>31</v>
      </c>
      <c r="I80" s="37">
        <f t="shared" si="3"/>
        <v>9.5679012345679015E-4</v>
      </c>
    </row>
    <row r="81" spans="1:9" ht="16">
      <c r="A81" s="26" t="s">
        <v>105</v>
      </c>
      <c r="B81" s="27" t="s">
        <v>560</v>
      </c>
      <c r="C81" s="85" t="s">
        <v>948</v>
      </c>
      <c r="D81" s="27" t="s">
        <v>948</v>
      </c>
      <c r="E81" s="26" t="s">
        <v>67</v>
      </c>
      <c r="F81" s="27">
        <v>31</v>
      </c>
      <c r="G81" s="27">
        <v>13</v>
      </c>
      <c r="H81" s="27">
        <f t="shared" si="2"/>
        <v>44</v>
      </c>
      <c r="I81" s="37">
        <f t="shared" si="3"/>
        <v>1.3580246913580246E-3</v>
      </c>
    </row>
    <row r="82" spans="1:9" ht="16">
      <c r="A82" s="26"/>
      <c r="B82" s="27" t="s">
        <v>561</v>
      </c>
      <c r="C82" s="85" t="s">
        <v>948</v>
      </c>
      <c r="D82" s="27" t="s">
        <v>948</v>
      </c>
      <c r="E82" s="26" t="s">
        <v>67</v>
      </c>
      <c r="F82" s="27">
        <v>151</v>
      </c>
      <c r="G82" s="27">
        <v>58</v>
      </c>
      <c r="H82" s="27">
        <f t="shared" si="2"/>
        <v>209</v>
      </c>
      <c r="I82" s="37">
        <f t="shared" si="3"/>
        <v>6.450617283950617E-3</v>
      </c>
    </row>
    <row r="83" spans="1:9" ht="16">
      <c r="A83" s="26"/>
      <c r="B83" s="27" t="s">
        <v>499</v>
      </c>
      <c r="C83" s="85" t="s">
        <v>948</v>
      </c>
      <c r="D83" s="27" t="s">
        <v>948</v>
      </c>
      <c r="E83" s="26" t="s">
        <v>67</v>
      </c>
      <c r="F83" s="27">
        <v>2263</v>
      </c>
      <c r="G83" s="27">
        <v>1582</v>
      </c>
      <c r="H83" s="27">
        <f t="shared" si="2"/>
        <v>3845</v>
      </c>
      <c r="I83" s="37">
        <f t="shared" si="3"/>
        <v>0.11867283950617284</v>
      </c>
    </row>
    <row r="84" spans="1:9" ht="16">
      <c r="A84" s="26"/>
      <c r="B84" s="27" t="s">
        <v>562</v>
      </c>
      <c r="C84" s="85" t="s">
        <v>1233</v>
      </c>
      <c r="D84" s="27" t="s">
        <v>1233</v>
      </c>
      <c r="E84" s="26" t="s">
        <v>67</v>
      </c>
      <c r="F84" s="27">
        <v>98</v>
      </c>
      <c r="G84" s="27">
        <v>87</v>
      </c>
      <c r="H84" s="27">
        <f t="shared" si="2"/>
        <v>185</v>
      </c>
      <c r="I84" s="37">
        <f t="shared" si="3"/>
        <v>5.7098765432098764E-3</v>
      </c>
    </row>
    <row r="85" spans="1:9" ht="16">
      <c r="A85" s="26"/>
      <c r="B85" s="27" t="s">
        <v>1231</v>
      </c>
      <c r="C85" s="85" t="s">
        <v>948</v>
      </c>
      <c r="D85" s="27" t="s">
        <v>948</v>
      </c>
      <c r="E85" s="26" t="s">
        <v>67</v>
      </c>
      <c r="F85" s="27">
        <v>341</v>
      </c>
      <c r="G85" s="27">
        <v>198</v>
      </c>
      <c r="H85" s="27">
        <f t="shared" si="2"/>
        <v>539</v>
      </c>
      <c r="I85" s="37">
        <f t="shared" si="3"/>
        <v>1.6635802469135801E-2</v>
      </c>
    </row>
    <row r="86" spans="1:9" ht="16">
      <c r="A86" s="26"/>
      <c r="B86" s="27" t="s">
        <v>563</v>
      </c>
      <c r="C86" s="85" t="s">
        <v>948</v>
      </c>
      <c r="D86" s="27" t="s">
        <v>948</v>
      </c>
      <c r="E86" s="26" t="s">
        <v>67</v>
      </c>
      <c r="F86" s="27">
        <v>48</v>
      </c>
      <c r="G86" s="27">
        <v>31</v>
      </c>
      <c r="H86" s="27">
        <f t="shared" si="2"/>
        <v>79</v>
      </c>
      <c r="I86" s="37">
        <f t="shared" si="3"/>
        <v>2.4382716049382715E-3</v>
      </c>
    </row>
    <row r="87" spans="1:9" ht="16">
      <c r="A87" s="26"/>
      <c r="B87" s="27" t="s">
        <v>564</v>
      </c>
      <c r="C87" s="85" t="s">
        <v>948</v>
      </c>
      <c r="D87" s="27" t="s">
        <v>948</v>
      </c>
      <c r="E87" s="26" t="s">
        <v>67</v>
      </c>
      <c r="F87" s="27">
        <v>4</v>
      </c>
      <c r="G87" s="27">
        <v>1</v>
      </c>
      <c r="H87" s="27">
        <f t="shared" si="2"/>
        <v>5</v>
      </c>
      <c r="I87" s="37">
        <f t="shared" si="3"/>
        <v>1.5432098765432098E-4</v>
      </c>
    </row>
    <row r="88" spans="1:9" ht="16">
      <c r="A88" s="26"/>
      <c r="B88" s="27" t="s">
        <v>672</v>
      </c>
      <c r="C88" s="85" t="s">
        <v>948</v>
      </c>
      <c r="D88" s="27" t="s">
        <v>948</v>
      </c>
      <c r="E88" s="26" t="s">
        <v>67</v>
      </c>
      <c r="F88" s="27">
        <v>9</v>
      </c>
      <c r="G88" s="27">
        <v>3</v>
      </c>
      <c r="H88" s="27">
        <f t="shared" si="2"/>
        <v>12</v>
      </c>
      <c r="I88" s="37">
        <f t="shared" si="3"/>
        <v>3.7037037037037035E-4</v>
      </c>
    </row>
    <row r="89" spans="1:9" ht="16">
      <c r="A89" s="28"/>
      <c r="B89" s="29" t="s">
        <v>565</v>
      </c>
      <c r="C89" s="87" t="s">
        <v>948</v>
      </c>
      <c r="D89" s="29" t="s">
        <v>948</v>
      </c>
      <c r="E89" s="28" t="s">
        <v>67</v>
      </c>
      <c r="F89" s="29">
        <v>8</v>
      </c>
      <c r="G89" s="29">
        <v>8</v>
      </c>
      <c r="H89" s="29">
        <f t="shared" si="2"/>
        <v>16</v>
      </c>
      <c r="I89" s="37">
        <f t="shared" si="3"/>
        <v>4.9382716049382717E-4</v>
      </c>
    </row>
    <row r="90" spans="1:9" ht="16">
      <c r="A90" s="26" t="s">
        <v>106</v>
      </c>
      <c r="B90" s="27" t="s">
        <v>566</v>
      </c>
      <c r="C90" s="85" t="s">
        <v>1225</v>
      </c>
      <c r="D90" s="27" t="s">
        <v>1225</v>
      </c>
      <c r="E90" s="26" t="s">
        <v>83</v>
      </c>
      <c r="F90" s="27"/>
      <c r="G90" s="27">
        <v>4</v>
      </c>
      <c r="H90" s="27">
        <f t="shared" si="2"/>
        <v>4</v>
      </c>
      <c r="I90" s="37">
        <f t="shared" si="3"/>
        <v>1.2345679012345679E-4</v>
      </c>
    </row>
    <row r="91" spans="1:9" ht="16">
      <c r="A91" s="26"/>
      <c r="B91" s="27" t="s">
        <v>567</v>
      </c>
      <c r="C91" s="85" t="s">
        <v>1225</v>
      </c>
      <c r="D91" s="27" t="s">
        <v>1225</v>
      </c>
      <c r="E91" s="26" t="s">
        <v>83</v>
      </c>
      <c r="F91" s="27">
        <v>7</v>
      </c>
      <c r="G91" s="27">
        <v>7</v>
      </c>
      <c r="H91" s="27">
        <f t="shared" si="2"/>
        <v>14</v>
      </c>
      <c r="I91" s="37">
        <f t="shared" si="3"/>
        <v>4.3209876543209879E-4</v>
      </c>
    </row>
    <row r="92" spans="1:9" ht="16">
      <c r="A92" s="26"/>
      <c r="B92" s="27" t="s">
        <v>568</v>
      </c>
      <c r="C92" s="85" t="s">
        <v>83</v>
      </c>
      <c r="D92" s="27" t="s">
        <v>83</v>
      </c>
      <c r="E92" s="26" t="s">
        <v>83</v>
      </c>
      <c r="F92" s="27">
        <v>5</v>
      </c>
      <c r="G92" s="27">
        <v>1</v>
      </c>
      <c r="H92" s="27">
        <f t="shared" si="2"/>
        <v>6</v>
      </c>
      <c r="I92" s="37">
        <f t="shared" si="3"/>
        <v>1.8518518518518518E-4</v>
      </c>
    </row>
    <row r="93" spans="1:9" ht="16">
      <c r="A93" s="26"/>
      <c r="B93" s="27" t="s">
        <v>189</v>
      </c>
      <c r="C93" s="85" t="s">
        <v>1225</v>
      </c>
      <c r="D93" s="27" t="s">
        <v>1225</v>
      </c>
      <c r="E93" s="26" t="s">
        <v>83</v>
      </c>
      <c r="F93" s="27">
        <v>109</v>
      </c>
      <c r="G93" s="27">
        <v>54</v>
      </c>
      <c r="H93" s="27">
        <f t="shared" si="2"/>
        <v>163</v>
      </c>
      <c r="I93" s="37">
        <f t="shared" si="3"/>
        <v>5.0308641975308644E-3</v>
      </c>
    </row>
    <row r="94" spans="1:9" ht="16">
      <c r="A94" s="26"/>
      <c r="B94" s="27" t="s">
        <v>569</v>
      </c>
      <c r="C94" s="85" t="s">
        <v>14</v>
      </c>
      <c r="D94" s="27" t="s">
        <v>14</v>
      </c>
      <c r="E94" s="26" t="s">
        <v>14</v>
      </c>
      <c r="F94" s="27">
        <v>132</v>
      </c>
      <c r="G94" s="27">
        <v>70</v>
      </c>
      <c r="H94" s="27">
        <f t="shared" si="2"/>
        <v>202</v>
      </c>
      <c r="I94" s="37">
        <f t="shared" si="3"/>
        <v>6.2345679012345678E-3</v>
      </c>
    </row>
    <row r="95" spans="1:9" ht="16">
      <c r="A95" s="26"/>
      <c r="B95" s="27" t="s">
        <v>300</v>
      </c>
      <c r="C95" s="85" t="s">
        <v>82</v>
      </c>
      <c r="D95" s="27" t="s">
        <v>82</v>
      </c>
      <c r="E95" s="26" t="s">
        <v>83</v>
      </c>
      <c r="F95" s="27">
        <v>340</v>
      </c>
      <c r="G95" s="27">
        <v>195</v>
      </c>
      <c r="H95" s="27">
        <f t="shared" si="2"/>
        <v>535</v>
      </c>
      <c r="I95" s="37">
        <f t="shared" si="3"/>
        <v>1.6512345679012344E-2</v>
      </c>
    </row>
    <row r="96" spans="1:9" ht="16">
      <c r="A96" s="26"/>
      <c r="B96" s="27" t="s">
        <v>299</v>
      </c>
      <c r="C96" s="85" t="s">
        <v>82</v>
      </c>
      <c r="D96" s="27" t="s">
        <v>82</v>
      </c>
      <c r="E96" s="26" t="s">
        <v>83</v>
      </c>
      <c r="F96" s="27">
        <v>500</v>
      </c>
      <c r="G96" s="27">
        <v>301</v>
      </c>
      <c r="H96" s="27">
        <f t="shared" si="2"/>
        <v>801</v>
      </c>
      <c r="I96" s="37">
        <f t="shared" si="3"/>
        <v>2.4722222222222222E-2</v>
      </c>
    </row>
    <row r="97" spans="1:9" ht="16">
      <c r="A97" s="26"/>
      <c r="B97" s="27" t="s">
        <v>570</v>
      </c>
      <c r="C97" s="85" t="s">
        <v>82</v>
      </c>
      <c r="D97" s="27" t="s">
        <v>82</v>
      </c>
      <c r="E97" s="26" t="s">
        <v>83</v>
      </c>
      <c r="F97" s="27">
        <v>512</v>
      </c>
      <c r="G97" s="27">
        <v>466</v>
      </c>
      <c r="H97" s="27">
        <f t="shared" si="2"/>
        <v>978</v>
      </c>
      <c r="I97" s="37">
        <f t="shared" si="3"/>
        <v>3.0185185185185186E-2</v>
      </c>
    </row>
    <row r="98" spans="1:9" ht="16">
      <c r="A98" s="26"/>
      <c r="B98" s="27" t="s">
        <v>193</v>
      </c>
      <c r="C98" s="85" t="s">
        <v>1225</v>
      </c>
      <c r="D98" s="27" t="s">
        <v>1225</v>
      </c>
      <c r="E98" s="26" t="s">
        <v>83</v>
      </c>
      <c r="F98" s="27">
        <v>50</v>
      </c>
      <c r="G98" s="27">
        <v>28</v>
      </c>
      <c r="H98" s="27">
        <f t="shared" si="2"/>
        <v>78</v>
      </c>
      <c r="I98" s="37">
        <f t="shared" si="3"/>
        <v>2.4074074074074076E-3</v>
      </c>
    </row>
    <row r="99" spans="1:9" ht="16">
      <c r="A99" s="26"/>
      <c r="B99" s="27" t="s">
        <v>571</v>
      </c>
      <c r="C99" s="85" t="s">
        <v>1225</v>
      </c>
      <c r="D99" s="27" t="s">
        <v>1225</v>
      </c>
      <c r="E99" s="26" t="s">
        <v>83</v>
      </c>
      <c r="F99" s="27">
        <v>54</v>
      </c>
      <c r="G99" s="27">
        <v>54</v>
      </c>
      <c r="H99" s="27">
        <f t="shared" si="2"/>
        <v>108</v>
      </c>
      <c r="I99" s="37">
        <f t="shared" si="3"/>
        <v>3.3333333333333335E-3</v>
      </c>
    </row>
    <row r="100" spans="1:9" ht="16">
      <c r="A100" s="26"/>
      <c r="B100" s="27" t="s">
        <v>572</v>
      </c>
      <c r="C100" s="85" t="s">
        <v>1225</v>
      </c>
      <c r="D100" s="27" t="s">
        <v>1225</v>
      </c>
      <c r="E100" s="26" t="s">
        <v>83</v>
      </c>
      <c r="F100" s="27">
        <v>7</v>
      </c>
      <c r="G100" s="27">
        <v>7</v>
      </c>
      <c r="H100" s="27">
        <f t="shared" si="2"/>
        <v>14</v>
      </c>
      <c r="I100" s="37">
        <f t="shared" si="3"/>
        <v>4.3209876543209879E-4</v>
      </c>
    </row>
    <row r="101" spans="1:9" ht="16">
      <c r="A101" s="26"/>
      <c r="B101" s="27" t="s">
        <v>68</v>
      </c>
      <c r="C101" s="85" t="s">
        <v>14</v>
      </c>
      <c r="D101" s="27" t="s">
        <v>14</v>
      </c>
      <c r="E101" s="26" t="s">
        <v>14</v>
      </c>
      <c r="F101" s="27">
        <v>35</v>
      </c>
      <c r="G101" s="27">
        <v>20</v>
      </c>
      <c r="H101" s="27">
        <f t="shared" si="2"/>
        <v>55</v>
      </c>
      <c r="I101" s="37">
        <f t="shared" si="3"/>
        <v>1.6975308641975309E-3</v>
      </c>
    </row>
    <row r="102" spans="1:9" ht="16">
      <c r="A102" s="26"/>
      <c r="B102" s="27" t="s">
        <v>573</v>
      </c>
      <c r="C102" s="85" t="s">
        <v>14</v>
      </c>
      <c r="D102" s="27" t="s">
        <v>14</v>
      </c>
      <c r="E102" s="26" t="s">
        <v>14</v>
      </c>
      <c r="F102" s="27">
        <v>5</v>
      </c>
      <c r="G102" s="27">
        <v>1</v>
      </c>
      <c r="H102" s="27">
        <f t="shared" si="2"/>
        <v>6</v>
      </c>
      <c r="I102" s="37">
        <f t="shared" si="3"/>
        <v>1.8518518518518518E-4</v>
      </c>
    </row>
    <row r="103" spans="1:9" ht="16">
      <c r="A103" s="28"/>
      <c r="B103" s="29" t="s">
        <v>574</v>
      </c>
      <c r="C103" s="87" t="s">
        <v>1225</v>
      </c>
      <c r="D103" s="29" t="s">
        <v>1225</v>
      </c>
      <c r="E103" s="28" t="s">
        <v>83</v>
      </c>
      <c r="F103" s="29">
        <v>16</v>
      </c>
      <c r="G103" s="29">
        <v>22</v>
      </c>
      <c r="H103" s="29">
        <f t="shared" si="2"/>
        <v>38</v>
      </c>
      <c r="I103" s="37">
        <f t="shared" si="3"/>
        <v>1.1728395061728395E-3</v>
      </c>
    </row>
    <row r="104" spans="1:9" ht="16">
      <c r="A104" s="26" t="s">
        <v>107</v>
      </c>
      <c r="B104" s="27" t="s">
        <v>903</v>
      </c>
      <c r="C104" s="85" t="s">
        <v>951</v>
      </c>
      <c r="D104" s="27" t="s">
        <v>951</v>
      </c>
      <c r="E104" s="26" t="s">
        <v>83</v>
      </c>
      <c r="F104" s="27">
        <v>5</v>
      </c>
      <c r="G104" s="27">
        <v>7</v>
      </c>
      <c r="H104" s="27">
        <f t="shared" si="2"/>
        <v>12</v>
      </c>
      <c r="I104" s="37">
        <f t="shared" si="3"/>
        <v>3.7037037037037035E-4</v>
      </c>
    </row>
    <row r="105" spans="1:9" ht="16">
      <c r="A105" s="26"/>
      <c r="B105" s="27" t="s">
        <v>575</v>
      </c>
      <c r="C105" s="85" t="s">
        <v>951</v>
      </c>
      <c r="D105" s="27" t="s">
        <v>951</v>
      </c>
      <c r="E105" s="26" t="s">
        <v>83</v>
      </c>
      <c r="F105" s="27">
        <v>13</v>
      </c>
      <c r="G105" s="27">
        <v>10</v>
      </c>
      <c r="H105" s="27">
        <f t="shared" si="2"/>
        <v>23</v>
      </c>
      <c r="I105" s="37">
        <f t="shared" si="3"/>
        <v>7.0987654320987651E-4</v>
      </c>
    </row>
    <row r="106" spans="1:9" ht="16">
      <c r="A106" s="26"/>
      <c r="B106" s="27" t="s">
        <v>576</v>
      </c>
      <c r="C106" s="85" t="s">
        <v>951</v>
      </c>
      <c r="D106" s="27" t="s">
        <v>951</v>
      </c>
      <c r="E106" s="26" t="s">
        <v>83</v>
      </c>
      <c r="F106" s="27">
        <v>7</v>
      </c>
      <c r="G106" s="27">
        <v>2</v>
      </c>
      <c r="H106" s="27">
        <f t="shared" si="2"/>
        <v>9</v>
      </c>
      <c r="I106" s="37">
        <f t="shared" si="3"/>
        <v>2.7777777777777778E-4</v>
      </c>
    </row>
    <row r="107" spans="1:9" ht="16">
      <c r="A107" s="26"/>
      <c r="B107" s="27" t="s">
        <v>577</v>
      </c>
      <c r="C107" s="85" t="s">
        <v>951</v>
      </c>
      <c r="D107" s="27" t="s">
        <v>951</v>
      </c>
      <c r="E107" s="26" t="s">
        <v>83</v>
      </c>
      <c r="F107" s="27">
        <v>82</v>
      </c>
      <c r="G107" s="27">
        <v>41</v>
      </c>
      <c r="H107" s="27">
        <f t="shared" si="2"/>
        <v>123</v>
      </c>
      <c r="I107" s="37">
        <f t="shared" si="3"/>
        <v>3.7962962962962963E-3</v>
      </c>
    </row>
    <row r="108" spans="1:9" ht="16">
      <c r="A108" s="26"/>
      <c r="B108" s="27" t="s">
        <v>904</v>
      </c>
      <c r="C108" s="85" t="s">
        <v>951</v>
      </c>
      <c r="D108" s="27" t="s">
        <v>951</v>
      </c>
      <c r="E108" s="26" t="s">
        <v>83</v>
      </c>
      <c r="F108" s="27">
        <v>146</v>
      </c>
      <c r="G108" s="27">
        <v>132</v>
      </c>
      <c r="H108" s="27">
        <f t="shared" si="2"/>
        <v>278</v>
      </c>
      <c r="I108" s="37">
        <f t="shared" si="3"/>
        <v>8.5802469135802476E-3</v>
      </c>
    </row>
    <row r="109" spans="1:9" ht="16">
      <c r="A109" s="26"/>
      <c r="B109" s="27" t="s">
        <v>500</v>
      </c>
      <c r="C109" s="85" t="s">
        <v>86</v>
      </c>
      <c r="D109" s="27" t="s">
        <v>86</v>
      </c>
      <c r="E109" s="26" t="s">
        <v>88</v>
      </c>
      <c r="F109" s="27">
        <v>499</v>
      </c>
      <c r="G109" s="27">
        <v>437</v>
      </c>
      <c r="H109" s="27">
        <f t="shared" si="2"/>
        <v>936</v>
      </c>
      <c r="I109" s="37">
        <f t="shared" si="3"/>
        <v>2.8888888888888888E-2</v>
      </c>
    </row>
    <row r="110" spans="1:9" ht="16">
      <c r="A110" s="26"/>
      <c r="B110" s="27" t="s">
        <v>579</v>
      </c>
      <c r="C110" s="85" t="s">
        <v>86</v>
      </c>
      <c r="D110" s="27" t="s">
        <v>86</v>
      </c>
      <c r="E110" s="26" t="s">
        <v>88</v>
      </c>
      <c r="F110" s="27">
        <v>135</v>
      </c>
      <c r="G110" s="27">
        <v>145</v>
      </c>
      <c r="H110" s="27">
        <f t="shared" si="2"/>
        <v>280</v>
      </c>
      <c r="I110" s="37">
        <f t="shared" si="3"/>
        <v>8.6419753086419745E-3</v>
      </c>
    </row>
    <row r="111" spans="1:9" ht="16">
      <c r="A111" s="26"/>
      <c r="B111" s="27" t="s">
        <v>149</v>
      </c>
      <c r="C111" s="85" t="s">
        <v>86</v>
      </c>
      <c r="D111" s="27" t="s">
        <v>86</v>
      </c>
      <c r="E111" s="26" t="s">
        <v>88</v>
      </c>
      <c r="F111" s="27">
        <v>1</v>
      </c>
      <c r="G111" s="27"/>
      <c r="H111" s="27">
        <f t="shared" si="2"/>
        <v>1</v>
      </c>
      <c r="I111" s="37">
        <f t="shared" si="3"/>
        <v>3.0864197530864198E-5</v>
      </c>
    </row>
    <row r="112" spans="1:9" ht="16">
      <c r="A112" s="26"/>
      <c r="B112" s="27" t="s">
        <v>580</v>
      </c>
      <c r="C112" s="85" t="s">
        <v>86</v>
      </c>
      <c r="D112" s="27" t="s">
        <v>86</v>
      </c>
      <c r="E112" s="26" t="s">
        <v>88</v>
      </c>
      <c r="F112" s="27">
        <v>1</v>
      </c>
      <c r="G112" s="27">
        <v>2</v>
      </c>
      <c r="H112" s="27">
        <f t="shared" si="2"/>
        <v>3</v>
      </c>
      <c r="I112" s="37">
        <f t="shared" si="3"/>
        <v>9.2592592592592588E-5</v>
      </c>
    </row>
    <row r="113" spans="1:9" ht="16">
      <c r="A113" s="26"/>
      <c r="B113" s="27" t="s">
        <v>503</v>
      </c>
      <c r="C113" s="85" t="s">
        <v>951</v>
      </c>
      <c r="D113" s="27" t="s">
        <v>951</v>
      </c>
      <c r="E113" s="26" t="s">
        <v>83</v>
      </c>
      <c r="F113" s="27">
        <v>195</v>
      </c>
      <c r="G113" s="27">
        <v>67</v>
      </c>
      <c r="H113" s="27">
        <f t="shared" si="2"/>
        <v>262</v>
      </c>
      <c r="I113" s="37">
        <f t="shared" si="3"/>
        <v>8.0864197530864206E-3</v>
      </c>
    </row>
    <row r="114" spans="1:9" ht="16">
      <c r="A114" s="26"/>
      <c r="B114" s="27" t="s">
        <v>581</v>
      </c>
      <c r="C114" s="85" t="s">
        <v>951</v>
      </c>
      <c r="D114" s="27" t="s">
        <v>951</v>
      </c>
      <c r="E114" s="26" t="s">
        <v>83</v>
      </c>
      <c r="F114" s="27">
        <v>67</v>
      </c>
      <c r="G114" s="27">
        <v>32</v>
      </c>
      <c r="H114" s="27">
        <f t="shared" si="2"/>
        <v>99</v>
      </c>
      <c r="I114" s="37">
        <f t="shared" si="3"/>
        <v>3.0555555555555557E-3</v>
      </c>
    </row>
    <row r="115" spans="1:9" ht="16">
      <c r="A115" s="26"/>
      <c r="B115" s="27" t="s">
        <v>582</v>
      </c>
      <c r="C115" s="85" t="s">
        <v>951</v>
      </c>
      <c r="D115" s="27" t="s">
        <v>951</v>
      </c>
      <c r="E115" s="26" t="s">
        <v>83</v>
      </c>
      <c r="F115" s="27">
        <v>121</v>
      </c>
      <c r="G115" s="27">
        <v>78</v>
      </c>
      <c r="H115" s="27">
        <f t="shared" si="2"/>
        <v>199</v>
      </c>
      <c r="I115" s="37">
        <f t="shared" si="3"/>
        <v>6.1419753086419757E-3</v>
      </c>
    </row>
    <row r="116" spans="1:9" ht="16">
      <c r="A116" s="26"/>
      <c r="B116" s="27" t="s">
        <v>583</v>
      </c>
      <c r="C116" s="85" t="s">
        <v>951</v>
      </c>
      <c r="D116" s="27" t="s">
        <v>951</v>
      </c>
      <c r="E116" s="26" t="s">
        <v>83</v>
      </c>
      <c r="F116" s="27">
        <v>42</v>
      </c>
      <c r="G116" s="27">
        <v>32</v>
      </c>
      <c r="H116" s="27">
        <f t="shared" si="2"/>
        <v>74</v>
      </c>
      <c r="I116" s="37">
        <f t="shared" si="3"/>
        <v>2.2839506172839508E-3</v>
      </c>
    </row>
    <row r="117" spans="1:9" ht="16">
      <c r="A117" s="26"/>
      <c r="B117" s="27" t="s">
        <v>584</v>
      </c>
      <c r="C117" s="85" t="s">
        <v>1034</v>
      </c>
      <c r="D117" s="27" t="s">
        <v>1034</v>
      </c>
      <c r="E117" s="26" t="s">
        <v>83</v>
      </c>
      <c r="F117" s="27">
        <v>5</v>
      </c>
      <c r="G117" s="27">
        <v>10</v>
      </c>
      <c r="H117" s="27">
        <f t="shared" si="2"/>
        <v>15</v>
      </c>
      <c r="I117" s="37">
        <f t="shared" si="3"/>
        <v>4.6296296296296298E-4</v>
      </c>
    </row>
    <row r="118" spans="1:9" ht="16">
      <c r="A118" s="26"/>
      <c r="B118" s="27" t="s">
        <v>585</v>
      </c>
      <c r="C118" s="85" t="s">
        <v>1284</v>
      </c>
      <c r="D118" s="27" t="s">
        <v>1284</v>
      </c>
      <c r="E118" s="26" t="s">
        <v>24</v>
      </c>
      <c r="F118" s="27">
        <v>2</v>
      </c>
      <c r="G118" s="27"/>
      <c r="H118" s="27">
        <f t="shared" si="2"/>
        <v>2</v>
      </c>
      <c r="I118" s="37">
        <f t="shared" si="3"/>
        <v>6.1728395061728397E-5</v>
      </c>
    </row>
    <row r="119" spans="1:9" ht="16">
      <c r="A119" s="26"/>
      <c r="B119" s="27" t="s">
        <v>504</v>
      </c>
      <c r="C119" s="85" t="s">
        <v>1034</v>
      </c>
      <c r="D119" s="27" t="s">
        <v>1034</v>
      </c>
      <c r="E119" s="26" t="s">
        <v>14</v>
      </c>
      <c r="F119" s="27">
        <v>285</v>
      </c>
      <c r="G119" s="27">
        <v>157</v>
      </c>
      <c r="H119" s="27">
        <f t="shared" si="2"/>
        <v>442</v>
      </c>
      <c r="I119" s="37">
        <f t="shared" si="3"/>
        <v>1.3641975308641975E-2</v>
      </c>
    </row>
    <row r="120" spans="1:9" ht="16">
      <c r="A120" s="26"/>
      <c r="B120" s="27" t="s">
        <v>586</v>
      </c>
      <c r="C120" s="85" t="s">
        <v>1034</v>
      </c>
      <c r="D120" s="27" t="s">
        <v>1034</v>
      </c>
      <c r="E120" s="26" t="s">
        <v>14</v>
      </c>
      <c r="F120" s="27">
        <v>36</v>
      </c>
      <c r="G120" s="27">
        <v>15</v>
      </c>
      <c r="H120" s="27">
        <f t="shared" si="2"/>
        <v>51</v>
      </c>
      <c r="I120" s="37">
        <f t="shared" si="3"/>
        <v>1.5740740740740741E-3</v>
      </c>
    </row>
    <row r="121" spans="1:9" ht="16">
      <c r="A121" s="26"/>
      <c r="B121" s="27" t="s">
        <v>587</v>
      </c>
      <c r="C121" s="85" t="s">
        <v>1034</v>
      </c>
      <c r="D121" s="27" t="s">
        <v>1034</v>
      </c>
      <c r="E121" s="26" t="s">
        <v>83</v>
      </c>
      <c r="F121" s="27">
        <v>85</v>
      </c>
      <c r="G121" s="27">
        <v>58</v>
      </c>
      <c r="H121" s="27">
        <f t="shared" si="2"/>
        <v>143</v>
      </c>
      <c r="I121" s="37">
        <f t="shared" si="3"/>
        <v>4.4135802469135801E-3</v>
      </c>
    </row>
    <row r="122" spans="1:9" ht="16">
      <c r="A122" s="26"/>
      <c r="B122" s="27" t="s">
        <v>588</v>
      </c>
      <c r="C122" s="85" t="s">
        <v>951</v>
      </c>
      <c r="D122" s="27" t="s">
        <v>951</v>
      </c>
      <c r="E122" s="26" t="s">
        <v>83</v>
      </c>
      <c r="F122" s="27">
        <v>4</v>
      </c>
      <c r="G122" s="27">
        <v>2</v>
      </c>
      <c r="H122" s="27">
        <f t="shared" si="2"/>
        <v>6</v>
      </c>
      <c r="I122" s="37">
        <f t="shared" si="3"/>
        <v>1.8518518518518518E-4</v>
      </c>
    </row>
    <row r="123" spans="1:9" ht="16">
      <c r="A123" s="26"/>
      <c r="B123" s="27" t="s">
        <v>589</v>
      </c>
      <c r="C123" s="85" t="s">
        <v>951</v>
      </c>
      <c r="D123" s="27" t="s">
        <v>951</v>
      </c>
      <c r="E123" s="26" t="s">
        <v>88</v>
      </c>
      <c r="F123" s="27">
        <v>49</v>
      </c>
      <c r="G123" s="27">
        <v>46</v>
      </c>
      <c r="H123" s="27">
        <f t="shared" si="2"/>
        <v>95</v>
      </c>
      <c r="I123" s="37">
        <f t="shared" si="3"/>
        <v>2.9320987654320989E-3</v>
      </c>
    </row>
    <row r="124" spans="1:9" ht="32">
      <c r="A124" s="28"/>
      <c r="B124" s="29" t="s">
        <v>905</v>
      </c>
      <c r="C124" s="87" t="s">
        <v>951</v>
      </c>
      <c r="D124" s="29" t="s">
        <v>951</v>
      </c>
      <c r="E124" s="28" t="s">
        <v>83</v>
      </c>
      <c r="F124" s="29">
        <v>16</v>
      </c>
      <c r="G124" s="29">
        <v>2</v>
      </c>
      <c r="H124" s="29">
        <f t="shared" si="2"/>
        <v>18</v>
      </c>
      <c r="I124" s="37">
        <f t="shared" si="3"/>
        <v>5.5555555555555556E-4</v>
      </c>
    </row>
    <row r="125" spans="1:9" ht="16">
      <c r="A125" s="26" t="s">
        <v>893</v>
      </c>
      <c r="B125" s="27" t="s">
        <v>303</v>
      </c>
      <c r="C125" s="85" t="s">
        <v>938</v>
      </c>
      <c r="D125" s="27" t="s">
        <v>938</v>
      </c>
      <c r="E125" s="26" t="s">
        <v>83</v>
      </c>
      <c r="F125" s="27">
        <v>126</v>
      </c>
      <c r="G125" s="27">
        <v>71</v>
      </c>
      <c r="H125" s="27">
        <f t="shared" si="2"/>
        <v>197</v>
      </c>
      <c r="I125" s="37">
        <f t="shared" si="3"/>
        <v>6.0802469135802471E-3</v>
      </c>
    </row>
    <row r="126" spans="1:9" ht="16">
      <c r="A126" s="26"/>
      <c r="B126" s="27" t="s">
        <v>590</v>
      </c>
      <c r="C126" s="85" t="s">
        <v>938</v>
      </c>
      <c r="D126" s="27" t="s">
        <v>938</v>
      </c>
      <c r="E126" s="26" t="s">
        <v>14</v>
      </c>
      <c r="F126" s="27">
        <v>1200</v>
      </c>
      <c r="G126" s="27">
        <v>698</v>
      </c>
      <c r="H126" s="27">
        <f t="shared" si="2"/>
        <v>1898</v>
      </c>
      <c r="I126" s="37">
        <f t="shared" si="3"/>
        <v>5.8580246913580249E-2</v>
      </c>
    </row>
    <row r="127" spans="1:9" ht="16">
      <c r="A127" s="26"/>
      <c r="B127" s="27" t="s">
        <v>591</v>
      </c>
      <c r="C127" s="85" t="s">
        <v>938</v>
      </c>
      <c r="D127" s="27" t="s">
        <v>938</v>
      </c>
      <c r="E127" s="26" t="s">
        <v>83</v>
      </c>
      <c r="F127" s="27"/>
      <c r="G127" s="27"/>
      <c r="H127" s="27">
        <f t="shared" si="2"/>
        <v>0</v>
      </c>
      <c r="I127" s="37">
        <f t="shared" si="3"/>
        <v>0</v>
      </c>
    </row>
    <row r="128" spans="1:9" ht="16">
      <c r="A128" s="26"/>
      <c r="B128" s="27" t="s">
        <v>592</v>
      </c>
      <c r="C128" s="85" t="s">
        <v>938</v>
      </c>
      <c r="D128" s="27" t="s">
        <v>938</v>
      </c>
      <c r="E128" s="26" t="s">
        <v>83</v>
      </c>
      <c r="F128" s="27">
        <v>31</v>
      </c>
      <c r="G128" s="27">
        <v>16</v>
      </c>
      <c r="H128" s="27">
        <f t="shared" si="2"/>
        <v>47</v>
      </c>
      <c r="I128" s="37">
        <f t="shared" si="3"/>
        <v>1.4506172839506173E-3</v>
      </c>
    </row>
    <row r="129" spans="1:9" ht="16">
      <c r="A129" s="26"/>
      <c r="B129" s="27" t="s">
        <v>906</v>
      </c>
      <c r="C129" s="85" t="s">
        <v>939</v>
      </c>
      <c r="D129" s="27" t="s">
        <v>939</v>
      </c>
      <c r="E129" s="26" t="s">
        <v>83</v>
      </c>
      <c r="F129" s="27">
        <v>11</v>
      </c>
      <c r="G129" s="27">
        <v>4</v>
      </c>
      <c r="H129" s="27">
        <f t="shared" si="2"/>
        <v>15</v>
      </c>
      <c r="I129" s="37">
        <f t="shared" si="3"/>
        <v>4.6296296296296298E-4</v>
      </c>
    </row>
    <row r="130" spans="1:9" ht="16">
      <c r="A130" s="26"/>
      <c r="B130" s="27" t="s">
        <v>594</v>
      </c>
      <c r="C130" s="85" t="s">
        <v>939</v>
      </c>
      <c r="D130" s="27" t="s">
        <v>939</v>
      </c>
      <c r="E130" s="26" t="s">
        <v>83</v>
      </c>
      <c r="F130" s="27">
        <v>37</v>
      </c>
      <c r="G130" s="27">
        <v>36</v>
      </c>
      <c r="H130" s="27">
        <f t="shared" si="2"/>
        <v>73</v>
      </c>
      <c r="I130" s="37">
        <f t="shared" si="3"/>
        <v>2.2530864197530865E-3</v>
      </c>
    </row>
    <row r="131" spans="1:9" ht="16">
      <c r="A131" s="26"/>
      <c r="B131" s="27" t="s">
        <v>1270</v>
      </c>
      <c r="C131" s="85"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5" t="s">
        <v>939</v>
      </c>
      <c r="D132" s="27" t="s">
        <v>939</v>
      </c>
      <c r="E132" s="26" t="s">
        <v>83</v>
      </c>
      <c r="F132" s="27">
        <v>59</v>
      </c>
      <c r="G132" s="27">
        <v>43</v>
      </c>
      <c r="H132" s="27">
        <f t="shared" si="4"/>
        <v>102</v>
      </c>
      <c r="I132" s="37">
        <f t="shared" si="5"/>
        <v>3.1481481481481482E-3</v>
      </c>
    </row>
    <row r="133" spans="1:9" ht="16">
      <c r="A133" s="26"/>
      <c r="B133" s="27" t="s">
        <v>597</v>
      </c>
      <c r="C133" s="85" t="s">
        <v>939</v>
      </c>
      <c r="D133" s="27" t="s">
        <v>939</v>
      </c>
      <c r="E133" s="26" t="s">
        <v>88</v>
      </c>
      <c r="F133" s="27"/>
      <c r="G133" s="27"/>
      <c r="H133" s="27">
        <f t="shared" si="4"/>
        <v>0</v>
      </c>
      <c r="I133" s="37">
        <f t="shared" si="5"/>
        <v>0</v>
      </c>
    </row>
    <row r="134" spans="1:9" ht="16">
      <c r="A134" s="26"/>
      <c r="B134" s="27" t="s">
        <v>598</v>
      </c>
      <c r="C134" s="85" t="s">
        <v>939</v>
      </c>
      <c r="D134" s="27" t="s">
        <v>939</v>
      </c>
      <c r="E134" s="26" t="s">
        <v>83</v>
      </c>
      <c r="F134" s="27">
        <v>2</v>
      </c>
      <c r="G134" s="27">
        <v>6</v>
      </c>
      <c r="H134" s="27">
        <f t="shared" si="4"/>
        <v>8</v>
      </c>
      <c r="I134" s="37">
        <f t="shared" si="5"/>
        <v>2.4691358024691359E-4</v>
      </c>
    </row>
    <row r="135" spans="1:9" ht="16">
      <c r="A135" s="26"/>
      <c r="B135" s="27" t="s">
        <v>599</v>
      </c>
      <c r="C135" s="85" t="s">
        <v>944</v>
      </c>
      <c r="D135" s="27" t="s">
        <v>935</v>
      </c>
      <c r="E135" s="26" t="s">
        <v>24</v>
      </c>
      <c r="F135" s="27">
        <v>37</v>
      </c>
      <c r="G135" s="27">
        <v>10</v>
      </c>
      <c r="H135" s="27">
        <f t="shared" si="4"/>
        <v>47</v>
      </c>
      <c r="I135" s="37">
        <f t="shared" si="5"/>
        <v>1.4506172839506173E-3</v>
      </c>
    </row>
    <row r="136" spans="1:9" ht="16">
      <c r="A136" s="26"/>
      <c r="B136" s="27" t="s">
        <v>600</v>
      </c>
      <c r="C136" s="85" t="s">
        <v>939</v>
      </c>
      <c r="D136" s="27" t="s">
        <v>939</v>
      </c>
      <c r="E136" s="26" t="s">
        <v>83</v>
      </c>
      <c r="F136" s="27">
        <v>29</v>
      </c>
      <c r="G136" s="27">
        <v>11</v>
      </c>
      <c r="H136" s="27">
        <f t="shared" si="4"/>
        <v>40</v>
      </c>
      <c r="I136" s="37">
        <f t="shared" si="5"/>
        <v>1.2345679012345679E-3</v>
      </c>
    </row>
    <row r="137" spans="1:9" ht="16">
      <c r="A137" s="26"/>
      <c r="B137" s="27" t="s">
        <v>601</v>
      </c>
      <c r="C137" s="85" t="s">
        <v>939</v>
      </c>
      <c r="D137" s="27" t="s">
        <v>939</v>
      </c>
      <c r="E137" s="26" t="s">
        <v>83</v>
      </c>
      <c r="F137" s="27">
        <v>14</v>
      </c>
      <c r="G137" s="27">
        <v>9</v>
      </c>
      <c r="H137" s="27">
        <f t="shared" si="4"/>
        <v>23</v>
      </c>
      <c r="I137" s="37">
        <f t="shared" si="5"/>
        <v>7.0987654320987651E-4</v>
      </c>
    </row>
    <row r="138" spans="1:9" ht="16">
      <c r="A138" s="26"/>
      <c r="B138" s="27" t="s">
        <v>602</v>
      </c>
      <c r="C138" s="85" t="s">
        <v>939</v>
      </c>
      <c r="D138" s="27" t="s">
        <v>939</v>
      </c>
      <c r="E138" s="26" t="s">
        <v>83</v>
      </c>
      <c r="F138" s="27">
        <v>41</v>
      </c>
      <c r="G138" s="27">
        <v>17</v>
      </c>
      <c r="H138" s="27">
        <f t="shared" si="4"/>
        <v>58</v>
      </c>
      <c r="I138" s="37">
        <f t="shared" si="5"/>
        <v>1.7901234567901235E-3</v>
      </c>
    </row>
    <row r="139" spans="1:9" ht="16">
      <c r="A139" s="28"/>
      <c r="B139" s="29" t="s">
        <v>603</v>
      </c>
      <c r="C139" s="87" t="s">
        <v>939</v>
      </c>
      <c r="D139" s="29" t="s">
        <v>939</v>
      </c>
      <c r="E139" s="28" t="s">
        <v>83</v>
      </c>
      <c r="F139" s="29"/>
      <c r="G139" s="29"/>
      <c r="H139" s="29">
        <f t="shared" si="4"/>
        <v>0</v>
      </c>
      <c r="I139" s="37">
        <f t="shared" si="5"/>
        <v>0</v>
      </c>
    </row>
    <row r="140" spans="1:9" ht="16">
      <c r="A140" s="26" t="s">
        <v>604</v>
      </c>
      <c r="B140" s="27" t="s">
        <v>908</v>
      </c>
      <c r="C140" s="85" t="s">
        <v>940</v>
      </c>
      <c r="D140" s="27" t="s">
        <v>940</v>
      </c>
      <c r="E140" s="26" t="s">
        <v>85</v>
      </c>
      <c r="F140" s="27">
        <v>13</v>
      </c>
      <c r="G140" s="27">
        <v>24</v>
      </c>
      <c r="H140" s="27">
        <f t="shared" si="4"/>
        <v>37</v>
      </c>
      <c r="I140" s="37">
        <f t="shared" si="5"/>
        <v>1.1419753086419754E-3</v>
      </c>
    </row>
    <row r="141" spans="1:9" ht="16">
      <c r="A141" s="26"/>
      <c r="B141" s="27" t="s">
        <v>606</v>
      </c>
      <c r="C141" s="85" t="s">
        <v>940</v>
      </c>
      <c r="D141" s="27" t="s">
        <v>940</v>
      </c>
      <c r="E141" s="26" t="s">
        <v>83</v>
      </c>
      <c r="F141" s="27">
        <v>19</v>
      </c>
      <c r="G141" s="27">
        <v>15</v>
      </c>
      <c r="H141" s="27">
        <f t="shared" si="4"/>
        <v>34</v>
      </c>
      <c r="I141" s="37">
        <f t="shared" si="5"/>
        <v>1.0493827160493827E-3</v>
      </c>
    </row>
    <row r="142" spans="1:9" ht="16">
      <c r="A142" s="26"/>
      <c r="B142" s="27" t="s">
        <v>607</v>
      </c>
      <c r="C142" s="85" t="s">
        <v>940</v>
      </c>
      <c r="D142" s="27" t="s">
        <v>940</v>
      </c>
      <c r="E142" s="26" t="s">
        <v>83</v>
      </c>
      <c r="F142" s="27">
        <v>13</v>
      </c>
      <c r="G142" s="27">
        <v>14</v>
      </c>
      <c r="H142" s="27">
        <f t="shared" si="4"/>
        <v>27</v>
      </c>
      <c r="I142" s="37">
        <f t="shared" si="5"/>
        <v>8.3333333333333339E-4</v>
      </c>
    </row>
    <row r="143" spans="1:9" ht="16">
      <c r="A143" s="26"/>
      <c r="B143" s="27" t="s">
        <v>505</v>
      </c>
      <c r="C143" s="85" t="s">
        <v>940</v>
      </c>
      <c r="D143" s="27" t="s">
        <v>940</v>
      </c>
      <c r="E143" s="26" t="s">
        <v>88</v>
      </c>
      <c r="F143" s="27">
        <v>53</v>
      </c>
      <c r="G143" s="27">
        <v>54</v>
      </c>
      <c r="H143" s="27">
        <f t="shared" si="4"/>
        <v>107</v>
      </c>
      <c r="I143" s="37">
        <f t="shared" si="5"/>
        <v>3.3024691358024692E-3</v>
      </c>
    </row>
    <row r="144" spans="1:9" ht="16">
      <c r="A144" s="26"/>
      <c r="B144" s="27" t="s">
        <v>608</v>
      </c>
      <c r="C144" s="85" t="s">
        <v>940</v>
      </c>
      <c r="D144" s="27" t="s">
        <v>940</v>
      </c>
      <c r="E144" s="26" t="s">
        <v>83</v>
      </c>
      <c r="F144" s="27">
        <v>42</v>
      </c>
      <c r="G144" s="27">
        <v>28</v>
      </c>
      <c r="H144" s="27">
        <f t="shared" si="4"/>
        <v>70</v>
      </c>
      <c r="I144" s="37">
        <f t="shared" si="5"/>
        <v>2.1604938271604936E-3</v>
      </c>
    </row>
    <row r="145" spans="1:9" ht="16">
      <c r="A145" s="26"/>
      <c r="B145" s="27" t="s">
        <v>609</v>
      </c>
      <c r="C145" s="85" t="s">
        <v>940</v>
      </c>
      <c r="D145" s="27" t="s">
        <v>940</v>
      </c>
      <c r="E145" s="26" t="s">
        <v>83</v>
      </c>
      <c r="F145" s="27">
        <v>11</v>
      </c>
      <c r="G145" s="27">
        <v>2</v>
      </c>
      <c r="H145" s="27">
        <f t="shared" si="4"/>
        <v>13</v>
      </c>
      <c r="I145" s="37">
        <f t="shared" si="5"/>
        <v>4.0123456790123454E-4</v>
      </c>
    </row>
    <row r="146" spans="1:9" ht="16">
      <c r="A146" s="26"/>
      <c r="B146" s="27" t="s">
        <v>610</v>
      </c>
      <c r="C146" s="85" t="s">
        <v>940</v>
      </c>
      <c r="D146" s="27" t="s">
        <v>940</v>
      </c>
      <c r="E146" s="26" t="s">
        <v>83</v>
      </c>
      <c r="F146" s="27"/>
      <c r="G146" s="27">
        <v>1</v>
      </c>
      <c r="H146" s="27">
        <f t="shared" si="4"/>
        <v>1</v>
      </c>
      <c r="I146" s="37">
        <f t="shared" si="5"/>
        <v>3.0864197530864198E-5</v>
      </c>
    </row>
    <row r="147" spans="1:9" ht="16">
      <c r="A147" s="28"/>
      <c r="B147" s="29" t="s">
        <v>611</v>
      </c>
      <c r="C147" s="87" t="s">
        <v>940</v>
      </c>
      <c r="D147" s="29" t="s">
        <v>940</v>
      </c>
      <c r="E147" s="28" t="s">
        <v>83</v>
      </c>
      <c r="F147" s="29"/>
      <c r="G147" s="29"/>
      <c r="H147" s="29">
        <f t="shared" si="4"/>
        <v>0</v>
      </c>
      <c r="I147" s="37">
        <f t="shared" si="5"/>
        <v>0</v>
      </c>
    </row>
    <row r="148" spans="1:9" ht="16">
      <c r="A148" s="26" t="s">
        <v>894</v>
      </c>
      <c r="B148" s="27" t="s">
        <v>612</v>
      </c>
      <c r="C148" s="85" t="s">
        <v>948</v>
      </c>
      <c r="D148" s="27" t="s">
        <v>948</v>
      </c>
      <c r="E148" s="26" t="s">
        <v>67</v>
      </c>
      <c r="F148" s="27">
        <v>47</v>
      </c>
      <c r="G148" s="27">
        <v>34</v>
      </c>
      <c r="H148" s="27">
        <f t="shared" si="4"/>
        <v>81</v>
      </c>
      <c r="I148" s="37">
        <f t="shared" si="5"/>
        <v>2.5000000000000001E-3</v>
      </c>
    </row>
    <row r="149" spans="1:9" ht="16">
      <c r="A149" s="26"/>
      <c r="B149" s="27" t="s">
        <v>613</v>
      </c>
      <c r="C149" s="85" t="s">
        <v>86</v>
      </c>
      <c r="D149" s="27" t="s">
        <v>86</v>
      </c>
      <c r="E149" s="26" t="s">
        <v>88</v>
      </c>
      <c r="F149" s="27">
        <v>9</v>
      </c>
      <c r="G149" s="27">
        <v>4</v>
      </c>
      <c r="H149" s="27">
        <f t="shared" si="4"/>
        <v>13</v>
      </c>
      <c r="I149" s="37">
        <f t="shared" si="5"/>
        <v>4.0123456790123454E-4</v>
      </c>
    </row>
    <row r="150" spans="1:9" ht="16">
      <c r="A150" s="26"/>
      <c r="B150" s="27" t="s">
        <v>1272</v>
      </c>
      <c r="C150" s="85" t="s">
        <v>86</v>
      </c>
      <c r="D150" s="27" t="s">
        <v>86</v>
      </c>
      <c r="E150" s="26" t="s">
        <v>88</v>
      </c>
      <c r="F150" s="27">
        <v>7</v>
      </c>
      <c r="G150" s="27">
        <v>4</v>
      </c>
      <c r="H150" s="27">
        <f t="shared" si="4"/>
        <v>11</v>
      </c>
      <c r="I150" s="37">
        <f t="shared" si="5"/>
        <v>3.3950617283950616E-4</v>
      </c>
    </row>
    <row r="151" spans="1:9" ht="16">
      <c r="A151" s="28"/>
      <c r="B151" s="29" t="s">
        <v>614</v>
      </c>
      <c r="C151" s="87" t="s">
        <v>83</v>
      </c>
      <c r="D151" s="29" t="s">
        <v>83</v>
      </c>
      <c r="E151" s="28" t="s">
        <v>83</v>
      </c>
      <c r="F151" s="29">
        <v>10</v>
      </c>
      <c r="G151" s="29">
        <v>10</v>
      </c>
      <c r="H151" s="29">
        <f t="shared" si="4"/>
        <v>20</v>
      </c>
      <c r="I151" s="37">
        <f t="shared" si="5"/>
        <v>6.1728395061728394E-4</v>
      </c>
    </row>
    <row r="152" spans="1:9" ht="16">
      <c r="A152" s="26" t="s">
        <v>615</v>
      </c>
      <c r="B152" s="27" t="s">
        <v>616</v>
      </c>
      <c r="C152" s="85" t="s">
        <v>83</v>
      </c>
      <c r="D152" s="27" t="s">
        <v>83</v>
      </c>
      <c r="E152" s="26" t="s">
        <v>83</v>
      </c>
      <c r="F152" s="27">
        <v>31</v>
      </c>
      <c r="G152" s="27">
        <v>8</v>
      </c>
      <c r="H152" s="27">
        <f t="shared" si="4"/>
        <v>39</v>
      </c>
      <c r="I152" s="37">
        <f t="shared" si="5"/>
        <v>1.2037037037037038E-3</v>
      </c>
    </row>
    <row r="153" spans="1:9" ht="16">
      <c r="A153" s="26"/>
      <c r="B153" s="27" t="s">
        <v>617</v>
      </c>
      <c r="C153" s="85" t="s">
        <v>83</v>
      </c>
      <c r="D153" s="27" t="s">
        <v>83</v>
      </c>
      <c r="E153" s="26" t="s">
        <v>83</v>
      </c>
      <c r="F153" s="27"/>
      <c r="G153" s="27"/>
      <c r="H153" s="27">
        <f t="shared" si="4"/>
        <v>0</v>
      </c>
      <c r="I153" s="37">
        <f t="shared" si="5"/>
        <v>0</v>
      </c>
    </row>
    <row r="154" spans="1:9" ht="16">
      <c r="A154" s="26"/>
      <c r="B154" s="27" t="s">
        <v>618</v>
      </c>
      <c r="C154" s="85" t="s">
        <v>83</v>
      </c>
      <c r="D154" s="27" t="s">
        <v>83</v>
      </c>
      <c r="E154" s="26" t="s">
        <v>83</v>
      </c>
      <c r="F154" s="27">
        <v>1</v>
      </c>
      <c r="G154" s="27"/>
      <c r="H154" s="27">
        <f t="shared" si="4"/>
        <v>1</v>
      </c>
      <c r="I154" s="37">
        <f t="shared" si="5"/>
        <v>3.0864197530864198E-5</v>
      </c>
    </row>
    <row r="155" spans="1:9" ht="16">
      <c r="A155" s="28"/>
      <c r="B155" s="29" t="s">
        <v>619</v>
      </c>
      <c r="C155" s="87" t="s">
        <v>83</v>
      </c>
      <c r="D155" s="29" t="s">
        <v>83</v>
      </c>
      <c r="E155" s="28" t="s">
        <v>83</v>
      </c>
      <c r="F155" s="29">
        <v>2</v>
      </c>
      <c r="G155" s="29">
        <v>3</v>
      </c>
      <c r="H155" s="29">
        <f t="shared" si="4"/>
        <v>5</v>
      </c>
      <c r="I155" s="37">
        <f t="shared" si="5"/>
        <v>1.5432098765432098E-4</v>
      </c>
    </row>
    <row r="156" spans="1:9" ht="16">
      <c r="A156" s="26" t="s">
        <v>620</v>
      </c>
      <c r="B156" s="27" t="s">
        <v>76</v>
      </c>
      <c r="C156" s="85" t="s">
        <v>83</v>
      </c>
      <c r="D156" s="27" t="s">
        <v>83</v>
      </c>
      <c r="E156" s="26" t="s">
        <v>83</v>
      </c>
      <c r="F156" s="27">
        <v>12</v>
      </c>
      <c r="G156" s="27">
        <v>10</v>
      </c>
      <c r="H156" s="27">
        <f t="shared" si="4"/>
        <v>22</v>
      </c>
      <c r="I156" s="37">
        <f t="shared" si="5"/>
        <v>6.7901234567901232E-4</v>
      </c>
    </row>
    <row r="157" spans="1:9" ht="16">
      <c r="A157" s="26"/>
      <c r="B157" s="27" t="s">
        <v>621</v>
      </c>
      <c r="C157" s="85" t="s">
        <v>14</v>
      </c>
      <c r="D157" s="27" t="s">
        <v>14</v>
      </c>
      <c r="E157" s="26" t="s">
        <v>14</v>
      </c>
      <c r="F157" s="27">
        <v>97</v>
      </c>
      <c r="G157" s="27">
        <v>86</v>
      </c>
      <c r="H157" s="27">
        <f t="shared" si="4"/>
        <v>183</v>
      </c>
      <c r="I157" s="37">
        <f t="shared" si="5"/>
        <v>5.6481481481481478E-3</v>
      </c>
    </row>
    <row r="158" spans="1:9" ht="16">
      <c r="A158" s="28"/>
      <c r="B158" s="29" t="s">
        <v>324</v>
      </c>
      <c r="C158" s="87" t="s">
        <v>14</v>
      </c>
      <c r="D158" s="29" t="s">
        <v>14</v>
      </c>
      <c r="E158" s="28" t="s">
        <v>14</v>
      </c>
      <c r="F158" s="29">
        <v>52</v>
      </c>
      <c r="G158" s="29">
        <v>37</v>
      </c>
      <c r="H158" s="29">
        <f t="shared" si="4"/>
        <v>89</v>
      </c>
      <c r="I158" s="37">
        <f t="shared" si="5"/>
        <v>2.7469135802469136E-3</v>
      </c>
    </row>
    <row r="159" spans="1:9" ht="16">
      <c r="A159" s="26" t="s">
        <v>622</v>
      </c>
      <c r="B159" s="27" t="s">
        <v>623</v>
      </c>
      <c r="C159" s="85" t="s">
        <v>940</v>
      </c>
      <c r="D159" s="27" t="s">
        <v>940</v>
      </c>
      <c r="E159" s="26" t="s">
        <v>83</v>
      </c>
      <c r="F159" s="27">
        <v>391</v>
      </c>
      <c r="G159" s="27">
        <v>257</v>
      </c>
      <c r="H159" s="27">
        <f t="shared" si="4"/>
        <v>648</v>
      </c>
      <c r="I159" s="37">
        <f t="shared" si="5"/>
        <v>0.02</v>
      </c>
    </row>
    <row r="160" spans="1:9" ht="16">
      <c r="A160" s="26"/>
      <c r="B160" s="27" t="s">
        <v>624</v>
      </c>
      <c r="C160" s="85" t="s">
        <v>940</v>
      </c>
      <c r="D160" s="27" t="s">
        <v>940</v>
      </c>
      <c r="E160" s="26" t="s">
        <v>83</v>
      </c>
      <c r="F160" s="27">
        <v>149</v>
      </c>
      <c r="G160" s="27">
        <v>83</v>
      </c>
      <c r="H160" s="27">
        <f t="shared" si="4"/>
        <v>232</v>
      </c>
      <c r="I160" s="37">
        <f t="shared" si="5"/>
        <v>7.1604938271604942E-3</v>
      </c>
    </row>
    <row r="161" spans="1:9" ht="16">
      <c r="A161" s="26"/>
      <c r="B161" s="27" t="s">
        <v>625</v>
      </c>
      <c r="C161" s="85" t="s">
        <v>940</v>
      </c>
      <c r="D161" s="27" t="s">
        <v>940</v>
      </c>
      <c r="E161" s="26" t="s">
        <v>85</v>
      </c>
      <c r="F161" s="27" t="s">
        <v>916</v>
      </c>
      <c r="G161" s="27" t="s">
        <v>916</v>
      </c>
      <c r="H161" s="27">
        <v>110</v>
      </c>
      <c r="I161" s="37">
        <f t="shared" si="5"/>
        <v>3.3950617283950617E-3</v>
      </c>
    </row>
    <row r="162" spans="1:9" ht="16">
      <c r="A162" s="26"/>
      <c r="B162" s="27" t="s">
        <v>909</v>
      </c>
      <c r="C162" s="85" t="s">
        <v>940</v>
      </c>
      <c r="D162" s="27" t="s">
        <v>940</v>
      </c>
      <c r="E162" s="26" t="s">
        <v>83</v>
      </c>
      <c r="F162" s="27" t="s">
        <v>916</v>
      </c>
      <c r="G162" s="27" t="s">
        <v>916</v>
      </c>
      <c r="H162" s="27">
        <v>68</v>
      </c>
      <c r="I162" s="37">
        <f t="shared" si="5"/>
        <v>2.0987654320987655E-3</v>
      </c>
    </row>
    <row r="163" spans="1:9" ht="16">
      <c r="A163" s="28"/>
      <c r="B163" s="29" t="s">
        <v>627</v>
      </c>
      <c r="C163" s="87" t="s">
        <v>940</v>
      </c>
      <c r="D163" s="29" t="s">
        <v>940</v>
      </c>
      <c r="E163" s="28" t="s">
        <v>85</v>
      </c>
      <c r="F163" s="29" t="s">
        <v>916</v>
      </c>
      <c r="G163" s="29" t="s">
        <v>916</v>
      </c>
      <c r="H163" s="29">
        <v>5</v>
      </c>
      <c r="I163" s="37">
        <f t="shared" si="5"/>
        <v>1.5432098765432098E-4</v>
      </c>
    </row>
    <row r="164" spans="1:9" ht="16">
      <c r="A164" s="28" t="s">
        <v>13</v>
      </c>
      <c r="B164" s="29" t="s">
        <v>628</v>
      </c>
      <c r="C164" s="87" t="s">
        <v>14</v>
      </c>
      <c r="D164" s="29" t="s">
        <v>14</v>
      </c>
      <c r="E164" s="28" t="s">
        <v>14</v>
      </c>
      <c r="F164" s="29" t="s">
        <v>916</v>
      </c>
      <c r="G164" s="29" t="s">
        <v>916</v>
      </c>
      <c r="H164" s="29">
        <v>551</v>
      </c>
      <c r="I164" s="37">
        <f t="shared" si="5"/>
        <v>1.7006172839506173E-2</v>
      </c>
    </row>
    <row r="165" spans="1:9" ht="16">
      <c r="A165" s="26" t="s">
        <v>629</v>
      </c>
      <c r="B165" s="27" t="s">
        <v>56</v>
      </c>
      <c r="C165" s="85" t="s">
        <v>63</v>
      </c>
      <c r="D165" s="27" t="s">
        <v>63</v>
      </c>
      <c r="E165" s="26" t="s">
        <v>85</v>
      </c>
      <c r="F165" s="27" t="s">
        <v>916</v>
      </c>
      <c r="G165" s="27" t="s">
        <v>916</v>
      </c>
      <c r="H165" s="27">
        <v>124</v>
      </c>
      <c r="I165" s="37">
        <f t="shared" si="5"/>
        <v>3.8271604938271606E-3</v>
      </c>
    </row>
    <row r="166" spans="1:9" ht="16">
      <c r="A166" s="26"/>
      <c r="B166" s="27" t="s">
        <v>631</v>
      </c>
      <c r="C166" s="85" t="s">
        <v>63</v>
      </c>
      <c r="D166" s="27" t="s">
        <v>63</v>
      </c>
      <c r="E166" s="26" t="s">
        <v>85</v>
      </c>
      <c r="F166" s="27" t="s">
        <v>916</v>
      </c>
      <c r="G166" s="27" t="s">
        <v>916</v>
      </c>
      <c r="H166" s="27">
        <v>80</v>
      </c>
      <c r="I166" s="37">
        <f t="shared" si="5"/>
        <v>2.4691358024691358E-3</v>
      </c>
    </row>
    <row r="167" spans="1:9" ht="16">
      <c r="A167" s="26"/>
      <c r="B167" s="27" t="s">
        <v>632</v>
      </c>
      <c r="C167" s="85" t="s">
        <v>63</v>
      </c>
      <c r="D167" s="27" t="s">
        <v>63</v>
      </c>
      <c r="E167" s="26" t="s">
        <v>85</v>
      </c>
      <c r="F167" s="27" t="s">
        <v>916</v>
      </c>
      <c r="G167" s="27" t="s">
        <v>916</v>
      </c>
      <c r="H167" s="27">
        <v>60</v>
      </c>
      <c r="I167" s="37">
        <f t="shared" si="5"/>
        <v>1.8518518518518519E-3</v>
      </c>
    </row>
    <row r="168" spans="1:9" ht="16">
      <c r="A168" s="26"/>
      <c r="B168" s="27" t="s">
        <v>633</v>
      </c>
      <c r="C168" s="85" t="s">
        <v>63</v>
      </c>
      <c r="D168" s="27" t="s">
        <v>63</v>
      </c>
      <c r="E168" s="26" t="s">
        <v>85</v>
      </c>
      <c r="F168" s="27" t="s">
        <v>916</v>
      </c>
      <c r="G168" s="27" t="s">
        <v>916</v>
      </c>
      <c r="H168" s="27">
        <v>36</v>
      </c>
      <c r="I168" s="37">
        <f t="shared" si="5"/>
        <v>1.1111111111111111E-3</v>
      </c>
    </row>
    <row r="169" spans="1:9" ht="16">
      <c r="A169" s="26"/>
      <c r="B169" s="27" t="s">
        <v>634</v>
      </c>
      <c r="C169" s="85" t="s">
        <v>63</v>
      </c>
      <c r="D169" s="27" t="s">
        <v>63</v>
      </c>
      <c r="E169" s="26" t="s">
        <v>85</v>
      </c>
      <c r="F169" s="27" t="s">
        <v>916</v>
      </c>
      <c r="G169" s="27" t="s">
        <v>916</v>
      </c>
      <c r="H169" s="27">
        <v>303</v>
      </c>
      <c r="I169" s="37">
        <f t="shared" si="5"/>
        <v>9.3518518518518525E-3</v>
      </c>
    </row>
    <row r="170" spans="1:9" ht="16">
      <c r="A170" s="26"/>
      <c r="B170" s="27" t="s">
        <v>635</v>
      </c>
      <c r="C170" s="85" t="s">
        <v>63</v>
      </c>
      <c r="D170" s="27" t="s">
        <v>63</v>
      </c>
      <c r="E170" s="26" t="s">
        <v>85</v>
      </c>
      <c r="F170" s="27">
        <v>36</v>
      </c>
      <c r="G170" s="27">
        <v>29</v>
      </c>
      <c r="H170" s="27">
        <f t="shared" si="4"/>
        <v>65</v>
      </c>
      <c r="I170" s="37">
        <f t="shared" si="5"/>
        <v>2.006172839506173E-3</v>
      </c>
    </row>
    <row r="171" spans="1:9" ht="16">
      <c r="A171" s="26"/>
      <c r="B171" s="27" t="s">
        <v>636</v>
      </c>
      <c r="C171" s="85" t="s">
        <v>63</v>
      </c>
      <c r="D171" s="27" t="s">
        <v>63</v>
      </c>
      <c r="E171" s="26" t="s">
        <v>85</v>
      </c>
      <c r="F171" s="27">
        <v>3</v>
      </c>
      <c r="G171" s="27">
        <v>2</v>
      </c>
      <c r="H171" s="27">
        <f t="shared" si="4"/>
        <v>5</v>
      </c>
      <c r="I171" s="37">
        <f t="shared" si="5"/>
        <v>1.5432098765432098E-4</v>
      </c>
    </row>
    <row r="172" spans="1:9" ht="16">
      <c r="A172" s="26"/>
      <c r="B172" s="27" t="s">
        <v>637</v>
      </c>
      <c r="C172" s="85" t="s">
        <v>63</v>
      </c>
      <c r="D172" s="27" t="s">
        <v>63</v>
      </c>
      <c r="E172" s="26" t="s">
        <v>85</v>
      </c>
      <c r="F172" s="27">
        <v>6</v>
      </c>
      <c r="G172" s="27">
        <v>9</v>
      </c>
      <c r="H172" s="27">
        <f t="shared" si="4"/>
        <v>15</v>
      </c>
      <c r="I172" s="37">
        <f t="shared" si="5"/>
        <v>4.6296296296296298E-4</v>
      </c>
    </row>
    <row r="173" spans="1:9" ht="16">
      <c r="A173" s="26"/>
      <c r="B173" s="27" t="s">
        <v>638</v>
      </c>
      <c r="C173" s="85" t="s">
        <v>63</v>
      </c>
      <c r="D173" s="27" t="s">
        <v>63</v>
      </c>
      <c r="E173" s="26" t="s">
        <v>85</v>
      </c>
      <c r="F173" s="27">
        <v>4</v>
      </c>
      <c r="G173" s="27">
        <v>4</v>
      </c>
      <c r="H173" s="27">
        <f t="shared" si="4"/>
        <v>8</v>
      </c>
      <c r="I173" s="37">
        <f t="shared" si="5"/>
        <v>2.4691358024691359E-4</v>
      </c>
    </row>
    <row r="174" spans="1:9" ht="16">
      <c r="A174" s="26"/>
      <c r="B174" s="27" t="s">
        <v>639</v>
      </c>
      <c r="C174" s="85" t="s">
        <v>85</v>
      </c>
      <c r="D174" s="27" t="s">
        <v>85</v>
      </c>
      <c r="E174" s="26" t="s">
        <v>85</v>
      </c>
      <c r="F174" s="27">
        <v>9</v>
      </c>
      <c r="G174" s="27">
        <v>14</v>
      </c>
      <c r="H174" s="27">
        <f t="shared" si="4"/>
        <v>23</v>
      </c>
      <c r="I174" s="37">
        <f t="shared" si="5"/>
        <v>7.0987654320987651E-4</v>
      </c>
    </row>
    <row r="175" spans="1:9" ht="16">
      <c r="A175" s="26"/>
      <c r="B175" s="27" t="s">
        <v>640</v>
      </c>
      <c r="C175" s="85" t="s">
        <v>85</v>
      </c>
      <c r="D175" s="27" t="s">
        <v>85</v>
      </c>
      <c r="E175" s="26" t="s">
        <v>85</v>
      </c>
      <c r="F175" s="27">
        <v>32</v>
      </c>
      <c r="G175" s="27">
        <v>26</v>
      </c>
      <c r="H175" s="27">
        <f t="shared" si="4"/>
        <v>58</v>
      </c>
      <c r="I175" s="37">
        <f t="shared" si="5"/>
        <v>1.7901234567901235E-3</v>
      </c>
    </row>
    <row r="176" spans="1:9" ht="16">
      <c r="A176" s="26"/>
      <c r="B176" s="27" t="s">
        <v>641</v>
      </c>
      <c r="C176" s="85" t="s">
        <v>85</v>
      </c>
      <c r="D176" s="27" t="s">
        <v>85</v>
      </c>
      <c r="E176" s="26" t="s">
        <v>85</v>
      </c>
      <c r="F176" s="27">
        <v>14</v>
      </c>
      <c r="G176" s="27">
        <v>16</v>
      </c>
      <c r="H176" s="27">
        <f t="shared" si="4"/>
        <v>30</v>
      </c>
      <c r="I176" s="37">
        <f t="shared" si="5"/>
        <v>9.2592592592592596E-4</v>
      </c>
    </row>
    <row r="177" spans="1:9" ht="16">
      <c r="A177" s="26"/>
      <c r="B177" s="27" t="s">
        <v>642</v>
      </c>
      <c r="C177" s="85" t="s">
        <v>85</v>
      </c>
      <c r="D177" s="27" t="s">
        <v>85</v>
      </c>
      <c r="E177" s="26" t="s">
        <v>85</v>
      </c>
      <c r="F177" s="27">
        <v>79</v>
      </c>
      <c r="G177" s="27">
        <v>63</v>
      </c>
      <c r="H177" s="27">
        <f t="shared" si="4"/>
        <v>142</v>
      </c>
      <c r="I177" s="37">
        <f t="shared" si="5"/>
        <v>4.3827160493827158E-3</v>
      </c>
    </row>
    <row r="178" spans="1:9" ht="16">
      <c r="A178" s="26"/>
      <c r="B178" s="27" t="s">
        <v>643</v>
      </c>
      <c r="C178" s="85" t="s">
        <v>85</v>
      </c>
      <c r="D178" s="27" t="s">
        <v>85</v>
      </c>
      <c r="E178" s="26" t="s">
        <v>85</v>
      </c>
      <c r="F178" s="27">
        <v>58</v>
      </c>
      <c r="G178" s="27">
        <v>5</v>
      </c>
      <c r="H178" s="27">
        <f t="shared" si="4"/>
        <v>63</v>
      </c>
      <c r="I178" s="37">
        <f t="shared" si="5"/>
        <v>1.9444444444444444E-3</v>
      </c>
    </row>
    <row r="179" spans="1:9" ht="16">
      <c r="A179" s="26"/>
      <c r="B179" s="27" t="s">
        <v>355</v>
      </c>
      <c r="C179" s="85" t="s">
        <v>85</v>
      </c>
      <c r="D179" s="27" t="s">
        <v>85</v>
      </c>
      <c r="E179" s="26" t="s">
        <v>85</v>
      </c>
      <c r="F179" s="27">
        <v>117</v>
      </c>
      <c r="G179" s="27">
        <v>158</v>
      </c>
      <c r="H179" s="27">
        <f t="shared" si="4"/>
        <v>275</v>
      </c>
      <c r="I179" s="37">
        <f t="shared" si="5"/>
        <v>8.4876543209876538E-3</v>
      </c>
    </row>
    <row r="180" spans="1:9" ht="16">
      <c r="A180" s="26"/>
      <c r="B180" s="27" t="s">
        <v>644</v>
      </c>
      <c r="C180" s="85" t="s">
        <v>85</v>
      </c>
      <c r="D180" s="27" t="s">
        <v>85</v>
      </c>
      <c r="E180" s="26" t="s">
        <v>85</v>
      </c>
      <c r="F180" s="27">
        <v>26</v>
      </c>
      <c r="G180" s="27">
        <v>69</v>
      </c>
      <c r="H180" s="27">
        <f t="shared" si="4"/>
        <v>95</v>
      </c>
      <c r="I180" s="37">
        <f t="shared" si="5"/>
        <v>2.9320987654320989E-3</v>
      </c>
    </row>
    <row r="181" spans="1:9" ht="16">
      <c r="A181" s="26"/>
      <c r="B181" s="27" t="s">
        <v>645</v>
      </c>
      <c r="C181" s="85" t="s">
        <v>85</v>
      </c>
      <c r="D181" s="27" t="s">
        <v>85</v>
      </c>
      <c r="E181" s="26" t="s">
        <v>85</v>
      </c>
      <c r="F181" s="27">
        <v>2</v>
      </c>
      <c r="G181" s="27">
        <v>2</v>
      </c>
      <c r="H181" s="27">
        <f t="shared" si="4"/>
        <v>4</v>
      </c>
      <c r="I181" s="37">
        <f t="shared" si="5"/>
        <v>1.2345679012345679E-4</v>
      </c>
    </row>
    <row r="182" spans="1:9" ht="16">
      <c r="A182" s="26"/>
      <c r="B182" s="27" t="s">
        <v>646</v>
      </c>
      <c r="C182" s="85" t="s">
        <v>85</v>
      </c>
      <c r="D182" s="27" t="s">
        <v>85</v>
      </c>
      <c r="E182" s="26" t="s">
        <v>85</v>
      </c>
      <c r="F182" s="27">
        <v>198</v>
      </c>
      <c r="G182" s="27">
        <v>141</v>
      </c>
      <c r="H182" s="27">
        <f t="shared" si="4"/>
        <v>339</v>
      </c>
      <c r="I182" s="37">
        <f t="shared" si="5"/>
        <v>1.0462962962962962E-2</v>
      </c>
    </row>
    <row r="183" spans="1:9" ht="16">
      <c r="A183" s="26"/>
      <c r="B183" s="27" t="s">
        <v>647</v>
      </c>
      <c r="C183" s="85" t="s">
        <v>85</v>
      </c>
      <c r="D183" s="27" t="s">
        <v>85</v>
      </c>
      <c r="E183" s="26" t="s">
        <v>85</v>
      </c>
      <c r="F183" s="27">
        <v>2</v>
      </c>
      <c r="G183" s="27">
        <v>45</v>
      </c>
      <c r="H183" s="27">
        <f t="shared" si="4"/>
        <v>47</v>
      </c>
      <c r="I183" s="37">
        <f t="shared" si="5"/>
        <v>1.4506172839506173E-3</v>
      </c>
    </row>
    <row r="184" spans="1:9" ht="16">
      <c r="A184" s="26"/>
      <c r="B184" s="27" t="s">
        <v>648</v>
      </c>
      <c r="C184" s="85" t="s">
        <v>85</v>
      </c>
      <c r="D184" s="27" t="s">
        <v>85</v>
      </c>
      <c r="E184" s="26" t="s">
        <v>85</v>
      </c>
      <c r="F184" s="27">
        <v>7</v>
      </c>
      <c r="G184" s="27">
        <v>7</v>
      </c>
      <c r="H184" s="27">
        <f t="shared" si="4"/>
        <v>14</v>
      </c>
      <c r="I184" s="37">
        <f t="shared" si="5"/>
        <v>4.3209876543209879E-4</v>
      </c>
    </row>
    <row r="185" spans="1:9" ht="16">
      <c r="A185" s="26"/>
      <c r="B185" s="27" t="s">
        <v>649</v>
      </c>
      <c r="C185" s="85" t="s">
        <v>85</v>
      </c>
      <c r="D185" s="27" t="s">
        <v>85</v>
      </c>
      <c r="E185" s="26" t="s">
        <v>85</v>
      </c>
      <c r="F185" s="27">
        <v>36</v>
      </c>
      <c r="G185" s="27">
        <v>34</v>
      </c>
      <c r="H185" s="27">
        <f t="shared" si="4"/>
        <v>70</v>
      </c>
      <c r="I185" s="37">
        <f t="shared" si="5"/>
        <v>2.1604938271604936E-3</v>
      </c>
    </row>
    <row r="186" spans="1:9" ht="16">
      <c r="A186" s="26"/>
      <c r="B186" s="27" t="s">
        <v>910</v>
      </c>
      <c r="C186" s="85" t="s">
        <v>85</v>
      </c>
      <c r="D186" s="27" t="s">
        <v>85</v>
      </c>
      <c r="E186" s="26" t="s">
        <v>85</v>
      </c>
      <c r="F186" s="27">
        <v>139</v>
      </c>
      <c r="G186" s="27">
        <v>215</v>
      </c>
      <c r="H186" s="27">
        <f t="shared" si="4"/>
        <v>354</v>
      </c>
      <c r="I186" s="37">
        <f t="shared" si="5"/>
        <v>1.0925925925925926E-2</v>
      </c>
    </row>
    <row r="187" spans="1:9" ht="16">
      <c r="A187" s="26"/>
      <c r="B187" s="27" t="s">
        <v>911</v>
      </c>
      <c r="C187" s="85" t="s">
        <v>947</v>
      </c>
      <c r="D187" s="27" t="s">
        <v>947</v>
      </c>
      <c r="E187" s="26" t="s">
        <v>85</v>
      </c>
      <c r="F187" s="27">
        <v>114</v>
      </c>
      <c r="G187" s="27">
        <v>30</v>
      </c>
      <c r="H187" s="27">
        <f t="shared" si="4"/>
        <v>144</v>
      </c>
      <c r="I187" s="37">
        <f t="shared" si="5"/>
        <v>4.4444444444444444E-3</v>
      </c>
    </row>
    <row r="188" spans="1:9" ht="16">
      <c r="A188" s="26"/>
      <c r="B188" s="27" t="s">
        <v>912</v>
      </c>
      <c r="C188" s="85" t="s">
        <v>947</v>
      </c>
      <c r="D188" s="27" t="s">
        <v>947</v>
      </c>
      <c r="E188" s="26" t="s">
        <v>85</v>
      </c>
      <c r="F188" s="27">
        <v>50</v>
      </c>
      <c r="G188" s="27">
        <v>36</v>
      </c>
      <c r="H188" s="27">
        <f t="shared" si="4"/>
        <v>86</v>
      </c>
      <c r="I188" s="37">
        <f t="shared" si="5"/>
        <v>2.6543209876543211E-3</v>
      </c>
    </row>
    <row r="189" spans="1:9" ht="16">
      <c r="A189" s="26"/>
      <c r="B189" s="27" t="s">
        <v>913</v>
      </c>
      <c r="C189" s="85" t="s">
        <v>947</v>
      </c>
      <c r="D189" s="27" t="s">
        <v>947</v>
      </c>
      <c r="E189" s="26" t="s">
        <v>85</v>
      </c>
      <c r="F189" s="27">
        <v>57</v>
      </c>
      <c r="G189" s="27">
        <v>88</v>
      </c>
      <c r="H189" s="27">
        <f t="shared" si="4"/>
        <v>145</v>
      </c>
      <c r="I189" s="37">
        <f t="shared" si="5"/>
        <v>4.4753086419753087E-3</v>
      </c>
    </row>
    <row r="190" spans="1:9" ht="16">
      <c r="A190" s="26"/>
      <c r="B190" s="27" t="s">
        <v>914</v>
      </c>
      <c r="C190" s="85" t="s">
        <v>85</v>
      </c>
      <c r="D190" s="27" t="s">
        <v>85</v>
      </c>
      <c r="E190" s="26" t="s">
        <v>85</v>
      </c>
      <c r="F190" s="27">
        <v>18</v>
      </c>
      <c r="G190" s="27">
        <v>18</v>
      </c>
      <c r="H190" s="27">
        <f t="shared" si="4"/>
        <v>36</v>
      </c>
      <c r="I190" s="37">
        <f t="shared" si="5"/>
        <v>1.1111111111111111E-3</v>
      </c>
    </row>
    <row r="191" spans="1:9" ht="16">
      <c r="A191" s="26"/>
      <c r="B191" s="27" t="s">
        <v>656</v>
      </c>
      <c r="C191" s="85" t="s">
        <v>85</v>
      </c>
      <c r="D191" s="27" t="s">
        <v>85</v>
      </c>
      <c r="E191" s="26" t="s">
        <v>85</v>
      </c>
      <c r="F191" s="27">
        <v>17</v>
      </c>
      <c r="G191" s="27">
        <v>36</v>
      </c>
      <c r="H191" s="27">
        <f t="shared" si="4"/>
        <v>53</v>
      </c>
      <c r="I191" s="37">
        <f t="shared" si="5"/>
        <v>1.6358024691358025E-3</v>
      </c>
    </row>
    <row r="192" spans="1:9" ht="16">
      <c r="A192" s="26"/>
      <c r="B192" s="27" t="s">
        <v>657</v>
      </c>
      <c r="C192" s="85" t="s">
        <v>85</v>
      </c>
      <c r="D192" s="27" t="s">
        <v>85</v>
      </c>
      <c r="E192" s="26" t="s">
        <v>85</v>
      </c>
      <c r="F192" s="27">
        <v>4</v>
      </c>
      <c r="G192" s="27">
        <v>2</v>
      </c>
      <c r="H192" s="27">
        <f t="shared" si="4"/>
        <v>6</v>
      </c>
      <c r="I192" s="37">
        <f t="shared" si="5"/>
        <v>1.8518518518518518E-4</v>
      </c>
    </row>
    <row r="193" spans="1:9" ht="16">
      <c r="A193" s="26"/>
      <c r="B193" s="27" t="s">
        <v>658</v>
      </c>
      <c r="C193" s="85" t="s">
        <v>85</v>
      </c>
      <c r="D193" s="27" t="s">
        <v>85</v>
      </c>
      <c r="E193" s="26" t="s">
        <v>85</v>
      </c>
      <c r="F193" s="27">
        <v>1</v>
      </c>
      <c r="G193" s="27">
        <v>5</v>
      </c>
      <c r="H193" s="27">
        <f t="shared" si="4"/>
        <v>6</v>
      </c>
      <c r="I193" s="37">
        <f t="shared" si="5"/>
        <v>1.8518518518518518E-4</v>
      </c>
    </row>
    <row r="194" spans="1:9" ht="16">
      <c r="A194" s="26"/>
      <c r="B194" s="27" t="s">
        <v>659</v>
      </c>
      <c r="C194" s="85" t="s">
        <v>85</v>
      </c>
      <c r="D194" s="27" t="s">
        <v>85</v>
      </c>
      <c r="E194" s="26" t="s">
        <v>85</v>
      </c>
      <c r="F194" s="27">
        <v>3</v>
      </c>
      <c r="G194" s="27">
        <v>22</v>
      </c>
      <c r="H194" s="27">
        <f t="shared" si="4"/>
        <v>25</v>
      </c>
      <c r="I194" s="37">
        <f t="shared" si="5"/>
        <v>7.716049382716049E-4</v>
      </c>
    </row>
    <row r="195" spans="1:9" ht="16">
      <c r="A195" s="26"/>
      <c r="B195" s="27" t="s">
        <v>660</v>
      </c>
      <c r="C195" s="85" t="s">
        <v>85</v>
      </c>
      <c r="D195" s="27" t="s">
        <v>85</v>
      </c>
      <c r="E195" s="26" t="s">
        <v>85</v>
      </c>
      <c r="F195" s="27"/>
      <c r="G195" s="27"/>
      <c r="H195" s="27">
        <f t="shared" ref="H195:H201" si="6">F195+G195</f>
        <v>0</v>
      </c>
      <c r="I195" s="37">
        <f t="shared" ref="I195:I205" si="7">(H195/I$1)</f>
        <v>0</v>
      </c>
    </row>
    <row r="196" spans="1:9" ht="16">
      <c r="A196" s="26"/>
      <c r="B196" s="27" t="s">
        <v>661</v>
      </c>
      <c r="C196" s="85" t="s">
        <v>85</v>
      </c>
      <c r="D196" s="27" t="s">
        <v>85</v>
      </c>
      <c r="E196" s="26" t="s">
        <v>85</v>
      </c>
      <c r="F196" s="27">
        <v>18</v>
      </c>
      <c r="G196" s="27">
        <v>25</v>
      </c>
      <c r="H196" s="27">
        <f t="shared" si="6"/>
        <v>43</v>
      </c>
      <c r="I196" s="37">
        <f t="shared" si="7"/>
        <v>1.3271604938271606E-3</v>
      </c>
    </row>
    <row r="197" spans="1:9" ht="16">
      <c r="A197" s="26"/>
      <c r="B197" s="27" t="s">
        <v>662</v>
      </c>
      <c r="C197" s="85" t="s">
        <v>85</v>
      </c>
      <c r="D197" s="27" t="s">
        <v>85</v>
      </c>
      <c r="E197" s="26" t="s">
        <v>85</v>
      </c>
      <c r="F197" s="27">
        <v>21</v>
      </c>
      <c r="G197" s="27">
        <v>11</v>
      </c>
      <c r="H197" s="27">
        <f t="shared" si="6"/>
        <v>32</v>
      </c>
      <c r="I197" s="37">
        <f t="shared" si="7"/>
        <v>9.8765432098765434E-4</v>
      </c>
    </row>
    <row r="198" spans="1:9" ht="16">
      <c r="A198" s="26"/>
      <c r="B198" s="27" t="s">
        <v>663</v>
      </c>
      <c r="C198" s="85" t="s">
        <v>85</v>
      </c>
      <c r="D198" s="27" t="s">
        <v>85</v>
      </c>
      <c r="E198" s="26" t="s">
        <v>85</v>
      </c>
      <c r="F198" s="27">
        <v>51</v>
      </c>
      <c r="G198" s="27">
        <v>108</v>
      </c>
      <c r="H198" s="27">
        <f t="shared" si="6"/>
        <v>159</v>
      </c>
      <c r="I198" s="37">
        <f t="shared" si="7"/>
        <v>4.9074074074074072E-3</v>
      </c>
    </row>
    <row r="199" spans="1:9" ht="16">
      <c r="A199" s="26"/>
      <c r="B199" s="27" t="s">
        <v>664</v>
      </c>
      <c r="C199" s="85" t="s">
        <v>54</v>
      </c>
      <c r="D199" s="27" t="s">
        <v>54</v>
      </c>
      <c r="E199" s="26" t="s">
        <v>85</v>
      </c>
      <c r="F199" s="27">
        <v>82</v>
      </c>
      <c r="G199" s="27">
        <v>63</v>
      </c>
      <c r="H199" s="27">
        <f t="shared" si="6"/>
        <v>145</v>
      </c>
      <c r="I199" s="37">
        <f t="shared" si="7"/>
        <v>4.4753086419753087E-3</v>
      </c>
    </row>
    <row r="200" spans="1:9" ht="16">
      <c r="A200" s="26"/>
      <c r="B200" s="27" t="s">
        <v>665</v>
      </c>
      <c r="C200" s="85" t="s">
        <v>54</v>
      </c>
      <c r="D200" s="27" t="s">
        <v>54</v>
      </c>
      <c r="E200" s="26" t="s">
        <v>85</v>
      </c>
      <c r="F200" s="27">
        <v>11</v>
      </c>
      <c r="G200" s="27">
        <v>22</v>
      </c>
      <c r="H200" s="27">
        <f t="shared" si="6"/>
        <v>33</v>
      </c>
      <c r="I200" s="37">
        <f t="shared" si="7"/>
        <v>1.0185185185185184E-3</v>
      </c>
    </row>
    <row r="201" spans="1:9" ht="16">
      <c r="A201" s="28"/>
      <c r="B201" s="29" t="s">
        <v>666</v>
      </c>
      <c r="C201" s="87" t="s">
        <v>54</v>
      </c>
      <c r="D201" s="29" t="s">
        <v>54</v>
      </c>
      <c r="E201" s="28" t="s">
        <v>85</v>
      </c>
      <c r="F201" s="29">
        <v>53</v>
      </c>
      <c r="G201" s="29">
        <v>30</v>
      </c>
      <c r="H201" s="29">
        <f t="shared" si="6"/>
        <v>83</v>
      </c>
      <c r="I201" s="37">
        <f t="shared" si="7"/>
        <v>2.5617283950617282E-3</v>
      </c>
    </row>
    <row r="202" spans="1:9" ht="16">
      <c r="A202" s="26" t="s">
        <v>667</v>
      </c>
      <c r="B202" s="27" t="s">
        <v>915</v>
      </c>
      <c r="C202" s="85" t="s">
        <v>83</v>
      </c>
      <c r="D202" s="27" t="s">
        <v>83</v>
      </c>
      <c r="E202" s="26" t="s">
        <v>83</v>
      </c>
      <c r="F202" s="27">
        <v>6</v>
      </c>
      <c r="G202" s="27">
        <v>17</v>
      </c>
      <c r="H202" s="27">
        <f>F202+G202</f>
        <v>23</v>
      </c>
      <c r="I202" s="37">
        <f t="shared" si="7"/>
        <v>7.0987654320987651E-4</v>
      </c>
    </row>
    <row r="203" spans="1:9" ht="16">
      <c r="A203" s="26"/>
      <c r="B203" s="27" t="s">
        <v>669</v>
      </c>
      <c r="C203" s="85" t="s">
        <v>83</v>
      </c>
      <c r="D203" s="27" t="s">
        <v>83</v>
      </c>
      <c r="E203" s="26" t="s">
        <v>83</v>
      </c>
      <c r="F203" s="27"/>
      <c r="G203" s="27">
        <v>3</v>
      </c>
      <c r="H203" s="27">
        <f>F203+G203</f>
        <v>3</v>
      </c>
      <c r="I203" s="37">
        <f t="shared" si="7"/>
        <v>9.2592592592592588E-5</v>
      </c>
    </row>
    <row r="204" spans="1:9" ht="16">
      <c r="A204" s="26"/>
      <c r="B204" s="27" t="s">
        <v>670</v>
      </c>
      <c r="C204" s="85" t="s">
        <v>83</v>
      </c>
      <c r="D204" s="27" t="s">
        <v>83</v>
      </c>
      <c r="E204" s="26" t="s">
        <v>83</v>
      </c>
      <c r="F204" s="27">
        <v>55</v>
      </c>
      <c r="G204" s="27">
        <v>88</v>
      </c>
      <c r="H204" s="27">
        <f>F204+G204</f>
        <v>143</v>
      </c>
      <c r="I204" s="37">
        <f t="shared" si="7"/>
        <v>4.4135802469135801E-3</v>
      </c>
    </row>
    <row r="205" spans="1:9" ht="16">
      <c r="A205" s="28"/>
      <c r="B205" s="29" t="s">
        <v>671</v>
      </c>
      <c r="C205" s="87" t="s">
        <v>83</v>
      </c>
      <c r="D205" s="29" t="s">
        <v>83</v>
      </c>
      <c r="E205" s="28" t="s">
        <v>83</v>
      </c>
      <c r="F205" s="29">
        <v>9</v>
      </c>
      <c r="G205" s="29">
        <v>25</v>
      </c>
      <c r="H205" s="29">
        <f>F205+G205</f>
        <v>34</v>
      </c>
      <c r="I205" s="37">
        <f t="shared" si="7"/>
        <v>1.0493827160493827E-3</v>
      </c>
    </row>
  </sheetData>
  <phoneticPr fontId="17" type="noConversion"/>
  <conditionalFormatting sqref="E1:E36 E38:E1048576">
    <cfRule type="containsText" dxfId="142"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16" activePane="bottomLeft" state="frozen"/>
      <selection pane="bottomLeft" activeCell="C28" sqref="C28:E28"/>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20" t="s">
        <v>60</v>
      </c>
      <c r="C1" s="57" t="s">
        <v>934</v>
      </c>
      <c r="D1" s="57" t="s">
        <v>90</v>
      </c>
      <c r="E1" s="57" t="s">
        <v>92</v>
      </c>
      <c r="F1" s="57" t="s">
        <v>61</v>
      </c>
      <c r="G1" s="2">
        <f>SUM(F2:F188)</f>
        <v>41809</v>
      </c>
      <c r="H1" s="25" t="s">
        <v>1232</v>
      </c>
    </row>
    <row r="2" spans="1:8" ht="16">
      <c r="A2" s="26" t="s">
        <v>506</v>
      </c>
      <c r="B2" s="25" t="s">
        <v>118</v>
      </c>
      <c r="C2" s="88" t="s">
        <v>86</v>
      </c>
      <c r="D2" s="88" t="s">
        <v>86</v>
      </c>
      <c r="E2" s="81"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143" t="s">
        <v>943</v>
      </c>
      <c r="D28" s="138" t="s">
        <v>83</v>
      </c>
      <c r="E28" s="139" t="s">
        <v>83</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205</v>
      </c>
    </row>
    <row r="49" spans="1:6" ht="16">
      <c r="A49" s="26"/>
      <c r="B49" s="25" t="s">
        <v>542</v>
      </c>
      <c r="C49" s="27" t="s">
        <v>85</v>
      </c>
      <c r="D49" s="27" t="s">
        <v>85</v>
      </c>
      <c r="E49" s="27" t="s">
        <v>85</v>
      </c>
      <c r="F49" s="27">
        <v>10</v>
      </c>
    </row>
    <row r="50" spans="1:6" ht="16">
      <c r="A50" s="28"/>
      <c r="B50" s="77"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7"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7" t="s">
        <v>565</v>
      </c>
      <c r="C78" s="29" t="s">
        <v>948</v>
      </c>
      <c r="D78" s="29" t="s">
        <v>948</v>
      </c>
      <c r="E78" s="29" t="s">
        <v>67</v>
      </c>
      <c r="F78" s="29">
        <v>9</v>
      </c>
    </row>
    <row r="79" spans="1:6" ht="16">
      <c r="A79" s="26" t="s">
        <v>106</v>
      </c>
      <c r="B79" s="75" t="s">
        <v>566</v>
      </c>
      <c r="C79" s="27" t="s">
        <v>1225</v>
      </c>
      <c r="D79" s="27" t="s">
        <v>1225</v>
      </c>
      <c r="E79" s="27" t="s">
        <v>83</v>
      </c>
      <c r="F79" s="27">
        <v>2</v>
      </c>
    </row>
    <row r="80" spans="1:6" ht="16">
      <c r="A80" s="26"/>
      <c r="B80" s="75" t="s">
        <v>567</v>
      </c>
      <c r="C80" s="27" t="s">
        <v>1225</v>
      </c>
      <c r="D80" s="27" t="s">
        <v>1225</v>
      </c>
      <c r="E80" s="27" t="s">
        <v>83</v>
      </c>
      <c r="F80" s="27">
        <v>28</v>
      </c>
    </row>
    <row r="81" spans="1:6" ht="16">
      <c r="A81" s="26"/>
      <c r="B81" s="75" t="s">
        <v>568</v>
      </c>
      <c r="C81" s="27" t="s">
        <v>83</v>
      </c>
      <c r="D81" s="27" t="s">
        <v>83</v>
      </c>
      <c r="E81" s="27" t="s">
        <v>83</v>
      </c>
      <c r="F81" s="27">
        <v>21</v>
      </c>
    </row>
    <row r="82" spans="1:6" ht="16">
      <c r="A82" s="26"/>
      <c r="B82" s="75" t="s">
        <v>189</v>
      </c>
      <c r="C82" s="27" t="s">
        <v>1225</v>
      </c>
      <c r="D82" s="27" t="s">
        <v>1225</v>
      </c>
      <c r="E82" s="27" t="s">
        <v>83</v>
      </c>
      <c r="F82" s="27">
        <v>173</v>
      </c>
    </row>
    <row r="83" spans="1:6" ht="16">
      <c r="A83" s="26"/>
      <c r="B83" s="75" t="s">
        <v>569</v>
      </c>
      <c r="C83" s="27" t="s">
        <v>14</v>
      </c>
      <c r="D83" s="27" t="s">
        <v>14</v>
      </c>
      <c r="E83" s="27" t="s">
        <v>14</v>
      </c>
      <c r="F83" s="27">
        <v>169</v>
      </c>
    </row>
    <row r="84" spans="1:6" ht="16">
      <c r="A84" s="26"/>
      <c r="B84" s="75" t="s">
        <v>300</v>
      </c>
      <c r="C84" s="27" t="s">
        <v>82</v>
      </c>
      <c r="D84" s="27" t="s">
        <v>82</v>
      </c>
      <c r="E84" s="27" t="s">
        <v>83</v>
      </c>
      <c r="F84" s="27">
        <v>1128</v>
      </c>
    </row>
    <row r="85" spans="1:6" ht="16">
      <c r="A85" s="26"/>
      <c r="B85" s="75" t="s">
        <v>299</v>
      </c>
      <c r="C85" s="27" t="s">
        <v>82</v>
      </c>
      <c r="D85" s="27" t="s">
        <v>82</v>
      </c>
      <c r="E85" s="27" t="s">
        <v>83</v>
      </c>
      <c r="F85" s="27">
        <v>1996</v>
      </c>
    </row>
    <row r="86" spans="1:6" ht="16">
      <c r="A86" s="26"/>
      <c r="B86" s="75" t="s">
        <v>570</v>
      </c>
      <c r="C86" s="27" t="s">
        <v>82</v>
      </c>
      <c r="D86" s="27" t="s">
        <v>82</v>
      </c>
      <c r="E86" s="27" t="s">
        <v>83</v>
      </c>
      <c r="F86" s="27">
        <v>215</v>
      </c>
    </row>
    <row r="87" spans="1:6" ht="16">
      <c r="A87" s="26"/>
      <c r="B87" s="75" t="s">
        <v>193</v>
      </c>
      <c r="C87" s="27" t="s">
        <v>1225</v>
      </c>
      <c r="D87" s="27" t="s">
        <v>1225</v>
      </c>
      <c r="E87" s="27" t="s">
        <v>83</v>
      </c>
      <c r="F87" s="27">
        <v>105</v>
      </c>
    </row>
    <row r="88" spans="1:6" ht="16">
      <c r="A88" s="26"/>
      <c r="B88" s="75" t="s">
        <v>571</v>
      </c>
      <c r="C88" s="27" t="s">
        <v>1225</v>
      </c>
      <c r="D88" s="27" t="s">
        <v>1225</v>
      </c>
      <c r="E88" s="27" t="s">
        <v>83</v>
      </c>
      <c r="F88" s="27">
        <v>64</v>
      </c>
    </row>
    <row r="89" spans="1:6" ht="16">
      <c r="A89" s="26"/>
      <c r="B89" s="75" t="s">
        <v>572</v>
      </c>
      <c r="C89" s="27" t="s">
        <v>1225</v>
      </c>
      <c r="D89" s="27" t="s">
        <v>1225</v>
      </c>
      <c r="E89" s="27" t="s">
        <v>83</v>
      </c>
      <c r="F89" s="27">
        <v>17</v>
      </c>
    </row>
    <row r="90" spans="1:6" ht="16">
      <c r="A90" s="26"/>
      <c r="B90" s="75" t="s">
        <v>68</v>
      </c>
      <c r="C90" s="27" t="s">
        <v>14</v>
      </c>
      <c r="D90" s="27" t="s">
        <v>14</v>
      </c>
      <c r="E90" s="27" t="s">
        <v>14</v>
      </c>
      <c r="F90" s="27">
        <v>58</v>
      </c>
    </row>
    <row r="91" spans="1:6" ht="16">
      <c r="A91" s="26"/>
      <c r="B91" s="75" t="s">
        <v>573</v>
      </c>
      <c r="C91" s="27" t="s">
        <v>14</v>
      </c>
      <c r="D91" s="27" t="s">
        <v>14</v>
      </c>
      <c r="E91" s="27" t="s">
        <v>14</v>
      </c>
      <c r="F91" s="27">
        <v>7</v>
      </c>
    </row>
    <row r="92" spans="1:6" ht="16">
      <c r="A92" s="26"/>
      <c r="B92" s="75" t="s">
        <v>574</v>
      </c>
      <c r="C92" s="29" t="s">
        <v>1225</v>
      </c>
      <c r="D92" s="29" t="s">
        <v>1225</v>
      </c>
      <c r="E92" s="29" t="s">
        <v>83</v>
      </c>
      <c r="F92" s="27">
        <v>32</v>
      </c>
    </row>
    <row r="93" spans="1:6" ht="16">
      <c r="A93" s="105" t="s">
        <v>107</v>
      </c>
      <c r="B93" s="76" t="s">
        <v>903</v>
      </c>
      <c r="C93" s="27" t="s">
        <v>951</v>
      </c>
      <c r="D93" s="27" t="s">
        <v>951</v>
      </c>
      <c r="E93" s="27" t="s">
        <v>83</v>
      </c>
      <c r="F93" s="81">
        <v>22</v>
      </c>
    </row>
    <row r="94" spans="1:6" ht="16">
      <c r="A94" s="26"/>
      <c r="B94" s="75" t="s">
        <v>575</v>
      </c>
      <c r="C94" s="27" t="s">
        <v>951</v>
      </c>
      <c r="D94" s="27" t="s">
        <v>951</v>
      </c>
      <c r="E94" s="27" t="s">
        <v>83</v>
      </c>
      <c r="F94" s="27">
        <v>67</v>
      </c>
    </row>
    <row r="95" spans="1:6" ht="16">
      <c r="A95" s="26"/>
      <c r="B95" s="75" t="s">
        <v>576</v>
      </c>
      <c r="C95" s="27" t="s">
        <v>951</v>
      </c>
      <c r="D95" s="27" t="s">
        <v>951</v>
      </c>
      <c r="E95" s="27" t="s">
        <v>83</v>
      </c>
      <c r="F95" s="27">
        <v>6</v>
      </c>
    </row>
    <row r="96" spans="1:6" ht="16">
      <c r="A96" s="26"/>
      <c r="B96" s="75" t="s">
        <v>577</v>
      </c>
      <c r="C96" s="27" t="s">
        <v>951</v>
      </c>
      <c r="D96" s="27" t="s">
        <v>951</v>
      </c>
      <c r="E96" s="27" t="s">
        <v>83</v>
      </c>
      <c r="F96" s="27">
        <v>194</v>
      </c>
    </row>
    <row r="97" spans="1:6" ht="16">
      <c r="A97" s="26"/>
      <c r="B97" s="75" t="s">
        <v>904</v>
      </c>
      <c r="C97" s="27" t="s">
        <v>951</v>
      </c>
      <c r="D97" s="27" t="s">
        <v>951</v>
      </c>
      <c r="E97" s="27" t="s">
        <v>83</v>
      </c>
      <c r="F97" s="27">
        <v>212</v>
      </c>
    </row>
    <row r="98" spans="1:6" ht="16">
      <c r="A98" s="26"/>
      <c r="B98" s="75" t="s">
        <v>500</v>
      </c>
      <c r="C98" s="27" t="s">
        <v>86</v>
      </c>
      <c r="D98" s="27" t="s">
        <v>86</v>
      </c>
      <c r="E98" s="27" t="s">
        <v>88</v>
      </c>
      <c r="F98" s="27">
        <v>1038</v>
      </c>
    </row>
    <row r="99" spans="1:6" ht="16">
      <c r="A99" s="26"/>
      <c r="B99" s="75" t="s">
        <v>579</v>
      </c>
      <c r="C99" s="27" t="s">
        <v>86</v>
      </c>
      <c r="D99" s="27" t="s">
        <v>86</v>
      </c>
      <c r="E99" s="27" t="s">
        <v>88</v>
      </c>
      <c r="F99" s="27">
        <v>358</v>
      </c>
    </row>
    <row r="100" spans="1:6" ht="16">
      <c r="A100" s="26"/>
      <c r="B100" s="75" t="s">
        <v>1269</v>
      </c>
      <c r="C100" s="27" t="s">
        <v>86</v>
      </c>
      <c r="D100" s="27" t="s">
        <v>86</v>
      </c>
      <c r="E100" s="27" t="s">
        <v>88</v>
      </c>
      <c r="F100" s="27">
        <v>1</v>
      </c>
    </row>
    <row r="101" spans="1:6" ht="16">
      <c r="A101" s="26"/>
      <c r="B101" s="75" t="s">
        <v>503</v>
      </c>
      <c r="C101" s="27" t="s">
        <v>951</v>
      </c>
      <c r="D101" s="27" t="s">
        <v>951</v>
      </c>
      <c r="E101" s="27" t="s">
        <v>83</v>
      </c>
      <c r="F101" s="27">
        <v>426</v>
      </c>
    </row>
    <row r="102" spans="1:6" ht="16">
      <c r="A102" s="26"/>
      <c r="B102" s="75" t="s">
        <v>581</v>
      </c>
      <c r="C102" s="27" t="s">
        <v>951</v>
      </c>
      <c r="D102" s="27" t="s">
        <v>951</v>
      </c>
      <c r="E102" s="27" t="s">
        <v>83</v>
      </c>
      <c r="F102" s="27">
        <v>118</v>
      </c>
    </row>
    <row r="103" spans="1:6" ht="16">
      <c r="A103" s="26"/>
      <c r="B103" s="75" t="s">
        <v>582</v>
      </c>
      <c r="C103" s="27" t="s">
        <v>951</v>
      </c>
      <c r="D103" s="27" t="s">
        <v>951</v>
      </c>
      <c r="E103" s="27" t="s">
        <v>83</v>
      </c>
      <c r="F103" s="27">
        <v>259</v>
      </c>
    </row>
    <row r="104" spans="1:6" ht="16">
      <c r="A104" s="26"/>
      <c r="B104" s="75" t="s">
        <v>583</v>
      </c>
      <c r="C104" s="27" t="s">
        <v>951</v>
      </c>
      <c r="D104" s="27" t="s">
        <v>951</v>
      </c>
      <c r="E104" s="27" t="s">
        <v>83</v>
      </c>
      <c r="F104" s="27">
        <v>71</v>
      </c>
    </row>
    <row r="105" spans="1:6" ht="16">
      <c r="A105" s="26"/>
      <c r="B105" s="75" t="s">
        <v>584</v>
      </c>
      <c r="C105" s="27" t="s">
        <v>1034</v>
      </c>
      <c r="D105" s="27" t="s">
        <v>1034</v>
      </c>
      <c r="E105" s="27" t="s">
        <v>83</v>
      </c>
      <c r="F105" s="27">
        <v>20</v>
      </c>
    </row>
    <row r="106" spans="1:6" ht="16">
      <c r="A106" s="26"/>
      <c r="B106" s="75" t="s">
        <v>585</v>
      </c>
      <c r="C106" s="27" t="s">
        <v>1284</v>
      </c>
      <c r="D106" s="27" t="s">
        <v>1284</v>
      </c>
      <c r="E106" s="27" t="s">
        <v>24</v>
      </c>
      <c r="F106" s="27">
        <v>1</v>
      </c>
    </row>
    <row r="107" spans="1:6" ht="16">
      <c r="A107" s="26"/>
      <c r="B107" s="75" t="s">
        <v>504</v>
      </c>
      <c r="C107" s="27" t="s">
        <v>1034</v>
      </c>
      <c r="D107" s="27" t="s">
        <v>1034</v>
      </c>
      <c r="E107" s="27" t="s">
        <v>14</v>
      </c>
      <c r="F107" s="27">
        <v>478</v>
      </c>
    </row>
    <row r="108" spans="1:6" ht="16">
      <c r="A108" s="26"/>
      <c r="B108" s="75" t="s">
        <v>586</v>
      </c>
      <c r="C108" s="27" t="s">
        <v>1034</v>
      </c>
      <c r="D108" s="27" t="s">
        <v>1034</v>
      </c>
      <c r="E108" s="27" t="s">
        <v>14</v>
      </c>
      <c r="F108" s="27">
        <v>84</v>
      </c>
    </row>
    <row r="109" spans="1:6" ht="16">
      <c r="A109" s="26"/>
      <c r="B109" s="75" t="s">
        <v>587</v>
      </c>
      <c r="C109" s="27" t="s">
        <v>1034</v>
      </c>
      <c r="D109" s="27" t="s">
        <v>1034</v>
      </c>
      <c r="E109" s="27" t="s">
        <v>83</v>
      </c>
      <c r="F109" s="27">
        <v>140</v>
      </c>
    </row>
    <row r="110" spans="1:6" ht="16">
      <c r="A110" s="26"/>
      <c r="B110" s="75" t="s">
        <v>588</v>
      </c>
      <c r="C110" s="27" t="s">
        <v>951</v>
      </c>
      <c r="D110" s="27" t="s">
        <v>951</v>
      </c>
      <c r="E110" s="27" t="s">
        <v>83</v>
      </c>
      <c r="F110" s="27">
        <v>4</v>
      </c>
    </row>
    <row r="111" spans="1:6" ht="16">
      <c r="A111" s="26"/>
      <c r="B111" s="75" t="s">
        <v>589</v>
      </c>
      <c r="C111" s="27" t="s">
        <v>951</v>
      </c>
      <c r="D111" s="27" t="s">
        <v>951</v>
      </c>
      <c r="E111" s="27" t="s">
        <v>88</v>
      </c>
      <c r="F111" s="27">
        <v>42</v>
      </c>
    </row>
    <row r="112" spans="1:6" ht="32">
      <c r="A112" s="28"/>
      <c r="B112" s="77" t="s">
        <v>905</v>
      </c>
      <c r="C112" s="29" t="s">
        <v>951</v>
      </c>
      <c r="D112" s="29" t="s">
        <v>951</v>
      </c>
      <c r="E112" s="29" t="s">
        <v>83</v>
      </c>
      <c r="F112" s="29">
        <v>27</v>
      </c>
    </row>
    <row r="113" spans="1:6" ht="16">
      <c r="A113" s="26" t="s">
        <v>893</v>
      </c>
      <c r="B113" s="75" t="s">
        <v>303</v>
      </c>
      <c r="C113" s="27" t="s">
        <v>938</v>
      </c>
      <c r="D113" s="27" t="s">
        <v>938</v>
      </c>
      <c r="E113" s="27" t="s">
        <v>83</v>
      </c>
      <c r="F113" s="27">
        <v>191</v>
      </c>
    </row>
    <row r="114" spans="1:6" ht="16">
      <c r="A114" s="26"/>
      <c r="B114" s="75" t="s">
        <v>590</v>
      </c>
      <c r="C114" s="27" t="s">
        <v>938</v>
      </c>
      <c r="D114" s="27" t="s">
        <v>938</v>
      </c>
      <c r="E114" s="27" t="s">
        <v>14</v>
      </c>
      <c r="F114" s="27">
        <v>3025</v>
      </c>
    </row>
    <row r="115" spans="1:6" ht="16">
      <c r="A115" s="26"/>
      <c r="B115" s="75" t="s">
        <v>592</v>
      </c>
      <c r="C115" s="27" t="s">
        <v>938</v>
      </c>
      <c r="D115" s="27" t="s">
        <v>938</v>
      </c>
      <c r="E115" s="27" t="s">
        <v>83</v>
      </c>
      <c r="F115" s="27">
        <v>93</v>
      </c>
    </row>
    <row r="116" spans="1:6" ht="16">
      <c r="A116" s="26"/>
      <c r="B116" s="75" t="s">
        <v>906</v>
      </c>
      <c r="C116" s="27" t="s">
        <v>939</v>
      </c>
      <c r="D116" s="27" t="s">
        <v>939</v>
      </c>
      <c r="E116" s="27" t="s">
        <v>83</v>
      </c>
      <c r="F116" s="27">
        <v>20</v>
      </c>
    </row>
    <row r="117" spans="1:6" ht="16">
      <c r="A117" s="26"/>
      <c r="B117" s="75" t="s">
        <v>594</v>
      </c>
      <c r="C117" s="27" t="s">
        <v>939</v>
      </c>
      <c r="D117" s="27" t="s">
        <v>939</v>
      </c>
      <c r="E117" s="27" t="s">
        <v>83</v>
      </c>
      <c r="F117" s="27">
        <v>48</v>
      </c>
    </row>
    <row r="118" spans="1:6" ht="16">
      <c r="A118" s="26"/>
      <c r="B118" s="75" t="s">
        <v>1270</v>
      </c>
      <c r="C118" s="27" t="s">
        <v>939</v>
      </c>
      <c r="D118" s="27" t="s">
        <v>939</v>
      </c>
      <c r="E118" s="27" t="s">
        <v>83</v>
      </c>
      <c r="F118" s="27">
        <v>13</v>
      </c>
    </row>
    <row r="119" spans="1:6" ht="16">
      <c r="A119" s="26"/>
      <c r="B119" s="75" t="s">
        <v>596</v>
      </c>
      <c r="C119" s="27" t="s">
        <v>939</v>
      </c>
      <c r="D119" s="27" t="s">
        <v>939</v>
      </c>
      <c r="E119" s="27" t="s">
        <v>83</v>
      </c>
      <c r="F119" s="27">
        <v>172</v>
      </c>
    </row>
    <row r="120" spans="1:6" ht="16">
      <c r="A120" s="26"/>
      <c r="B120" s="75" t="s">
        <v>597</v>
      </c>
      <c r="C120" s="27" t="s">
        <v>939</v>
      </c>
      <c r="D120" s="27" t="s">
        <v>939</v>
      </c>
      <c r="E120" s="27" t="s">
        <v>88</v>
      </c>
      <c r="F120" s="27">
        <v>1</v>
      </c>
    </row>
    <row r="121" spans="1:6" ht="16">
      <c r="A121" s="26"/>
      <c r="B121" s="75" t="s">
        <v>598</v>
      </c>
      <c r="C121" s="27" t="s">
        <v>939</v>
      </c>
      <c r="D121" s="27" t="s">
        <v>939</v>
      </c>
      <c r="E121" s="27" t="s">
        <v>83</v>
      </c>
      <c r="F121" s="27">
        <v>1</v>
      </c>
    </row>
    <row r="122" spans="1:6" ht="16">
      <c r="A122" s="26"/>
      <c r="B122" s="75" t="s">
        <v>599</v>
      </c>
      <c r="C122" s="27" t="s">
        <v>944</v>
      </c>
      <c r="D122" s="27" t="s">
        <v>935</v>
      </c>
      <c r="E122" s="27" t="s">
        <v>24</v>
      </c>
      <c r="F122" s="27">
        <v>86</v>
      </c>
    </row>
    <row r="123" spans="1:6" ht="16">
      <c r="A123" s="26"/>
      <c r="B123" s="75" t="s">
        <v>600</v>
      </c>
      <c r="C123" s="27" t="s">
        <v>939</v>
      </c>
      <c r="D123" s="27" t="s">
        <v>939</v>
      </c>
      <c r="E123" s="27" t="s">
        <v>83</v>
      </c>
      <c r="F123" s="27">
        <v>28</v>
      </c>
    </row>
    <row r="124" spans="1:6" ht="16">
      <c r="A124" s="26"/>
      <c r="B124" s="75" t="s">
        <v>601</v>
      </c>
      <c r="C124" s="27" t="s">
        <v>939</v>
      </c>
      <c r="D124" s="27" t="s">
        <v>939</v>
      </c>
      <c r="E124" s="27" t="s">
        <v>83</v>
      </c>
      <c r="F124" s="27">
        <v>30</v>
      </c>
    </row>
    <row r="125" spans="1:6" ht="16">
      <c r="A125" s="26"/>
      <c r="B125" s="75" t="s">
        <v>602</v>
      </c>
      <c r="C125" s="27" t="s">
        <v>939</v>
      </c>
      <c r="D125" s="27" t="s">
        <v>939</v>
      </c>
      <c r="E125" s="27" t="s">
        <v>83</v>
      </c>
      <c r="F125" s="27">
        <v>57</v>
      </c>
    </row>
    <row r="126" spans="1:6" ht="16">
      <c r="A126" s="28"/>
      <c r="B126" s="77" t="s">
        <v>603</v>
      </c>
      <c r="C126" s="29" t="s">
        <v>939</v>
      </c>
      <c r="D126" s="29" t="s">
        <v>939</v>
      </c>
      <c r="E126" s="29" t="s">
        <v>83</v>
      </c>
      <c r="F126" s="27">
        <v>2</v>
      </c>
    </row>
    <row r="127" spans="1:6" ht="16">
      <c r="A127" s="26" t="s">
        <v>604</v>
      </c>
      <c r="B127" s="75" t="s">
        <v>605</v>
      </c>
      <c r="C127" s="27" t="s">
        <v>940</v>
      </c>
      <c r="D127" s="27" t="s">
        <v>940</v>
      </c>
      <c r="E127" s="27" t="s">
        <v>85</v>
      </c>
      <c r="F127" s="81">
        <v>44</v>
      </c>
    </row>
    <row r="128" spans="1:6" ht="16">
      <c r="A128" s="26"/>
      <c r="B128" s="75" t="s">
        <v>606</v>
      </c>
      <c r="C128" s="27" t="s">
        <v>940</v>
      </c>
      <c r="D128" s="27" t="s">
        <v>940</v>
      </c>
      <c r="E128" s="27" t="s">
        <v>83</v>
      </c>
      <c r="F128" s="27">
        <v>35</v>
      </c>
    </row>
    <row r="129" spans="1:6" ht="16">
      <c r="A129" s="26"/>
      <c r="B129" s="75" t="s">
        <v>607</v>
      </c>
      <c r="C129" s="27" t="s">
        <v>940</v>
      </c>
      <c r="D129" s="27" t="s">
        <v>940</v>
      </c>
      <c r="E129" s="27" t="s">
        <v>83</v>
      </c>
      <c r="F129" s="27">
        <v>35</v>
      </c>
    </row>
    <row r="130" spans="1:6" ht="16">
      <c r="A130" s="26"/>
      <c r="B130" s="75" t="s">
        <v>505</v>
      </c>
      <c r="C130" s="27" t="s">
        <v>940</v>
      </c>
      <c r="D130" s="27" t="s">
        <v>940</v>
      </c>
      <c r="E130" s="27" t="s">
        <v>88</v>
      </c>
      <c r="F130" s="27">
        <v>150</v>
      </c>
    </row>
    <row r="131" spans="1:6" ht="16">
      <c r="A131" s="26"/>
      <c r="B131" s="75" t="s">
        <v>1271</v>
      </c>
      <c r="C131" s="27" t="s">
        <v>940</v>
      </c>
      <c r="D131" s="27" t="s">
        <v>940</v>
      </c>
      <c r="E131" s="27" t="s">
        <v>83</v>
      </c>
      <c r="F131" s="27">
        <v>116</v>
      </c>
    </row>
    <row r="132" spans="1:6" ht="16">
      <c r="A132" s="26"/>
      <c r="B132" s="75" t="s">
        <v>609</v>
      </c>
      <c r="C132" s="27" t="s">
        <v>940</v>
      </c>
      <c r="D132" s="27" t="s">
        <v>940</v>
      </c>
      <c r="E132" s="27" t="s">
        <v>83</v>
      </c>
      <c r="F132" s="27">
        <v>11</v>
      </c>
    </row>
    <row r="133" spans="1:6" ht="16">
      <c r="A133" s="26"/>
      <c r="B133" s="75" t="s">
        <v>610</v>
      </c>
      <c r="C133" s="27" t="s">
        <v>940</v>
      </c>
      <c r="D133" s="27" t="s">
        <v>940</v>
      </c>
      <c r="E133" s="27" t="s">
        <v>83</v>
      </c>
      <c r="F133" s="27">
        <v>2</v>
      </c>
    </row>
    <row r="134" spans="1:6" ht="16">
      <c r="A134" s="105" t="s">
        <v>894</v>
      </c>
      <c r="B134" s="76" t="s">
        <v>612</v>
      </c>
      <c r="C134" s="81" t="s">
        <v>948</v>
      </c>
      <c r="D134" s="81" t="s">
        <v>948</v>
      </c>
      <c r="E134" s="81" t="s">
        <v>67</v>
      </c>
      <c r="F134" s="81">
        <v>59</v>
      </c>
    </row>
    <row r="135" spans="1:6" ht="16">
      <c r="A135" s="26"/>
      <c r="B135" s="75" t="s">
        <v>613</v>
      </c>
      <c r="C135" s="27" t="s">
        <v>86</v>
      </c>
      <c r="D135" s="27" t="s">
        <v>86</v>
      </c>
      <c r="E135" s="27" t="s">
        <v>88</v>
      </c>
      <c r="F135" s="27">
        <v>19</v>
      </c>
    </row>
    <row r="136" spans="1:6" ht="16">
      <c r="A136" s="26"/>
      <c r="B136" s="75" t="s">
        <v>1272</v>
      </c>
      <c r="C136" s="27" t="s">
        <v>86</v>
      </c>
      <c r="D136" s="27" t="s">
        <v>86</v>
      </c>
      <c r="E136" s="27" t="s">
        <v>88</v>
      </c>
      <c r="F136" s="27">
        <v>18</v>
      </c>
    </row>
    <row r="137" spans="1:6" ht="16">
      <c r="A137" s="26"/>
      <c r="B137" s="75" t="s">
        <v>614</v>
      </c>
      <c r="C137" s="29" t="s">
        <v>83</v>
      </c>
      <c r="D137" s="29" t="s">
        <v>83</v>
      </c>
      <c r="E137" s="29" t="s">
        <v>83</v>
      </c>
      <c r="F137" s="27">
        <v>18</v>
      </c>
    </row>
    <row r="138" spans="1:6" ht="16">
      <c r="A138" s="105" t="s">
        <v>615</v>
      </c>
      <c r="B138" s="76" t="s">
        <v>616</v>
      </c>
      <c r="C138" s="81" t="s">
        <v>83</v>
      </c>
      <c r="D138" s="81" t="s">
        <v>83</v>
      </c>
      <c r="E138" s="81" t="s">
        <v>83</v>
      </c>
      <c r="F138" s="81">
        <v>85</v>
      </c>
    </row>
    <row r="139" spans="1:6" ht="16">
      <c r="A139" s="26"/>
      <c r="B139" s="75" t="s">
        <v>617</v>
      </c>
      <c r="C139" s="29" t="s">
        <v>83</v>
      </c>
      <c r="D139" s="29" t="s">
        <v>83</v>
      </c>
      <c r="E139" s="29" t="s">
        <v>83</v>
      </c>
      <c r="F139" s="27">
        <v>8</v>
      </c>
    </row>
    <row r="140" spans="1:6" ht="16">
      <c r="A140" s="105" t="s">
        <v>620</v>
      </c>
      <c r="B140" s="76" t="s">
        <v>76</v>
      </c>
      <c r="C140" s="27" t="s">
        <v>83</v>
      </c>
      <c r="D140" s="27" t="s">
        <v>83</v>
      </c>
      <c r="E140" s="27" t="s">
        <v>83</v>
      </c>
      <c r="F140" s="81">
        <v>31</v>
      </c>
    </row>
    <row r="141" spans="1:6" ht="16">
      <c r="A141" s="26"/>
      <c r="B141" s="75" t="s">
        <v>621</v>
      </c>
      <c r="C141" s="27" t="s">
        <v>14</v>
      </c>
      <c r="D141" s="27" t="s">
        <v>14</v>
      </c>
      <c r="E141" s="27" t="s">
        <v>14</v>
      </c>
      <c r="F141" s="27">
        <v>238</v>
      </c>
    </row>
    <row r="142" spans="1:6" ht="16">
      <c r="A142" s="26"/>
      <c r="B142" s="75" t="s">
        <v>324</v>
      </c>
      <c r="C142" s="29" t="s">
        <v>14</v>
      </c>
      <c r="D142" s="29" t="s">
        <v>14</v>
      </c>
      <c r="E142" s="29" t="s">
        <v>14</v>
      </c>
      <c r="F142" s="27">
        <v>120</v>
      </c>
    </row>
    <row r="143" spans="1:6" ht="16">
      <c r="A143" s="105" t="s">
        <v>622</v>
      </c>
      <c r="B143" s="76" t="s">
        <v>623</v>
      </c>
      <c r="C143" s="27" t="s">
        <v>940</v>
      </c>
      <c r="D143" s="27" t="s">
        <v>940</v>
      </c>
      <c r="E143" s="27" t="s">
        <v>83</v>
      </c>
      <c r="F143" s="81">
        <v>868</v>
      </c>
    </row>
    <row r="144" spans="1:6" ht="16">
      <c r="A144" s="26"/>
      <c r="B144" s="75" t="s">
        <v>1273</v>
      </c>
      <c r="C144" s="27" t="s">
        <v>940</v>
      </c>
      <c r="D144" s="27" t="s">
        <v>940</v>
      </c>
      <c r="E144" s="27" t="s">
        <v>83</v>
      </c>
      <c r="F144" s="27">
        <v>210</v>
      </c>
    </row>
    <row r="145" spans="1:6" ht="16">
      <c r="A145" s="26"/>
      <c r="B145" s="75" t="s">
        <v>625</v>
      </c>
      <c r="C145" s="27" t="s">
        <v>940</v>
      </c>
      <c r="D145" s="27" t="s">
        <v>940</v>
      </c>
      <c r="E145" s="27" t="s">
        <v>85</v>
      </c>
      <c r="F145" s="27">
        <v>174</v>
      </c>
    </row>
    <row r="146" spans="1:6" ht="16">
      <c r="A146" s="26"/>
      <c r="B146" s="75" t="s">
        <v>909</v>
      </c>
      <c r="C146" s="27" t="s">
        <v>940</v>
      </c>
      <c r="D146" s="27" t="s">
        <v>940</v>
      </c>
      <c r="E146" s="27" t="s">
        <v>83</v>
      </c>
      <c r="F146" s="27">
        <v>140</v>
      </c>
    </row>
    <row r="147" spans="1:6" ht="16">
      <c r="A147" s="26"/>
      <c r="B147" s="75" t="s">
        <v>627</v>
      </c>
      <c r="C147" s="29" t="s">
        <v>940</v>
      </c>
      <c r="D147" s="29" t="s">
        <v>940</v>
      </c>
      <c r="E147" s="29" t="s">
        <v>85</v>
      </c>
      <c r="F147" s="27">
        <v>14</v>
      </c>
    </row>
    <row r="148" spans="1:6" ht="16">
      <c r="A148" s="105" t="s">
        <v>13</v>
      </c>
      <c r="B148" s="76" t="s">
        <v>628</v>
      </c>
      <c r="C148" s="82" t="s">
        <v>14</v>
      </c>
      <c r="D148" s="82" t="s">
        <v>14</v>
      </c>
      <c r="E148" s="82" t="s">
        <v>14</v>
      </c>
      <c r="F148" s="81">
        <v>337</v>
      </c>
    </row>
    <row r="149" spans="1:6" ht="16">
      <c r="A149" s="105" t="s">
        <v>629</v>
      </c>
      <c r="B149" s="76" t="s">
        <v>56</v>
      </c>
      <c r="C149" s="27" t="s">
        <v>63</v>
      </c>
      <c r="D149" s="27" t="s">
        <v>63</v>
      </c>
      <c r="E149" s="27" t="s">
        <v>85</v>
      </c>
      <c r="F149" s="81">
        <v>136</v>
      </c>
    </row>
    <row r="150" spans="1:6" ht="16">
      <c r="A150" s="26"/>
      <c r="B150" s="75" t="s">
        <v>631</v>
      </c>
      <c r="C150" s="27" t="s">
        <v>63</v>
      </c>
      <c r="D150" s="27" t="s">
        <v>63</v>
      </c>
      <c r="E150" s="27" t="s">
        <v>85</v>
      </c>
      <c r="F150" s="27">
        <v>135</v>
      </c>
    </row>
    <row r="151" spans="1:6" ht="16">
      <c r="A151" s="26"/>
      <c r="B151" s="75" t="s">
        <v>632</v>
      </c>
      <c r="C151" s="27" t="s">
        <v>63</v>
      </c>
      <c r="D151" s="27" t="s">
        <v>63</v>
      </c>
      <c r="E151" s="27" t="s">
        <v>85</v>
      </c>
      <c r="F151" s="27">
        <v>75</v>
      </c>
    </row>
    <row r="152" spans="1:6" ht="16">
      <c r="A152" s="26"/>
      <c r="B152" s="75" t="s">
        <v>633</v>
      </c>
      <c r="C152" s="27" t="s">
        <v>63</v>
      </c>
      <c r="D152" s="27" t="s">
        <v>63</v>
      </c>
      <c r="E152" s="27" t="s">
        <v>85</v>
      </c>
      <c r="F152" s="27">
        <v>48</v>
      </c>
    </row>
    <row r="153" spans="1:6" ht="16">
      <c r="A153" s="26"/>
      <c r="B153" s="75"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5" t="s">
        <v>667</v>
      </c>
      <c r="B185" s="76" t="s">
        <v>915</v>
      </c>
      <c r="C185" s="27" t="s">
        <v>83</v>
      </c>
      <c r="D185" s="27" t="s">
        <v>83</v>
      </c>
      <c r="E185" s="27" t="s">
        <v>83</v>
      </c>
      <c r="F185" s="81">
        <v>4</v>
      </c>
    </row>
    <row r="186" spans="1:6" ht="16">
      <c r="A186" s="26"/>
      <c r="B186" s="75" t="s">
        <v>669</v>
      </c>
      <c r="C186" s="27" t="s">
        <v>83</v>
      </c>
      <c r="D186" s="27" t="s">
        <v>83</v>
      </c>
      <c r="E186" s="27" t="s">
        <v>83</v>
      </c>
      <c r="F186" s="27">
        <v>2</v>
      </c>
    </row>
    <row r="187" spans="1:6" ht="16">
      <c r="A187" s="26"/>
      <c r="B187" s="75" t="s">
        <v>670</v>
      </c>
      <c r="C187" s="27" t="s">
        <v>83</v>
      </c>
      <c r="D187" s="27" t="s">
        <v>83</v>
      </c>
      <c r="E187" s="27" t="s">
        <v>83</v>
      </c>
      <c r="F187" s="27">
        <v>24</v>
      </c>
    </row>
    <row r="188" spans="1:6" ht="16">
      <c r="A188" s="28"/>
      <c r="B188" s="25" t="s">
        <v>671</v>
      </c>
      <c r="C188" s="29" t="s">
        <v>83</v>
      </c>
      <c r="D188" s="29" t="s">
        <v>83</v>
      </c>
      <c r="E188" s="29" t="s">
        <v>83</v>
      </c>
      <c r="F188" s="29">
        <v>25</v>
      </c>
    </row>
    <row r="189" spans="1:6">
      <c r="A189" s="122"/>
      <c r="B189" s="122"/>
      <c r="C189" s="122"/>
      <c r="D189" s="122"/>
      <c r="E189" s="122"/>
      <c r="F189" s="122"/>
    </row>
  </sheetData>
  <phoneticPr fontId="17" type="noConversion"/>
  <conditionalFormatting sqref="E1:E27 E29:E1048576">
    <cfRule type="containsText" dxfId="141"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opLeftCell="B1" zoomScale="130" zoomScaleNormal="130" workbookViewId="0">
      <pane ySplit="1" topLeftCell="A23" activePane="bottomLeft" state="frozen"/>
      <selection pane="bottomLeft" activeCell="C42" sqref="C42"/>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21" t="s">
        <v>59</v>
      </c>
      <c r="B1" s="57" t="s">
        <v>60</v>
      </c>
      <c r="C1" s="120" t="s">
        <v>934</v>
      </c>
      <c r="D1" s="57" t="s">
        <v>90</v>
      </c>
      <c r="E1" s="120" t="s">
        <v>92</v>
      </c>
      <c r="F1" s="66" t="s">
        <v>61</v>
      </c>
      <c r="G1" s="25">
        <f>SUM(F2:F205)</f>
        <v>56488</v>
      </c>
      <c r="H1" s="25" t="s">
        <v>1232</v>
      </c>
    </row>
    <row r="2" spans="1:8" ht="16">
      <c r="A2" s="25" t="s">
        <v>506</v>
      </c>
      <c r="B2" s="27" t="s">
        <v>118</v>
      </c>
      <c r="C2" s="80" t="s">
        <v>86</v>
      </c>
      <c r="D2" s="60" t="s">
        <v>86</v>
      </c>
      <c r="E2" s="58" t="s">
        <v>88</v>
      </c>
      <c r="F2" s="27">
        <v>196</v>
      </c>
    </row>
    <row r="3" spans="1:8" ht="16">
      <c r="B3" s="27" t="s">
        <v>508</v>
      </c>
      <c r="C3" s="84" t="s">
        <v>86</v>
      </c>
      <c r="D3" s="66" t="s">
        <v>86</v>
      </c>
      <c r="E3" s="64" t="s">
        <v>88</v>
      </c>
      <c r="F3" s="27">
        <v>0</v>
      </c>
    </row>
    <row r="4" spans="1:8" ht="16">
      <c r="B4" s="27" t="s">
        <v>509</v>
      </c>
      <c r="C4" s="84" t="s">
        <v>86</v>
      </c>
      <c r="D4" s="66" t="s">
        <v>86</v>
      </c>
      <c r="E4" s="64" t="s">
        <v>88</v>
      </c>
      <c r="F4" s="27">
        <v>0</v>
      </c>
    </row>
    <row r="5" spans="1:8" ht="16">
      <c r="B5" s="27" t="s">
        <v>145</v>
      </c>
      <c r="C5" s="84" t="s">
        <v>86</v>
      </c>
      <c r="D5" s="66" t="s">
        <v>86</v>
      </c>
      <c r="E5" s="64" t="s">
        <v>88</v>
      </c>
      <c r="F5" s="27">
        <v>41</v>
      </c>
    </row>
    <row r="6" spans="1:8" ht="16">
      <c r="B6" s="27" t="s">
        <v>139</v>
      </c>
      <c r="C6" s="84" t="s">
        <v>86</v>
      </c>
      <c r="D6" s="66" t="s">
        <v>86</v>
      </c>
      <c r="E6" s="64" t="s">
        <v>88</v>
      </c>
      <c r="F6" s="27">
        <v>3</v>
      </c>
    </row>
    <row r="7" spans="1:8" ht="16">
      <c r="B7" s="27" t="s">
        <v>140</v>
      </c>
      <c r="C7" s="84" t="s">
        <v>86</v>
      </c>
      <c r="D7" s="66" t="s">
        <v>86</v>
      </c>
      <c r="E7" s="64" t="s">
        <v>88</v>
      </c>
      <c r="F7" s="27">
        <v>163</v>
      </c>
    </row>
    <row r="8" spans="1:8" ht="16">
      <c r="B8" s="27" t="s">
        <v>123</v>
      </c>
      <c r="C8" s="84" t="s">
        <v>86</v>
      </c>
      <c r="D8" s="66" t="s">
        <v>86</v>
      </c>
      <c r="E8" s="64" t="s">
        <v>88</v>
      </c>
      <c r="F8" s="27">
        <v>59</v>
      </c>
    </row>
    <row r="9" spans="1:8" ht="16">
      <c r="B9" s="27" t="s">
        <v>128</v>
      </c>
      <c r="C9" s="84" t="s">
        <v>86</v>
      </c>
      <c r="D9" s="66" t="s">
        <v>86</v>
      </c>
      <c r="E9" s="64" t="s">
        <v>88</v>
      </c>
      <c r="F9" s="27">
        <v>307</v>
      </c>
    </row>
    <row r="10" spans="1:8" ht="16">
      <c r="B10" s="27" t="s">
        <v>495</v>
      </c>
      <c r="C10" s="84" t="s">
        <v>86</v>
      </c>
      <c r="D10" s="66" t="s">
        <v>86</v>
      </c>
      <c r="E10" s="64" t="s">
        <v>88</v>
      </c>
      <c r="F10" s="27">
        <v>231</v>
      </c>
    </row>
    <row r="11" spans="1:8" ht="16">
      <c r="B11" s="27" t="s">
        <v>188</v>
      </c>
      <c r="C11" s="84" t="s">
        <v>86</v>
      </c>
      <c r="D11" s="66" t="s">
        <v>86</v>
      </c>
      <c r="E11" s="64" t="s">
        <v>88</v>
      </c>
      <c r="F11" s="27">
        <v>9675</v>
      </c>
    </row>
    <row r="12" spans="1:8" ht="16">
      <c r="B12" s="27" t="s">
        <v>510</v>
      </c>
      <c r="C12" s="84" t="s">
        <v>86</v>
      </c>
      <c r="D12" s="66" t="s">
        <v>86</v>
      </c>
      <c r="E12" s="64" t="s">
        <v>88</v>
      </c>
      <c r="F12" s="27">
        <v>0</v>
      </c>
    </row>
    <row r="13" spans="1:8" ht="16">
      <c r="B13" s="27" t="s">
        <v>511</v>
      </c>
      <c r="C13" s="84" t="s">
        <v>86</v>
      </c>
      <c r="D13" s="66" t="s">
        <v>86</v>
      </c>
      <c r="E13" s="64" t="s">
        <v>88</v>
      </c>
      <c r="F13" s="27">
        <v>0</v>
      </c>
    </row>
    <row r="14" spans="1:8" ht="16">
      <c r="B14" s="27" t="s">
        <v>512</v>
      </c>
      <c r="C14" s="84" t="s">
        <v>86</v>
      </c>
      <c r="D14" s="66" t="s">
        <v>86</v>
      </c>
      <c r="E14" s="64" t="s">
        <v>88</v>
      </c>
      <c r="F14" s="27">
        <v>1</v>
      </c>
    </row>
    <row r="15" spans="1:8" ht="16">
      <c r="B15" s="27" t="s">
        <v>895</v>
      </c>
      <c r="C15" s="84" t="s">
        <v>86</v>
      </c>
      <c r="D15" s="66" t="s">
        <v>86</v>
      </c>
      <c r="E15" s="64" t="s">
        <v>88</v>
      </c>
      <c r="F15" s="27">
        <v>99</v>
      </c>
    </row>
    <row r="16" spans="1:8" ht="16">
      <c r="B16" s="27" t="s">
        <v>130</v>
      </c>
      <c r="C16" s="84" t="s">
        <v>86</v>
      </c>
      <c r="D16" s="66" t="s">
        <v>86</v>
      </c>
      <c r="E16" s="64" t="s">
        <v>88</v>
      </c>
      <c r="F16" s="27">
        <v>0</v>
      </c>
    </row>
    <row r="17" spans="2:6" ht="16">
      <c r="B17" s="27" t="s">
        <v>141</v>
      </c>
      <c r="C17" s="84" t="s">
        <v>86</v>
      </c>
      <c r="D17" s="66" t="s">
        <v>86</v>
      </c>
      <c r="E17" s="64" t="s">
        <v>88</v>
      </c>
      <c r="F17" s="27">
        <v>0</v>
      </c>
    </row>
    <row r="18" spans="2:6" ht="16">
      <c r="B18" s="27" t="s">
        <v>132</v>
      </c>
      <c r="C18" s="84" t="s">
        <v>86</v>
      </c>
      <c r="D18" s="66" t="s">
        <v>86</v>
      </c>
      <c r="E18" s="64" t="s">
        <v>88</v>
      </c>
      <c r="F18" s="27">
        <v>5</v>
      </c>
    </row>
    <row r="19" spans="2:6" ht="16">
      <c r="B19" s="27" t="s">
        <v>125</v>
      </c>
      <c r="C19" s="84" t="s">
        <v>86</v>
      </c>
      <c r="D19" s="66" t="s">
        <v>86</v>
      </c>
      <c r="E19" s="64" t="s">
        <v>88</v>
      </c>
      <c r="F19" s="27">
        <v>58</v>
      </c>
    </row>
    <row r="20" spans="2:6" ht="16">
      <c r="B20" s="27" t="s">
        <v>514</v>
      </c>
      <c r="C20" s="84" t="s">
        <v>86</v>
      </c>
      <c r="D20" s="66" t="s">
        <v>86</v>
      </c>
      <c r="E20" s="64" t="s">
        <v>88</v>
      </c>
      <c r="F20" s="27">
        <v>22</v>
      </c>
    </row>
    <row r="21" spans="2:6" ht="16">
      <c r="B21" s="27" t="s">
        <v>515</v>
      </c>
      <c r="C21" s="84" t="s">
        <v>86</v>
      </c>
      <c r="D21" s="66" t="s">
        <v>86</v>
      </c>
      <c r="E21" s="64" t="s">
        <v>88</v>
      </c>
      <c r="F21" s="27">
        <v>56</v>
      </c>
    </row>
    <row r="22" spans="2:6" ht="16">
      <c r="B22" s="27" t="s">
        <v>496</v>
      </c>
      <c r="C22" s="84" t="s">
        <v>86</v>
      </c>
      <c r="D22" s="66" t="s">
        <v>86</v>
      </c>
      <c r="E22" s="64" t="s">
        <v>88</v>
      </c>
      <c r="F22" s="27">
        <v>2</v>
      </c>
    </row>
    <row r="23" spans="2:6" ht="16">
      <c r="B23" s="27" t="s">
        <v>134</v>
      </c>
      <c r="C23" s="84" t="s">
        <v>86</v>
      </c>
      <c r="D23" s="66" t="s">
        <v>86</v>
      </c>
      <c r="E23" s="64" t="s">
        <v>88</v>
      </c>
      <c r="F23" s="27">
        <v>3</v>
      </c>
    </row>
    <row r="24" spans="2:6" ht="16">
      <c r="B24" s="27" t="s">
        <v>143</v>
      </c>
      <c r="C24" s="84" t="s">
        <v>86</v>
      </c>
      <c r="D24" s="66" t="s">
        <v>86</v>
      </c>
      <c r="E24" s="64" t="s">
        <v>88</v>
      </c>
      <c r="F24" s="27">
        <v>0</v>
      </c>
    </row>
    <row r="25" spans="2:6" ht="16">
      <c r="B25" s="27" t="s">
        <v>133</v>
      </c>
      <c r="C25" s="84" t="s">
        <v>86</v>
      </c>
      <c r="D25" s="66" t="s">
        <v>86</v>
      </c>
      <c r="E25" s="64" t="s">
        <v>88</v>
      </c>
      <c r="F25" s="27">
        <v>44</v>
      </c>
    </row>
    <row r="26" spans="2:6" ht="16">
      <c r="B26" s="27" t="s">
        <v>516</v>
      </c>
      <c r="C26" s="84" t="s">
        <v>86</v>
      </c>
      <c r="D26" s="66" t="s">
        <v>86</v>
      </c>
      <c r="E26" s="64" t="s">
        <v>88</v>
      </c>
      <c r="F26" s="27">
        <v>3</v>
      </c>
    </row>
    <row r="27" spans="2:6" ht="16">
      <c r="B27" s="27" t="s">
        <v>163</v>
      </c>
      <c r="C27" s="84" t="s">
        <v>943</v>
      </c>
      <c r="D27" s="66" t="s">
        <v>83</v>
      </c>
      <c r="E27" s="64" t="s">
        <v>83</v>
      </c>
      <c r="F27" s="27">
        <v>22</v>
      </c>
    </row>
    <row r="28" spans="2:6" ht="16">
      <c r="B28" s="27" t="s">
        <v>517</v>
      </c>
      <c r="C28" s="84" t="s">
        <v>943</v>
      </c>
      <c r="D28" s="66" t="s">
        <v>83</v>
      </c>
      <c r="E28" s="64" t="s">
        <v>83</v>
      </c>
      <c r="F28" s="27">
        <v>5</v>
      </c>
    </row>
    <row r="29" spans="2:6" ht="16">
      <c r="B29" s="27" t="s">
        <v>501</v>
      </c>
      <c r="C29" s="84" t="s">
        <v>64</v>
      </c>
      <c r="D29" s="66" t="s">
        <v>64</v>
      </c>
      <c r="E29" s="64" t="s">
        <v>88</v>
      </c>
      <c r="F29" s="27">
        <v>5308</v>
      </c>
    </row>
    <row r="30" spans="2:6" ht="16">
      <c r="B30" s="27" t="s">
        <v>521</v>
      </c>
      <c r="C30" s="84" t="s">
        <v>64</v>
      </c>
      <c r="D30" s="66" t="s">
        <v>64</v>
      </c>
      <c r="E30" s="64" t="s">
        <v>88</v>
      </c>
      <c r="F30" s="27">
        <v>121</v>
      </c>
    </row>
    <row r="31" spans="2:6" ht="16">
      <c r="B31" s="27" t="s">
        <v>518</v>
      </c>
      <c r="C31" s="84" t="s">
        <v>64</v>
      </c>
      <c r="D31" s="66" t="s">
        <v>64</v>
      </c>
      <c r="E31" s="64" t="s">
        <v>88</v>
      </c>
      <c r="F31" s="27">
        <v>281</v>
      </c>
    </row>
    <row r="32" spans="2:6" ht="16">
      <c r="B32" s="27" t="s">
        <v>519</v>
      </c>
      <c r="C32" s="84" t="s">
        <v>64</v>
      </c>
      <c r="D32" s="66" t="s">
        <v>64</v>
      </c>
      <c r="E32" s="64" t="s">
        <v>88</v>
      </c>
      <c r="F32" s="27">
        <v>170</v>
      </c>
    </row>
    <row r="33" spans="2:6" ht="16">
      <c r="B33" s="27" t="s">
        <v>520</v>
      </c>
      <c r="C33" s="51" t="s">
        <v>64</v>
      </c>
      <c r="D33" s="66" t="s">
        <v>64</v>
      </c>
      <c r="E33" s="64" t="s">
        <v>88</v>
      </c>
      <c r="F33" s="27">
        <v>41</v>
      </c>
    </row>
    <row r="34" spans="2:6" ht="16">
      <c r="B34" s="27" t="s">
        <v>522</v>
      </c>
      <c r="C34" s="84" t="s">
        <v>64</v>
      </c>
      <c r="D34" s="66" t="s">
        <v>64</v>
      </c>
      <c r="E34" s="64" t="s">
        <v>88</v>
      </c>
      <c r="F34" s="27">
        <v>20</v>
      </c>
    </row>
    <row r="35" spans="2:6" ht="16">
      <c r="B35" s="27" t="s">
        <v>523</v>
      </c>
      <c r="C35" s="84" t="s">
        <v>64</v>
      </c>
      <c r="D35" s="66" t="s">
        <v>64</v>
      </c>
      <c r="E35" s="64" t="s">
        <v>88</v>
      </c>
      <c r="F35" s="27">
        <v>83</v>
      </c>
    </row>
    <row r="36" spans="2:6" ht="16">
      <c r="B36" s="27" t="s">
        <v>212</v>
      </c>
      <c r="C36" s="84" t="s">
        <v>64</v>
      </c>
      <c r="D36" s="66" t="s">
        <v>64</v>
      </c>
      <c r="E36" s="64" t="s">
        <v>88</v>
      </c>
      <c r="F36" s="27">
        <v>22</v>
      </c>
    </row>
    <row r="37" spans="2:6" ht="16">
      <c r="B37" s="27" t="s">
        <v>524</v>
      </c>
      <c r="C37" s="143" t="s">
        <v>943</v>
      </c>
      <c r="D37" s="138" t="s">
        <v>83</v>
      </c>
      <c r="E37" s="139" t="s">
        <v>83</v>
      </c>
      <c r="F37" s="27">
        <v>6</v>
      </c>
    </row>
    <row r="38" spans="2:6" ht="16">
      <c r="B38" s="27" t="s">
        <v>497</v>
      </c>
      <c r="C38" s="84" t="s">
        <v>497</v>
      </c>
      <c r="D38" s="66" t="s">
        <v>497</v>
      </c>
      <c r="E38" s="64" t="s">
        <v>88</v>
      </c>
      <c r="F38" s="27">
        <v>348</v>
      </c>
    </row>
    <row r="39" spans="2:6" ht="16">
      <c r="B39" s="27" t="s">
        <v>525</v>
      </c>
      <c r="C39" s="84" t="s">
        <v>86</v>
      </c>
      <c r="D39" s="66" t="s">
        <v>86</v>
      </c>
      <c r="E39" s="64" t="s">
        <v>88</v>
      </c>
      <c r="F39" s="27">
        <v>19</v>
      </c>
    </row>
    <row r="40" spans="2:6" ht="16">
      <c r="B40" s="27" t="s">
        <v>896</v>
      </c>
      <c r="C40" s="85" t="s">
        <v>935</v>
      </c>
      <c r="D40" s="27" t="s">
        <v>935</v>
      </c>
      <c r="E40" s="26" t="s">
        <v>24</v>
      </c>
      <c r="F40" s="27">
        <v>113</v>
      </c>
    </row>
    <row r="41" spans="2:6" ht="16">
      <c r="B41" s="27" t="s">
        <v>897</v>
      </c>
      <c r="C41" s="25" t="s">
        <v>1226</v>
      </c>
      <c r="D41" s="27" t="s">
        <v>1226</v>
      </c>
      <c r="E41" s="26" t="s">
        <v>24</v>
      </c>
      <c r="F41" s="27">
        <v>1252</v>
      </c>
    </row>
    <row r="42" spans="2:6" ht="32">
      <c r="B42" s="27" t="s">
        <v>898</v>
      </c>
      <c r="C42" s="84" t="s">
        <v>1227</v>
      </c>
      <c r="D42" s="66" t="s">
        <v>1227</v>
      </c>
      <c r="E42" s="64" t="s">
        <v>24</v>
      </c>
      <c r="F42" s="27">
        <v>474</v>
      </c>
    </row>
    <row r="43" spans="2:6" ht="16">
      <c r="B43" s="27" t="s">
        <v>899</v>
      </c>
      <c r="C43" s="84" t="s">
        <v>935</v>
      </c>
      <c r="D43" s="66" t="s">
        <v>935</v>
      </c>
      <c r="E43" s="64" t="s">
        <v>24</v>
      </c>
      <c r="F43" s="27">
        <v>453</v>
      </c>
    </row>
    <row r="44" spans="2:6" ht="16">
      <c r="B44" s="27" t="s">
        <v>900</v>
      </c>
      <c r="C44" s="84" t="s">
        <v>937</v>
      </c>
      <c r="D44" s="66" t="s">
        <v>937</v>
      </c>
      <c r="E44" s="64" t="s">
        <v>24</v>
      </c>
      <c r="F44" s="27">
        <v>289</v>
      </c>
    </row>
    <row r="45" spans="2:6" ht="16">
      <c r="B45" s="27" t="s">
        <v>901</v>
      </c>
      <c r="C45" s="84" t="s">
        <v>935</v>
      </c>
      <c r="D45" s="66" t="s">
        <v>935</v>
      </c>
      <c r="E45" s="64" t="s">
        <v>24</v>
      </c>
      <c r="F45" s="27">
        <v>76</v>
      </c>
    </row>
    <row r="46" spans="2:6" ht="32">
      <c r="B46" s="27" t="s">
        <v>902</v>
      </c>
      <c r="C46" s="84" t="s">
        <v>935</v>
      </c>
      <c r="D46" s="66" t="s">
        <v>935</v>
      </c>
      <c r="E46" s="64" t="s">
        <v>24</v>
      </c>
      <c r="F46" s="27">
        <v>648</v>
      </c>
    </row>
    <row r="47" spans="2:6" ht="16">
      <c r="B47" s="27" t="s">
        <v>533</v>
      </c>
      <c r="C47" s="84" t="s">
        <v>935</v>
      </c>
      <c r="D47" s="66" t="s">
        <v>935</v>
      </c>
      <c r="E47" s="64" t="s">
        <v>24</v>
      </c>
      <c r="F47" s="27">
        <v>9</v>
      </c>
    </row>
    <row r="48" spans="2:6" ht="16">
      <c r="B48" s="27" t="s">
        <v>1281</v>
      </c>
      <c r="C48" s="85" t="s">
        <v>83</v>
      </c>
      <c r="D48" s="27" t="s">
        <v>83</v>
      </c>
      <c r="E48" s="25" t="s">
        <v>83</v>
      </c>
      <c r="F48" s="27">
        <v>81</v>
      </c>
    </row>
    <row r="49" spans="1:6" ht="16">
      <c r="B49" s="27" t="s">
        <v>535</v>
      </c>
      <c r="C49" s="85" t="s">
        <v>14</v>
      </c>
      <c r="D49" s="27" t="s">
        <v>14</v>
      </c>
      <c r="E49" s="26" t="s">
        <v>14</v>
      </c>
      <c r="F49" s="27">
        <v>39</v>
      </c>
    </row>
    <row r="50" spans="1:6" ht="16">
      <c r="B50" s="27" t="s">
        <v>536</v>
      </c>
      <c r="C50" s="85" t="s">
        <v>943</v>
      </c>
      <c r="D50" s="27" t="s">
        <v>83</v>
      </c>
      <c r="E50" s="26" t="s">
        <v>83</v>
      </c>
      <c r="F50" s="27">
        <v>2</v>
      </c>
    </row>
    <row r="51" spans="1:6" ht="16">
      <c r="B51" s="27" t="s">
        <v>21</v>
      </c>
      <c r="C51" s="85" t="s">
        <v>21</v>
      </c>
      <c r="D51" s="27" t="s">
        <v>21</v>
      </c>
      <c r="E51" s="26" t="s">
        <v>14</v>
      </c>
      <c r="F51" s="27">
        <v>535</v>
      </c>
    </row>
    <row r="52" spans="1:6" ht="16">
      <c r="B52" s="27" t="s">
        <v>537</v>
      </c>
      <c r="C52" s="84" t="s">
        <v>14</v>
      </c>
      <c r="D52" s="66" t="s">
        <v>14</v>
      </c>
      <c r="E52" s="64" t="s">
        <v>14</v>
      </c>
      <c r="F52" s="27">
        <v>43</v>
      </c>
    </row>
    <row r="53" spans="1:6" ht="16">
      <c r="B53" s="27" t="s">
        <v>71</v>
      </c>
      <c r="C53" s="84" t="s">
        <v>14</v>
      </c>
      <c r="D53" s="66" t="s">
        <v>14</v>
      </c>
      <c r="E53" s="64" t="s">
        <v>14</v>
      </c>
      <c r="F53" s="27">
        <v>17</v>
      </c>
    </row>
    <row r="54" spans="1:6" ht="16">
      <c r="B54" s="27" t="s">
        <v>538</v>
      </c>
      <c r="C54" s="84" t="s">
        <v>538</v>
      </c>
      <c r="D54" s="66" t="s">
        <v>538</v>
      </c>
      <c r="E54" s="64" t="s">
        <v>24</v>
      </c>
      <c r="F54" s="27">
        <v>72</v>
      </c>
    </row>
    <row r="55" spans="1:6" ht="16">
      <c r="B55" s="27" t="s">
        <v>539</v>
      </c>
      <c r="C55" s="84" t="s">
        <v>14</v>
      </c>
      <c r="D55" s="66" t="s">
        <v>14</v>
      </c>
      <c r="E55" s="64" t="s">
        <v>14</v>
      </c>
      <c r="F55" s="27">
        <v>203</v>
      </c>
    </row>
    <row r="56" spans="1:6" ht="16">
      <c r="B56" s="27" t="s">
        <v>540</v>
      </c>
      <c r="C56" s="84" t="s">
        <v>83</v>
      </c>
      <c r="D56" s="66" t="s">
        <v>83</v>
      </c>
      <c r="E56" s="64" t="s">
        <v>83</v>
      </c>
      <c r="F56" s="27">
        <v>27</v>
      </c>
    </row>
    <row r="57" spans="1:6" ht="16">
      <c r="B57" s="27" t="s">
        <v>541</v>
      </c>
      <c r="C57" s="84" t="s">
        <v>5</v>
      </c>
      <c r="D57" s="66" t="s">
        <v>5</v>
      </c>
      <c r="E57" s="64" t="s">
        <v>14</v>
      </c>
      <c r="F57" s="27">
        <v>139</v>
      </c>
    </row>
    <row r="58" spans="1:6" ht="16">
      <c r="B58" s="27" t="s">
        <v>542</v>
      </c>
      <c r="C58" s="84" t="s">
        <v>85</v>
      </c>
      <c r="D58" s="66" t="s">
        <v>85</v>
      </c>
      <c r="E58" s="64" t="s">
        <v>85</v>
      </c>
      <c r="F58" s="27">
        <v>2</v>
      </c>
    </row>
    <row r="59" spans="1:6" ht="16">
      <c r="B59" s="27" t="s">
        <v>543</v>
      </c>
      <c r="C59" s="84" t="s">
        <v>85</v>
      </c>
      <c r="D59" s="66" t="s">
        <v>85</v>
      </c>
      <c r="E59" s="64" t="s">
        <v>85</v>
      </c>
      <c r="F59" s="27">
        <v>3</v>
      </c>
    </row>
    <row r="60" spans="1:6" ht="16">
      <c r="A60" s="77"/>
      <c r="B60" s="29" t="s">
        <v>544</v>
      </c>
      <c r="C60" s="86" t="s">
        <v>85</v>
      </c>
      <c r="D60" s="62" t="s">
        <v>85</v>
      </c>
      <c r="E60" s="70" t="s">
        <v>85</v>
      </c>
      <c r="F60" s="27">
        <v>10</v>
      </c>
    </row>
    <row r="61" spans="1:6" ht="16">
      <c r="A61" s="25" t="s">
        <v>507</v>
      </c>
      <c r="B61" s="27" t="s">
        <v>73</v>
      </c>
      <c r="C61" s="84" t="s">
        <v>83</v>
      </c>
      <c r="D61" s="66" t="s">
        <v>83</v>
      </c>
      <c r="E61" s="64" t="s">
        <v>83</v>
      </c>
      <c r="F61" s="81">
        <v>23</v>
      </c>
    </row>
    <row r="62" spans="1:6" ht="16">
      <c r="B62" s="27" t="s">
        <v>545</v>
      </c>
      <c r="C62" s="84" t="s">
        <v>30</v>
      </c>
      <c r="D62" s="66" t="s">
        <v>30</v>
      </c>
      <c r="E62" s="64" t="s">
        <v>88</v>
      </c>
      <c r="F62" s="27">
        <v>105</v>
      </c>
    </row>
    <row r="63" spans="1:6" ht="16">
      <c r="B63" s="27" t="s">
        <v>546</v>
      </c>
      <c r="C63" s="84" t="s">
        <v>30</v>
      </c>
      <c r="D63" s="66" t="s">
        <v>30</v>
      </c>
      <c r="E63" s="64" t="s">
        <v>88</v>
      </c>
      <c r="F63" s="27">
        <v>62</v>
      </c>
    </row>
    <row r="64" spans="1:6" ht="16">
      <c r="B64" s="27" t="s">
        <v>547</v>
      </c>
      <c r="C64" s="84" t="s">
        <v>30</v>
      </c>
      <c r="D64" s="66" t="s">
        <v>30</v>
      </c>
      <c r="E64" s="64" t="s">
        <v>88</v>
      </c>
      <c r="F64" s="27">
        <v>85</v>
      </c>
    </row>
    <row r="65" spans="1:6" ht="16">
      <c r="B65" s="27" t="s">
        <v>62</v>
      </c>
      <c r="C65" s="84" t="s">
        <v>84</v>
      </c>
      <c r="D65" s="66" t="s">
        <v>84</v>
      </c>
      <c r="E65" s="64" t="s">
        <v>88</v>
      </c>
      <c r="F65" s="27">
        <v>101</v>
      </c>
    </row>
    <row r="66" spans="1:6" ht="16">
      <c r="B66" s="27" t="s">
        <v>498</v>
      </c>
      <c r="C66" s="84" t="s">
        <v>86</v>
      </c>
      <c r="D66" s="66" t="s">
        <v>86</v>
      </c>
      <c r="E66" s="64" t="s">
        <v>88</v>
      </c>
      <c r="F66" s="27">
        <v>20</v>
      </c>
    </row>
    <row r="67" spans="1:6" ht="16">
      <c r="B67" s="27" t="s">
        <v>548</v>
      </c>
      <c r="C67" s="84" t="s">
        <v>83</v>
      </c>
      <c r="D67" s="66" t="s">
        <v>83</v>
      </c>
      <c r="E67" s="64" t="s">
        <v>83</v>
      </c>
      <c r="F67" s="27">
        <v>185</v>
      </c>
    </row>
    <row r="68" spans="1:6" ht="16">
      <c r="B68" s="27" t="s">
        <v>549</v>
      </c>
      <c r="C68" s="84" t="s">
        <v>29</v>
      </c>
      <c r="D68" s="66" t="s">
        <v>29</v>
      </c>
      <c r="E68" s="64" t="s">
        <v>67</v>
      </c>
      <c r="F68" s="27">
        <v>2771</v>
      </c>
    </row>
    <row r="69" spans="1:6" ht="16">
      <c r="B69" s="27" t="s">
        <v>550</v>
      </c>
      <c r="C69" s="84" t="s">
        <v>84</v>
      </c>
      <c r="D69" s="66" t="s">
        <v>84</v>
      </c>
      <c r="E69" s="64" t="s">
        <v>14</v>
      </c>
      <c r="F69" s="27">
        <v>46</v>
      </c>
    </row>
    <row r="70" spans="1:6" ht="16">
      <c r="B70" s="27" t="s">
        <v>551</v>
      </c>
      <c r="C70" s="84" t="s">
        <v>84</v>
      </c>
      <c r="D70" s="66" t="s">
        <v>84</v>
      </c>
      <c r="E70" s="64" t="s">
        <v>14</v>
      </c>
      <c r="F70" s="27">
        <v>181</v>
      </c>
    </row>
    <row r="71" spans="1:6" ht="16">
      <c r="B71" s="27" t="s">
        <v>552</v>
      </c>
      <c r="C71" s="84" t="s">
        <v>497</v>
      </c>
      <c r="D71" s="66" t="s">
        <v>497</v>
      </c>
      <c r="E71" s="64" t="s">
        <v>88</v>
      </c>
      <c r="F71" s="27">
        <v>380</v>
      </c>
    </row>
    <row r="72" spans="1:6" ht="16">
      <c r="B72" s="27" t="s">
        <v>553</v>
      </c>
      <c r="C72" s="84" t="s">
        <v>84</v>
      </c>
      <c r="D72" s="66" t="s">
        <v>84</v>
      </c>
      <c r="E72" s="64" t="s">
        <v>14</v>
      </c>
      <c r="F72" s="27">
        <v>78</v>
      </c>
    </row>
    <row r="73" spans="1:6" ht="16">
      <c r="B73" s="27" t="s">
        <v>34</v>
      </c>
      <c r="C73" s="84" t="s">
        <v>84</v>
      </c>
      <c r="D73" s="66" t="s">
        <v>84</v>
      </c>
      <c r="E73" s="64" t="s">
        <v>14</v>
      </c>
      <c r="F73" s="27">
        <v>118</v>
      </c>
    </row>
    <row r="74" spans="1:6" ht="16">
      <c r="B74" s="27" t="s">
        <v>554</v>
      </c>
      <c r="C74" s="84" t="s">
        <v>84</v>
      </c>
      <c r="D74" s="66" t="s">
        <v>84</v>
      </c>
      <c r="E74" s="64" t="s">
        <v>14</v>
      </c>
      <c r="F74" s="27">
        <v>1</v>
      </c>
    </row>
    <row r="75" spans="1:6" ht="16">
      <c r="B75" s="27" t="s">
        <v>555</v>
      </c>
      <c r="C75" s="84" t="s">
        <v>940</v>
      </c>
      <c r="D75" s="66" t="s">
        <v>940</v>
      </c>
      <c r="E75" s="64" t="s">
        <v>83</v>
      </c>
      <c r="F75" s="27">
        <v>40</v>
      </c>
    </row>
    <row r="76" spans="1:6" ht="16">
      <c r="A76" s="75"/>
      <c r="B76" s="27" t="s">
        <v>33</v>
      </c>
      <c r="C76" s="84" t="s">
        <v>84</v>
      </c>
      <c r="D76" s="66" t="s">
        <v>84</v>
      </c>
      <c r="E76" s="64" t="s">
        <v>14</v>
      </c>
      <c r="F76" s="27">
        <v>7</v>
      </c>
    </row>
    <row r="77" spans="1:6" ht="16">
      <c r="A77" s="75"/>
      <c r="B77" s="27" t="s">
        <v>556</v>
      </c>
      <c r="C77" s="84" t="s">
        <v>84</v>
      </c>
      <c r="D77" s="66" t="s">
        <v>84</v>
      </c>
      <c r="E77" s="64" t="s">
        <v>14</v>
      </c>
      <c r="F77" s="27">
        <v>5</v>
      </c>
    </row>
    <row r="78" spans="1:6" ht="16">
      <c r="A78" s="75"/>
      <c r="B78" s="27" t="s">
        <v>557</v>
      </c>
      <c r="C78" s="84" t="s">
        <v>83</v>
      </c>
      <c r="D78" s="66" t="s">
        <v>83</v>
      </c>
      <c r="E78" s="64" t="s">
        <v>83</v>
      </c>
      <c r="F78" s="27">
        <v>120</v>
      </c>
    </row>
    <row r="79" spans="1:6" ht="16">
      <c r="A79" s="75"/>
      <c r="B79" s="27" t="s">
        <v>558</v>
      </c>
      <c r="C79" s="84" t="s">
        <v>83</v>
      </c>
      <c r="D79" s="66" t="s">
        <v>83</v>
      </c>
      <c r="E79" s="64" t="s">
        <v>83</v>
      </c>
      <c r="F79" s="27">
        <v>5</v>
      </c>
    </row>
    <row r="80" spans="1:6" ht="16">
      <c r="A80" s="77"/>
      <c r="B80" s="29" t="s">
        <v>559</v>
      </c>
      <c r="C80" s="86" t="s">
        <v>83</v>
      </c>
      <c r="D80" s="62" t="s">
        <v>83</v>
      </c>
      <c r="E80" s="70" t="s">
        <v>83</v>
      </c>
      <c r="F80" s="27">
        <v>49</v>
      </c>
    </row>
    <row r="81" spans="1:6" ht="16">
      <c r="A81" s="25" t="s">
        <v>105</v>
      </c>
      <c r="B81" s="27" t="s">
        <v>560</v>
      </c>
      <c r="C81" s="51" t="s">
        <v>948</v>
      </c>
      <c r="D81" s="66" t="s">
        <v>948</v>
      </c>
      <c r="E81" s="64" t="s">
        <v>67</v>
      </c>
      <c r="F81" s="81">
        <v>41</v>
      </c>
    </row>
    <row r="82" spans="1:6" ht="16">
      <c r="B82" s="27" t="s">
        <v>561</v>
      </c>
      <c r="C82" s="51" t="s">
        <v>948</v>
      </c>
      <c r="D82" s="66" t="s">
        <v>948</v>
      </c>
      <c r="E82" s="64" t="s">
        <v>67</v>
      </c>
      <c r="F82" s="27">
        <v>263</v>
      </c>
    </row>
    <row r="83" spans="1:6" ht="16">
      <c r="B83" s="27" t="s">
        <v>499</v>
      </c>
      <c r="C83" s="51" t="s">
        <v>948</v>
      </c>
      <c r="D83" s="66" t="s">
        <v>948</v>
      </c>
      <c r="E83" s="64" t="s">
        <v>67</v>
      </c>
      <c r="F83" s="27">
        <v>6150</v>
      </c>
    </row>
    <row r="84" spans="1:6" ht="16">
      <c r="A84" s="75"/>
      <c r="B84" s="27" t="s">
        <v>562</v>
      </c>
      <c r="C84" s="51" t="s">
        <v>1233</v>
      </c>
      <c r="D84" s="66" t="s">
        <v>1233</v>
      </c>
      <c r="E84" s="64" t="s">
        <v>67</v>
      </c>
      <c r="F84" s="27">
        <v>303</v>
      </c>
    </row>
    <row r="85" spans="1:6" ht="16">
      <c r="A85" s="75"/>
      <c r="B85" s="27" t="s">
        <v>1231</v>
      </c>
      <c r="C85" s="51" t="s">
        <v>948</v>
      </c>
      <c r="D85" s="66" t="s">
        <v>948</v>
      </c>
      <c r="E85" s="64" t="s">
        <v>67</v>
      </c>
      <c r="F85" s="27">
        <v>896</v>
      </c>
    </row>
    <row r="86" spans="1:6" ht="16">
      <c r="A86" s="75"/>
      <c r="B86" s="27" t="s">
        <v>563</v>
      </c>
      <c r="C86" s="51" t="s">
        <v>948</v>
      </c>
      <c r="D86" s="66" t="s">
        <v>948</v>
      </c>
      <c r="E86" s="64" t="s">
        <v>67</v>
      </c>
      <c r="F86" s="27">
        <v>167</v>
      </c>
    </row>
    <row r="87" spans="1:6" ht="16">
      <c r="A87" s="75"/>
      <c r="B87" s="27" t="s">
        <v>564</v>
      </c>
      <c r="C87" s="51" t="s">
        <v>948</v>
      </c>
      <c r="D87" s="66" t="s">
        <v>948</v>
      </c>
      <c r="E87" s="64" t="s">
        <v>67</v>
      </c>
      <c r="F87" s="27">
        <v>21</v>
      </c>
    </row>
    <row r="88" spans="1:6" ht="16">
      <c r="A88" s="75"/>
      <c r="B88" s="27" t="s">
        <v>672</v>
      </c>
      <c r="C88" s="51" t="s">
        <v>948</v>
      </c>
      <c r="D88" s="66" t="s">
        <v>948</v>
      </c>
      <c r="E88" s="64" t="s">
        <v>67</v>
      </c>
      <c r="F88" s="27">
        <v>19</v>
      </c>
    </row>
    <row r="89" spans="1:6" ht="16">
      <c r="A89" s="77"/>
      <c r="B89" s="29" t="s">
        <v>565</v>
      </c>
      <c r="C89" s="86" t="s">
        <v>948</v>
      </c>
      <c r="D89" s="62" t="s">
        <v>948</v>
      </c>
      <c r="E89" s="70" t="s">
        <v>67</v>
      </c>
      <c r="F89" s="27">
        <v>9</v>
      </c>
    </row>
    <row r="90" spans="1:6" ht="16">
      <c r="A90" s="25" t="s">
        <v>106</v>
      </c>
      <c r="B90" s="27" t="s">
        <v>566</v>
      </c>
      <c r="C90" s="85" t="s">
        <v>1225</v>
      </c>
      <c r="D90" s="27" t="s">
        <v>1225</v>
      </c>
      <c r="E90" s="26" t="s">
        <v>83</v>
      </c>
      <c r="F90" s="81">
        <v>2</v>
      </c>
    </row>
    <row r="91" spans="1:6" ht="16">
      <c r="B91" s="27" t="s">
        <v>567</v>
      </c>
      <c r="C91" s="85" t="s">
        <v>1225</v>
      </c>
      <c r="D91" s="27" t="s">
        <v>1225</v>
      </c>
      <c r="E91" s="26" t="s">
        <v>83</v>
      </c>
      <c r="F91" s="27">
        <v>22</v>
      </c>
    </row>
    <row r="92" spans="1:6" ht="16">
      <c r="B92" s="27" t="s">
        <v>568</v>
      </c>
      <c r="C92" s="85" t="s">
        <v>83</v>
      </c>
      <c r="D92" s="27" t="s">
        <v>83</v>
      </c>
      <c r="E92" s="26" t="s">
        <v>83</v>
      </c>
      <c r="F92" s="27">
        <v>18</v>
      </c>
    </row>
    <row r="93" spans="1:6" ht="16">
      <c r="B93" s="27" t="s">
        <v>189</v>
      </c>
      <c r="C93" s="85" t="s">
        <v>1225</v>
      </c>
      <c r="D93" s="27" t="s">
        <v>1225</v>
      </c>
      <c r="E93" s="26" t="s">
        <v>83</v>
      </c>
      <c r="F93" s="27">
        <v>162</v>
      </c>
    </row>
    <row r="94" spans="1:6" ht="16">
      <c r="B94" s="27" t="s">
        <v>569</v>
      </c>
      <c r="C94" s="85" t="s">
        <v>14</v>
      </c>
      <c r="D94" s="27" t="s">
        <v>14</v>
      </c>
      <c r="E94" s="26" t="s">
        <v>14</v>
      </c>
      <c r="F94" s="27">
        <v>168</v>
      </c>
    </row>
    <row r="95" spans="1:6" ht="16">
      <c r="B95" s="27" t="s">
        <v>300</v>
      </c>
      <c r="C95" s="85" t="s">
        <v>82</v>
      </c>
      <c r="D95" s="27" t="s">
        <v>82</v>
      </c>
      <c r="E95" s="26" t="s">
        <v>83</v>
      </c>
      <c r="F95" s="27">
        <v>1693</v>
      </c>
    </row>
    <row r="96" spans="1:6" ht="16">
      <c r="B96" s="27" t="s">
        <v>299</v>
      </c>
      <c r="C96" s="85" t="s">
        <v>82</v>
      </c>
      <c r="D96" s="27" t="s">
        <v>82</v>
      </c>
      <c r="E96" s="26" t="s">
        <v>83</v>
      </c>
      <c r="F96" s="27">
        <v>4941</v>
      </c>
    </row>
    <row r="97" spans="1:6" ht="16">
      <c r="B97" s="27" t="s">
        <v>570</v>
      </c>
      <c r="C97" s="85" t="s">
        <v>82</v>
      </c>
      <c r="D97" s="27" t="s">
        <v>82</v>
      </c>
      <c r="E97" s="26" t="s">
        <v>83</v>
      </c>
      <c r="F97" s="27">
        <v>464</v>
      </c>
    </row>
    <row r="98" spans="1:6" ht="16">
      <c r="B98" s="27" t="s">
        <v>193</v>
      </c>
      <c r="C98" s="85" t="s">
        <v>1225</v>
      </c>
      <c r="D98" s="27" t="s">
        <v>1225</v>
      </c>
      <c r="E98" s="26" t="s">
        <v>83</v>
      </c>
      <c r="F98" s="27">
        <v>113</v>
      </c>
    </row>
    <row r="99" spans="1:6" ht="16">
      <c r="B99" s="27" t="s">
        <v>571</v>
      </c>
      <c r="C99" s="85" t="s">
        <v>1225</v>
      </c>
      <c r="D99" s="27" t="s">
        <v>1225</v>
      </c>
      <c r="E99" s="26" t="s">
        <v>83</v>
      </c>
      <c r="F99" s="27">
        <v>72</v>
      </c>
    </row>
    <row r="100" spans="1:6" ht="16">
      <c r="B100" s="27" t="s">
        <v>572</v>
      </c>
      <c r="C100" s="85" t="s">
        <v>1225</v>
      </c>
      <c r="D100" s="27" t="s">
        <v>1225</v>
      </c>
      <c r="E100" s="26" t="s">
        <v>83</v>
      </c>
      <c r="F100" s="27">
        <v>21</v>
      </c>
    </row>
    <row r="101" spans="1:6" ht="16">
      <c r="A101" s="75"/>
      <c r="B101" s="27" t="s">
        <v>68</v>
      </c>
      <c r="C101" s="85" t="s">
        <v>14</v>
      </c>
      <c r="D101" s="27" t="s">
        <v>14</v>
      </c>
      <c r="E101" s="26" t="s">
        <v>14</v>
      </c>
      <c r="F101" s="27">
        <v>82</v>
      </c>
    </row>
    <row r="102" spans="1:6" ht="16">
      <c r="A102" s="75"/>
      <c r="B102" s="27" t="s">
        <v>573</v>
      </c>
      <c r="C102" s="85" t="s">
        <v>14</v>
      </c>
      <c r="D102" s="27" t="s">
        <v>14</v>
      </c>
      <c r="E102" s="26" t="s">
        <v>14</v>
      </c>
      <c r="F102" s="27">
        <v>6</v>
      </c>
    </row>
    <row r="103" spans="1:6" ht="16">
      <c r="A103" s="77"/>
      <c r="B103" s="29" t="s">
        <v>574</v>
      </c>
      <c r="C103" s="87" t="s">
        <v>1225</v>
      </c>
      <c r="D103" s="29" t="s">
        <v>1225</v>
      </c>
      <c r="E103" s="28" t="s">
        <v>83</v>
      </c>
      <c r="F103" s="27">
        <v>34</v>
      </c>
    </row>
    <row r="104" spans="1:6" ht="16">
      <c r="A104" s="25" t="s">
        <v>107</v>
      </c>
      <c r="B104" s="27" t="s">
        <v>903</v>
      </c>
      <c r="C104" s="85" t="s">
        <v>951</v>
      </c>
      <c r="D104" s="27" t="s">
        <v>951</v>
      </c>
      <c r="E104" s="26" t="s">
        <v>83</v>
      </c>
      <c r="F104" s="81">
        <v>32</v>
      </c>
    </row>
    <row r="105" spans="1:6" ht="16">
      <c r="B105" s="27" t="s">
        <v>575</v>
      </c>
      <c r="C105" s="85" t="s">
        <v>951</v>
      </c>
      <c r="D105" s="27" t="s">
        <v>951</v>
      </c>
      <c r="E105" s="26" t="s">
        <v>83</v>
      </c>
      <c r="F105" s="27">
        <v>93</v>
      </c>
    </row>
    <row r="106" spans="1:6" ht="16">
      <c r="B106" s="27" t="s">
        <v>576</v>
      </c>
      <c r="C106" s="85" t="s">
        <v>951</v>
      </c>
      <c r="D106" s="27" t="s">
        <v>951</v>
      </c>
      <c r="E106" s="26" t="s">
        <v>83</v>
      </c>
      <c r="F106" s="27">
        <v>2</v>
      </c>
    </row>
    <row r="107" spans="1:6" ht="16">
      <c r="B107" s="27" t="s">
        <v>577</v>
      </c>
      <c r="C107" s="85" t="s">
        <v>951</v>
      </c>
      <c r="D107" s="27" t="s">
        <v>951</v>
      </c>
      <c r="E107" s="26" t="s">
        <v>83</v>
      </c>
      <c r="F107" s="27">
        <v>209</v>
      </c>
    </row>
    <row r="108" spans="1:6" ht="16">
      <c r="B108" s="27" t="s">
        <v>904</v>
      </c>
      <c r="C108" s="85" t="s">
        <v>951</v>
      </c>
      <c r="D108" s="27" t="s">
        <v>951</v>
      </c>
      <c r="E108" s="26" t="s">
        <v>83</v>
      </c>
      <c r="F108" s="27">
        <v>260</v>
      </c>
    </row>
    <row r="109" spans="1:6" ht="16">
      <c r="B109" s="27" t="s">
        <v>500</v>
      </c>
      <c r="C109" s="85" t="s">
        <v>86</v>
      </c>
      <c r="D109" s="27" t="s">
        <v>86</v>
      </c>
      <c r="E109" s="26" t="s">
        <v>88</v>
      </c>
      <c r="F109" s="27">
        <v>1063</v>
      </c>
    </row>
    <row r="110" spans="1:6" ht="16">
      <c r="B110" s="27" t="s">
        <v>579</v>
      </c>
      <c r="C110" s="85" t="s">
        <v>86</v>
      </c>
      <c r="D110" s="27" t="s">
        <v>86</v>
      </c>
      <c r="E110" s="26" t="s">
        <v>88</v>
      </c>
      <c r="F110" s="27">
        <v>368</v>
      </c>
    </row>
    <row r="111" spans="1:6" ht="16">
      <c r="B111" s="27" t="s">
        <v>149</v>
      </c>
      <c r="C111" s="85" t="s">
        <v>86</v>
      </c>
      <c r="D111" s="27" t="s">
        <v>86</v>
      </c>
      <c r="E111" s="26" t="s">
        <v>88</v>
      </c>
      <c r="F111" s="27">
        <v>0</v>
      </c>
    </row>
    <row r="112" spans="1:6" ht="16">
      <c r="B112" s="27" t="s">
        <v>580</v>
      </c>
      <c r="C112" s="85" t="s">
        <v>86</v>
      </c>
      <c r="D112" s="27" t="s">
        <v>86</v>
      </c>
      <c r="E112" s="26" t="s">
        <v>88</v>
      </c>
      <c r="F112" s="27">
        <v>4</v>
      </c>
    </row>
    <row r="113" spans="1:6" ht="16">
      <c r="B113" s="27" t="s">
        <v>503</v>
      </c>
      <c r="C113" s="85" t="s">
        <v>951</v>
      </c>
      <c r="D113" s="27" t="s">
        <v>951</v>
      </c>
      <c r="E113" s="26" t="s">
        <v>83</v>
      </c>
      <c r="F113" s="27">
        <v>397</v>
      </c>
    </row>
    <row r="114" spans="1:6" ht="16">
      <c r="B114" s="27" t="s">
        <v>581</v>
      </c>
      <c r="C114" s="85" t="s">
        <v>951</v>
      </c>
      <c r="D114" s="27" t="s">
        <v>951</v>
      </c>
      <c r="E114" s="26" t="s">
        <v>83</v>
      </c>
      <c r="F114" s="27">
        <v>130</v>
      </c>
    </row>
    <row r="115" spans="1:6" ht="16">
      <c r="B115" s="27" t="s">
        <v>582</v>
      </c>
      <c r="C115" s="85" t="s">
        <v>951</v>
      </c>
      <c r="D115" s="27" t="s">
        <v>951</v>
      </c>
      <c r="E115" s="26" t="s">
        <v>83</v>
      </c>
      <c r="F115" s="27">
        <v>258</v>
      </c>
    </row>
    <row r="116" spans="1:6" ht="16">
      <c r="B116" s="27" t="s">
        <v>583</v>
      </c>
      <c r="C116" s="85" t="s">
        <v>951</v>
      </c>
      <c r="D116" s="27" t="s">
        <v>951</v>
      </c>
      <c r="E116" s="26" t="s">
        <v>83</v>
      </c>
      <c r="F116" s="27">
        <v>88</v>
      </c>
    </row>
    <row r="117" spans="1:6" ht="16">
      <c r="B117" s="27" t="s">
        <v>584</v>
      </c>
      <c r="C117" s="85" t="s">
        <v>1034</v>
      </c>
      <c r="D117" s="27" t="s">
        <v>1034</v>
      </c>
      <c r="E117" s="26" t="s">
        <v>83</v>
      </c>
      <c r="F117" s="27">
        <v>14</v>
      </c>
    </row>
    <row r="118" spans="1:6" ht="16">
      <c r="B118" s="27" t="s">
        <v>585</v>
      </c>
      <c r="C118" s="85" t="s">
        <v>1284</v>
      </c>
      <c r="D118" s="27" t="s">
        <v>1284</v>
      </c>
      <c r="E118" s="26" t="s">
        <v>24</v>
      </c>
      <c r="F118" s="27">
        <v>3</v>
      </c>
    </row>
    <row r="119" spans="1:6" ht="16">
      <c r="A119" s="75"/>
      <c r="B119" s="27" t="s">
        <v>504</v>
      </c>
      <c r="C119" s="85" t="s">
        <v>1034</v>
      </c>
      <c r="D119" s="27" t="s">
        <v>1034</v>
      </c>
      <c r="E119" s="26" t="s">
        <v>14</v>
      </c>
      <c r="F119" s="27">
        <v>461</v>
      </c>
    </row>
    <row r="120" spans="1:6" ht="16">
      <c r="A120" s="75"/>
      <c r="B120" s="27" t="s">
        <v>586</v>
      </c>
      <c r="C120" s="85" t="s">
        <v>1034</v>
      </c>
      <c r="D120" s="27" t="s">
        <v>1034</v>
      </c>
      <c r="E120" s="26" t="s">
        <v>14</v>
      </c>
      <c r="F120" s="27">
        <v>75</v>
      </c>
    </row>
    <row r="121" spans="1:6" ht="16">
      <c r="A121" s="75"/>
      <c r="B121" s="27" t="s">
        <v>587</v>
      </c>
      <c r="C121" s="85" t="s">
        <v>1034</v>
      </c>
      <c r="D121" s="27" t="s">
        <v>1034</v>
      </c>
      <c r="E121" s="26" t="s">
        <v>83</v>
      </c>
      <c r="F121" s="27">
        <v>143</v>
      </c>
    </row>
    <row r="122" spans="1:6" ht="16">
      <c r="A122" s="75"/>
      <c r="B122" s="27" t="s">
        <v>588</v>
      </c>
      <c r="C122" s="85" t="s">
        <v>951</v>
      </c>
      <c r="D122" s="27" t="s">
        <v>951</v>
      </c>
      <c r="E122" s="26" t="s">
        <v>83</v>
      </c>
      <c r="F122" s="27">
        <v>7</v>
      </c>
    </row>
    <row r="123" spans="1:6" ht="16">
      <c r="A123" s="75"/>
      <c r="B123" s="27" t="s">
        <v>589</v>
      </c>
      <c r="C123" s="85" t="s">
        <v>951</v>
      </c>
      <c r="D123" s="27" t="s">
        <v>951</v>
      </c>
      <c r="E123" s="26" t="s">
        <v>88</v>
      </c>
      <c r="F123" s="27">
        <v>55</v>
      </c>
    </row>
    <row r="124" spans="1:6" ht="32">
      <c r="A124" s="77"/>
      <c r="B124" s="29" t="s">
        <v>905</v>
      </c>
      <c r="C124" s="87" t="s">
        <v>951</v>
      </c>
      <c r="D124" s="29" t="s">
        <v>951</v>
      </c>
      <c r="E124" s="28" t="s">
        <v>83</v>
      </c>
      <c r="F124" s="27">
        <v>34</v>
      </c>
    </row>
    <row r="125" spans="1:6" ht="16">
      <c r="A125" s="25" t="s">
        <v>893</v>
      </c>
      <c r="B125" s="27" t="s">
        <v>303</v>
      </c>
      <c r="C125" s="84" t="s">
        <v>938</v>
      </c>
      <c r="D125" s="66" t="s">
        <v>938</v>
      </c>
      <c r="E125" s="64" t="s">
        <v>83</v>
      </c>
      <c r="F125" s="81">
        <v>218</v>
      </c>
    </row>
    <row r="126" spans="1:6" ht="16">
      <c r="B126" s="27" t="s">
        <v>590</v>
      </c>
      <c r="C126" s="84" t="s">
        <v>938</v>
      </c>
      <c r="D126" s="66" t="s">
        <v>938</v>
      </c>
      <c r="E126" s="64" t="s">
        <v>14</v>
      </c>
      <c r="F126" s="27">
        <v>2884</v>
      </c>
    </row>
    <row r="127" spans="1:6" ht="16">
      <c r="B127" s="27" t="s">
        <v>591</v>
      </c>
      <c r="C127" s="84" t="s">
        <v>938</v>
      </c>
      <c r="D127" s="66" t="s">
        <v>938</v>
      </c>
      <c r="E127" s="64" t="s">
        <v>83</v>
      </c>
      <c r="F127" s="27">
        <v>0</v>
      </c>
    </row>
    <row r="128" spans="1:6" ht="16">
      <c r="B128" s="27" t="s">
        <v>592</v>
      </c>
      <c r="C128" s="84" t="s">
        <v>938</v>
      </c>
      <c r="D128" s="66" t="s">
        <v>938</v>
      </c>
      <c r="E128" s="64" t="s">
        <v>83</v>
      </c>
      <c r="F128" s="27">
        <v>80</v>
      </c>
    </row>
    <row r="129" spans="1:6" ht="16">
      <c r="B129" s="27" t="s">
        <v>1282</v>
      </c>
      <c r="C129" s="84" t="s">
        <v>939</v>
      </c>
      <c r="D129" s="66" t="s">
        <v>939</v>
      </c>
      <c r="E129" s="64" t="s">
        <v>83</v>
      </c>
      <c r="F129" s="27">
        <v>26</v>
      </c>
    </row>
    <row r="130" spans="1:6" ht="16">
      <c r="B130" s="27" t="s">
        <v>594</v>
      </c>
      <c r="C130" s="84" t="s">
        <v>939</v>
      </c>
      <c r="D130" s="66" t="s">
        <v>939</v>
      </c>
      <c r="E130" s="64" t="s">
        <v>83</v>
      </c>
      <c r="F130" s="27">
        <v>60</v>
      </c>
    </row>
    <row r="131" spans="1:6" ht="16">
      <c r="B131" s="27" t="s">
        <v>907</v>
      </c>
      <c r="C131" s="84" t="s">
        <v>939</v>
      </c>
      <c r="D131" s="66" t="s">
        <v>939</v>
      </c>
      <c r="E131" s="64" t="s">
        <v>83</v>
      </c>
      <c r="F131" s="27">
        <v>8</v>
      </c>
    </row>
    <row r="132" spans="1:6" ht="16">
      <c r="B132" s="27" t="s">
        <v>596</v>
      </c>
      <c r="C132" s="84" t="s">
        <v>939</v>
      </c>
      <c r="D132" s="66" t="s">
        <v>939</v>
      </c>
      <c r="E132" s="64" t="s">
        <v>83</v>
      </c>
      <c r="F132" s="27">
        <v>182</v>
      </c>
    </row>
    <row r="133" spans="1:6" ht="16">
      <c r="B133" s="27" t="s">
        <v>597</v>
      </c>
      <c r="C133" s="84" t="s">
        <v>939</v>
      </c>
      <c r="D133" s="66" t="s">
        <v>939</v>
      </c>
      <c r="E133" s="64" t="s">
        <v>88</v>
      </c>
      <c r="F133" s="27">
        <v>4</v>
      </c>
    </row>
    <row r="134" spans="1:6" ht="16">
      <c r="B134" s="27" t="s">
        <v>598</v>
      </c>
      <c r="C134" s="84" t="s">
        <v>939</v>
      </c>
      <c r="D134" s="66" t="s">
        <v>939</v>
      </c>
      <c r="E134" s="64" t="s">
        <v>83</v>
      </c>
      <c r="F134" s="27">
        <v>5</v>
      </c>
    </row>
    <row r="135" spans="1:6" ht="16">
      <c r="A135" s="75"/>
      <c r="B135" s="27" t="s">
        <v>599</v>
      </c>
      <c r="C135" s="84" t="s">
        <v>944</v>
      </c>
      <c r="D135" s="66" t="s">
        <v>935</v>
      </c>
      <c r="E135" s="64" t="s">
        <v>24</v>
      </c>
      <c r="F135" s="27">
        <v>57</v>
      </c>
    </row>
    <row r="136" spans="1:6" ht="16">
      <c r="A136" s="75"/>
      <c r="B136" s="27" t="s">
        <v>600</v>
      </c>
      <c r="C136" s="84" t="s">
        <v>939</v>
      </c>
      <c r="D136" s="66" t="s">
        <v>939</v>
      </c>
      <c r="E136" s="64" t="s">
        <v>83</v>
      </c>
      <c r="F136" s="27">
        <v>31</v>
      </c>
    </row>
    <row r="137" spans="1:6" ht="16">
      <c r="A137" s="75"/>
      <c r="B137" s="27" t="s">
        <v>601</v>
      </c>
      <c r="C137" s="84" t="s">
        <v>939</v>
      </c>
      <c r="D137" s="66" t="s">
        <v>939</v>
      </c>
      <c r="E137" s="64" t="s">
        <v>83</v>
      </c>
      <c r="F137" s="27">
        <v>24</v>
      </c>
    </row>
    <row r="138" spans="1:6" ht="16">
      <c r="A138" s="75"/>
      <c r="B138" s="27" t="s">
        <v>602</v>
      </c>
      <c r="C138" s="84" t="s">
        <v>939</v>
      </c>
      <c r="D138" s="66" t="s">
        <v>939</v>
      </c>
      <c r="E138" s="64" t="s">
        <v>83</v>
      </c>
      <c r="F138" s="27">
        <v>62</v>
      </c>
    </row>
    <row r="139" spans="1:6" ht="16">
      <c r="A139" s="75"/>
      <c r="B139" s="27" t="s">
        <v>603</v>
      </c>
      <c r="C139" s="86" t="s">
        <v>939</v>
      </c>
      <c r="D139" s="62" t="s">
        <v>939</v>
      </c>
      <c r="E139" s="70" t="s">
        <v>83</v>
      </c>
      <c r="F139" s="27">
        <v>2</v>
      </c>
    </row>
    <row r="140" spans="1:6" ht="16">
      <c r="A140" s="76" t="s">
        <v>1283</v>
      </c>
      <c r="B140" s="81" t="s">
        <v>605</v>
      </c>
      <c r="C140" s="88" t="s">
        <v>940</v>
      </c>
      <c r="D140" s="81" t="s">
        <v>940</v>
      </c>
      <c r="E140" s="26" t="s">
        <v>85</v>
      </c>
      <c r="F140" s="81">
        <v>119</v>
      </c>
    </row>
    <row r="141" spans="1:6" ht="16">
      <c r="A141" s="75"/>
      <c r="B141" s="27" t="s">
        <v>606</v>
      </c>
      <c r="C141" s="85" t="s">
        <v>940</v>
      </c>
      <c r="D141" s="27" t="s">
        <v>940</v>
      </c>
      <c r="E141" s="26" t="s">
        <v>83</v>
      </c>
      <c r="F141" s="27">
        <v>60</v>
      </c>
    </row>
    <row r="142" spans="1:6" ht="16">
      <c r="A142" s="75"/>
      <c r="B142" s="27" t="s">
        <v>607</v>
      </c>
      <c r="C142" s="85" t="s">
        <v>940</v>
      </c>
      <c r="D142" s="27" t="s">
        <v>940</v>
      </c>
      <c r="E142" s="26" t="s">
        <v>83</v>
      </c>
      <c r="F142" s="27">
        <v>87</v>
      </c>
    </row>
    <row r="143" spans="1:6" ht="16">
      <c r="A143" s="75"/>
      <c r="B143" s="27" t="s">
        <v>505</v>
      </c>
      <c r="C143" s="85" t="s">
        <v>940</v>
      </c>
      <c r="D143" s="27" t="s">
        <v>940</v>
      </c>
      <c r="E143" s="26" t="s">
        <v>88</v>
      </c>
      <c r="F143" s="27">
        <v>175</v>
      </c>
    </row>
    <row r="144" spans="1:6" ht="16">
      <c r="A144" s="75"/>
      <c r="B144" s="27" t="s">
        <v>608</v>
      </c>
      <c r="C144" s="85" t="s">
        <v>940</v>
      </c>
      <c r="D144" s="27" t="s">
        <v>940</v>
      </c>
      <c r="E144" s="26" t="s">
        <v>83</v>
      </c>
      <c r="F144" s="27">
        <v>109</v>
      </c>
    </row>
    <row r="145" spans="1:6" ht="16">
      <c r="A145" s="75"/>
      <c r="B145" s="27" t="s">
        <v>609</v>
      </c>
      <c r="C145" s="85" t="s">
        <v>940</v>
      </c>
      <c r="D145" s="27" t="s">
        <v>940</v>
      </c>
      <c r="E145" s="26" t="s">
        <v>83</v>
      </c>
      <c r="F145" s="27">
        <v>16</v>
      </c>
    </row>
    <row r="146" spans="1:6" ht="16">
      <c r="A146" s="75"/>
      <c r="B146" s="27" t="s">
        <v>610</v>
      </c>
      <c r="C146" s="85" t="s">
        <v>940</v>
      </c>
      <c r="D146" s="27" t="s">
        <v>940</v>
      </c>
      <c r="E146" s="26" t="s">
        <v>83</v>
      </c>
      <c r="F146" s="27">
        <v>2</v>
      </c>
    </row>
    <row r="147" spans="1:6" ht="16">
      <c r="A147" s="77"/>
      <c r="B147" s="29" t="s">
        <v>611</v>
      </c>
      <c r="C147" s="87" t="s">
        <v>940</v>
      </c>
      <c r="D147" s="29" t="s">
        <v>940</v>
      </c>
      <c r="E147" s="28" t="s">
        <v>83</v>
      </c>
      <c r="F147" s="27">
        <v>1</v>
      </c>
    </row>
    <row r="148" spans="1:6" ht="16">
      <c r="A148" s="76" t="s">
        <v>894</v>
      </c>
      <c r="B148" s="81" t="s">
        <v>612</v>
      </c>
      <c r="C148" s="85" t="s">
        <v>948</v>
      </c>
      <c r="D148" s="27" t="s">
        <v>948</v>
      </c>
      <c r="E148" s="26" t="s">
        <v>67</v>
      </c>
      <c r="F148" s="81">
        <v>55</v>
      </c>
    </row>
    <row r="149" spans="1:6" ht="16">
      <c r="A149" s="75"/>
      <c r="B149" s="27" t="s">
        <v>613</v>
      </c>
      <c r="C149" s="85" t="s">
        <v>86</v>
      </c>
      <c r="D149" s="27" t="s">
        <v>86</v>
      </c>
      <c r="E149" s="26" t="s">
        <v>88</v>
      </c>
      <c r="F149" s="27">
        <v>8</v>
      </c>
    </row>
    <row r="150" spans="1:6" ht="16">
      <c r="A150" s="75"/>
      <c r="B150" s="27" t="s">
        <v>1272</v>
      </c>
      <c r="C150" s="85" t="s">
        <v>86</v>
      </c>
      <c r="D150" s="27" t="s">
        <v>86</v>
      </c>
      <c r="E150" s="26" t="s">
        <v>88</v>
      </c>
      <c r="F150" s="27">
        <v>22</v>
      </c>
    </row>
    <row r="151" spans="1:6" ht="16">
      <c r="A151" s="77"/>
      <c r="B151" s="29" t="s">
        <v>614</v>
      </c>
      <c r="C151" s="87" t="s">
        <v>83</v>
      </c>
      <c r="D151" s="29" t="s">
        <v>83</v>
      </c>
      <c r="E151" s="28" t="s">
        <v>83</v>
      </c>
      <c r="F151" s="27">
        <v>24</v>
      </c>
    </row>
    <row r="152" spans="1:6" ht="16">
      <c r="A152" s="25" t="s">
        <v>615</v>
      </c>
      <c r="B152" s="27" t="s">
        <v>616</v>
      </c>
      <c r="C152" s="85" t="s">
        <v>83</v>
      </c>
      <c r="D152" s="27" t="s">
        <v>83</v>
      </c>
      <c r="E152" s="26" t="s">
        <v>83</v>
      </c>
      <c r="F152" s="81">
        <v>87</v>
      </c>
    </row>
    <row r="153" spans="1:6" ht="16">
      <c r="B153" s="27" t="s">
        <v>617</v>
      </c>
      <c r="C153" s="85" t="s">
        <v>83</v>
      </c>
      <c r="D153" s="27" t="s">
        <v>83</v>
      </c>
      <c r="E153" s="26" t="s">
        <v>83</v>
      </c>
      <c r="F153" s="27">
        <v>10</v>
      </c>
    </row>
    <row r="154" spans="1:6" ht="16">
      <c r="B154" s="27" t="s">
        <v>618</v>
      </c>
      <c r="C154" s="85" t="s">
        <v>83</v>
      </c>
      <c r="D154" s="27" t="s">
        <v>83</v>
      </c>
      <c r="E154" s="26" t="s">
        <v>83</v>
      </c>
      <c r="F154" s="27">
        <v>0</v>
      </c>
    </row>
    <row r="155" spans="1:6" ht="16">
      <c r="B155" s="27" t="s">
        <v>619</v>
      </c>
      <c r="C155" s="87" t="s">
        <v>83</v>
      </c>
      <c r="D155" s="29" t="s">
        <v>83</v>
      </c>
      <c r="E155" s="28" t="s">
        <v>83</v>
      </c>
      <c r="F155" s="27">
        <v>3</v>
      </c>
    </row>
    <row r="156" spans="1:6" ht="16">
      <c r="A156" s="76" t="s">
        <v>620</v>
      </c>
      <c r="B156" s="81" t="s">
        <v>76</v>
      </c>
      <c r="C156" s="85" t="s">
        <v>83</v>
      </c>
      <c r="D156" s="27" t="s">
        <v>83</v>
      </c>
      <c r="E156" s="26" t="s">
        <v>83</v>
      </c>
      <c r="F156" s="81">
        <v>40</v>
      </c>
    </row>
    <row r="157" spans="1:6" ht="16">
      <c r="B157" s="27" t="s">
        <v>621</v>
      </c>
      <c r="C157" s="85" t="s">
        <v>14</v>
      </c>
      <c r="D157" s="27" t="s">
        <v>14</v>
      </c>
      <c r="E157" s="26" t="s">
        <v>14</v>
      </c>
      <c r="F157" s="27">
        <v>239</v>
      </c>
    </row>
    <row r="158" spans="1:6" ht="16">
      <c r="B158" s="27" t="s">
        <v>324</v>
      </c>
      <c r="C158" s="87" t="s">
        <v>14</v>
      </c>
      <c r="D158" s="29" t="s">
        <v>14</v>
      </c>
      <c r="E158" s="28" t="s">
        <v>14</v>
      </c>
      <c r="F158" s="27">
        <v>83</v>
      </c>
    </row>
    <row r="159" spans="1:6" ht="16">
      <c r="A159" s="76" t="s">
        <v>622</v>
      </c>
      <c r="B159" s="81" t="s">
        <v>623</v>
      </c>
      <c r="C159" s="88" t="s">
        <v>940</v>
      </c>
      <c r="D159" s="81" t="s">
        <v>940</v>
      </c>
      <c r="E159" s="26" t="s">
        <v>83</v>
      </c>
      <c r="F159" s="81">
        <v>1014</v>
      </c>
    </row>
    <row r="160" spans="1:6" ht="16">
      <c r="B160" s="27" t="s">
        <v>1273</v>
      </c>
      <c r="C160" s="85" t="s">
        <v>940</v>
      </c>
      <c r="D160" s="27" t="s">
        <v>940</v>
      </c>
      <c r="E160" s="26" t="s">
        <v>83</v>
      </c>
      <c r="F160" s="27">
        <v>240</v>
      </c>
    </row>
    <row r="161" spans="1:6" ht="16">
      <c r="B161" s="27" t="s">
        <v>625</v>
      </c>
      <c r="C161" s="85" t="s">
        <v>940</v>
      </c>
      <c r="D161" s="27" t="s">
        <v>940</v>
      </c>
      <c r="E161" s="26" t="s">
        <v>85</v>
      </c>
      <c r="F161" s="27">
        <v>170</v>
      </c>
    </row>
    <row r="162" spans="1:6" ht="16">
      <c r="B162" s="27" t="s">
        <v>909</v>
      </c>
      <c r="C162" s="85" t="s">
        <v>940</v>
      </c>
      <c r="D162" s="27" t="s">
        <v>940</v>
      </c>
      <c r="E162" s="26" t="s">
        <v>83</v>
      </c>
      <c r="F162" s="27">
        <v>138</v>
      </c>
    </row>
    <row r="163" spans="1:6" ht="16">
      <c r="B163" s="27" t="s">
        <v>627</v>
      </c>
      <c r="C163" s="87" t="s">
        <v>940</v>
      </c>
      <c r="D163" s="29" t="s">
        <v>940</v>
      </c>
      <c r="E163" s="28" t="s">
        <v>85</v>
      </c>
      <c r="F163" s="27">
        <v>8</v>
      </c>
    </row>
    <row r="164" spans="1:6" ht="16">
      <c r="A164" s="76" t="s">
        <v>13</v>
      </c>
      <c r="B164" s="81" t="s">
        <v>628</v>
      </c>
      <c r="C164" s="89" t="s">
        <v>14</v>
      </c>
      <c r="D164" s="82" t="s">
        <v>14</v>
      </c>
      <c r="E164" s="90" t="s">
        <v>14</v>
      </c>
      <c r="F164" s="82">
        <v>350</v>
      </c>
    </row>
    <row r="165" spans="1:6" ht="16">
      <c r="A165" s="76" t="s">
        <v>629</v>
      </c>
      <c r="B165" s="81" t="s">
        <v>56</v>
      </c>
      <c r="C165" s="85" t="s">
        <v>63</v>
      </c>
      <c r="D165" s="27" t="s">
        <v>63</v>
      </c>
      <c r="E165" s="26" t="s">
        <v>85</v>
      </c>
      <c r="F165" s="81">
        <v>101</v>
      </c>
    </row>
    <row r="166" spans="1:6" ht="16">
      <c r="B166" s="27" t="s">
        <v>631</v>
      </c>
      <c r="C166" s="85" t="s">
        <v>63</v>
      </c>
      <c r="D166" s="27" t="s">
        <v>63</v>
      </c>
      <c r="E166" s="26" t="s">
        <v>85</v>
      </c>
      <c r="F166" s="27">
        <v>108</v>
      </c>
    </row>
    <row r="167" spans="1:6" ht="16">
      <c r="B167" s="27" t="s">
        <v>632</v>
      </c>
      <c r="C167" s="85" t="s">
        <v>63</v>
      </c>
      <c r="D167" s="27" t="s">
        <v>63</v>
      </c>
      <c r="E167" s="26" t="s">
        <v>85</v>
      </c>
      <c r="F167" s="27">
        <v>67</v>
      </c>
    </row>
    <row r="168" spans="1:6" ht="16">
      <c r="B168" s="27" t="s">
        <v>633</v>
      </c>
      <c r="C168" s="85" t="s">
        <v>63</v>
      </c>
      <c r="D168" s="27" t="s">
        <v>63</v>
      </c>
      <c r="E168" s="26" t="s">
        <v>85</v>
      </c>
      <c r="F168" s="27">
        <v>36</v>
      </c>
    </row>
    <row r="169" spans="1:6" ht="16">
      <c r="B169" s="27" t="s">
        <v>634</v>
      </c>
      <c r="C169" s="85" t="s">
        <v>63</v>
      </c>
      <c r="D169" s="27" t="s">
        <v>63</v>
      </c>
      <c r="E169" s="26" t="s">
        <v>85</v>
      </c>
      <c r="F169" s="27">
        <v>349</v>
      </c>
    </row>
    <row r="170" spans="1:6" ht="16">
      <c r="B170" s="27" t="s">
        <v>635</v>
      </c>
      <c r="C170" s="85" t="s">
        <v>63</v>
      </c>
      <c r="D170" s="27" t="s">
        <v>63</v>
      </c>
      <c r="E170" s="26" t="s">
        <v>85</v>
      </c>
      <c r="F170" s="27">
        <v>75</v>
      </c>
    </row>
    <row r="171" spans="1:6" ht="16">
      <c r="B171" s="27" t="s">
        <v>636</v>
      </c>
      <c r="C171" s="85" t="s">
        <v>63</v>
      </c>
      <c r="D171" s="27" t="s">
        <v>63</v>
      </c>
      <c r="E171" s="26" t="s">
        <v>85</v>
      </c>
      <c r="F171" s="27">
        <v>23</v>
      </c>
    </row>
    <row r="172" spans="1:6" ht="16">
      <c r="B172" s="27" t="s">
        <v>637</v>
      </c>
      <c r="C172" s="85" t="s">
        <v>63</v>
      </c>
      <c r="D172" s="27" t="s">
        <v>63</v>
      </c>
      <c r="E172" s="26" t="s">
        <v>85</v>
      </c>
      <c r="F172" s="27">
        <v>5</v>
      </c>
    </row>
    <row r="173" spans="1:6" ht="16">
      <c r="B173" s="27" t="s">
        <v>638</v>
      </c>
      <c r="C173" s="85" t="s">
        <v>63</v>
      </c>
      <c r="D173" s="27" t="s">
        <v>63</v>
      </c>
      <c r="E173" s="26" t="s">
        <v>85</v>
      </c>
      <c r="F173" s="27">
        <v>10</v>
      </c>
    </row>
    <row r="174" spans="1:6" ht="16">
      <c r="B174" s="27" t="s">
        <v>639</v>
      </c>
      <c r="C174" s="85" t="s">
        <v>85</v>
      </c>
      <c r="D174" s="27" t="s">
        <v>85</v>
      </c>
      <c r="E174" s="26" t="s">
        <v>85</v>
      </c>
      <c r="F174" s="27">
        <v>59</v>
      </c>
    </row>
    <row r="175" spans="1:6" ht="16">
      <c r="B175" s="27" t="s">
        <v>640</v>
      </c>
      <c r="C175" s="85" t="s">
        <v>85</v>
      </c>
      <c r="D175" s="27" t="s">
        <v>85</v>
      </c>
      <c r="E175" s="26" t="s">
        <v>85</v>
      </c>
      <c r="F175" s="27">
        <v>65</v>
      </c>
    </row>
    <row r="176" spans="1:6" ht="16">
      <c r="B176" s="27" t="s">
        <v>641</v>
      </c>
      <c r="C176" s="85" t="s">
        <v>85</v>
      </c>
      <c r="D176" s="27" t="s">
        <v>85</v>
      </c>
      <c r="E176" s="26" t="s">
        <v>85</v>
      </c>
      <c r="F176" s="27">
        <v>64</v>
      </c>
    </row>
    <row r="177" spans="2:6" ht="16">
      <c r="B177" s="27" t="s">
        <v>642</v>
      </c>
      <c r="C177" s="85" t="s">
        <v>85</v>
      </c>
      <c r="D177" s="27" t="s">
        <v>85</v>
      </c>
      <c r="E177" s="26" t="s">
        <v>85</v>
      </c>
      <c r="F177" s="27">
        <v>140</v>
      </c>
    </row>
    <row r="178" spans="2:6" ht="16">
      <c r="B178" s="27" t="s">
        <v>643</v>
      </c>
      <c r="C178" s="85" t="s">
        <v>85</v>
      </c>
      <c r="D178" s="27" t="s">
        <v>85</v>
      </c>
      <c r="E178" s="26" t="s">
        <v>85</v>
      </c>
      <c r="F178" s="27">
        <v>126</v>
      </c>
    </row>
    <row r="179" spans="2:6" ht="16">
      <c r="B179" s="27" t="s">
        <v>355</v>
      </c>
      <c r="C179" s="85" t="s">
        <v>85</v>
      </c>
      <c r="D179" s="27" t="s">
        <v>85</v>
      </c>
      <c r="E179" s="26" t="s">
        <v>85</v>
      </c>
      <c r="F179" s="27">
        <v>303</v>
      </c>
    </row>
    <row r="180" spans="2:6" ht="16">
      <c r="B180" s="27" t="s">
        <v>644</v>
      </c>
      <c r="C180" s="85" t="s">
        <v>85</v>
      </c>
      <c r="D180" s="27" t="s">
        <v>85</v>
      </c>
      <c r="E180" s="26" t="s">
        <v>85</v>
      </c>
      <c r="F180" s="27">
        <v>107</v>
      </c>
    </row>
    <row r="181" spans="2:6" ht="16">
      <c r="B181" s="27" t="s">
        <v>645</v>
      </c>
      <c r="C181" s="85" t="s">
        <v>85</v>
      </c>
      <c r="D181" s="27" t="s">
        <v>85</v>
      </c>
      <c r="E181" s="26" t="s">
        <v>85</v>
      </c>
      <c r="F181" s="27">
        <v>5</v>
      </c>
    </row>
    <row r="182" spans="2:6" ht="16">
      <c r="B182" s="27" t="s">
        <v>646</v>
      </c>
      <c r="C182" s="85" t="s">
        <v>85</v>
      </c>
      <c r="D182" s="27" t="s">
        <v>85</v>
      </c>
      <c r="E182" s="26" t="s">
        <v>85</v>
      </c>
      <c r="F182" s="27">
        <v>451</v>
      </c>
    </row>
    <row r="183" spans="2:6" ht="16">
      <c r="B183" s="27" t="s">
        <v>647</v>
      </c>
      <c r="C183" s="85" t="s">
        <v>85</v>
      </c>
      <c r="D183" s="27" t="s">
        <v>85</v>
      </c>
      <c r="E183" s="26" t="s">
        <v>85</v>
      </c>
      <c r="F183" s="27">
        <v>39</v>
      </c>
    </row>
    <row r="184" spans="2:6" ht="16">
      <c r="B184" s="27" t="s">
        <v>648</v>
      </c>
      <c r="C184" s="85" t="s">
        <v>85</v>
      </c>
      <c r="D184" s="27" t="s">
        <v>85</v>
      </c>
      <c r="E184" s="26" t="s">
        <v>85</v>
      </c>
      <c r="F184" s="27">
        <v>4</v>
      </c>
    </row>
    <row r="185" spans="2:6" ht="16">
      <c r="B185" s="27" t="s">
        <v>649</v>
      </c>
      <c r="C185" s="85" t="s">
        <v>85</v>
      </c>
      <c r="D185" s="27" t="s">
        <v>85</v>
      </c>
      <c r="E185" s="26" t="s">
        <v>85</v>
      </c>
      <c r="F185" s="27">
        <v>103</v>
      </c>
    </row>
    <row r="186" spans="2:6" ht="16">
      <c r="B186" s="27" t="s">
        <v>910</v>
      </c>
      <c r="C186" s="85" t="s">
        <v>85</v>
      </c>
      <c r="D186" s="27" t="s">
        <v>85</v>
      </c>
      <c r="E186" s="26" t="s">
        <v>85</v>
      </c>
      <c r="F186" s="27">
        <v>352</v>
      </c>
    </row>
    <row r="187" spans="2:6" ht="16">
      <c r="B187" s="27" t="s">
        <v>911</v>
      </c>
      <c r="C187" s="85" t="s">
        <v>947</v>
      </c>
      <c r="D187" s="27" t="s">
        <v>947</v>
      </c>
      <c r="E187" s="26" t="s">
        <v>85</v>
      </c>
      <c r="F187" s="27">
        <v>146</v>
      </c>
    </row>
    <row r="188" spans="2:6" ht="16">
      <c r="B188" s="27" t="s">
        <v>912</v>
      </c>
      <c r="C188" s="85" t="s">
        <v>947</v>
      </c>
      <c r="D188" s="27" t="s">
        <v>947</v>
      </c>
      <c r="E188" s="26" t="s">
        <v>85</v>
      </c>
      <c r="F188" s="27">
        <v>533</v>
      </c>
    </row>
    <row r="189" spans="2:6" ht="16">
      <c r="B189" s="27" t="s">
        <v>913</v>
      </c>
      <c r="C189" s="85" t="s">
        <v>947</v>
      </c>
      <c r="D189" s="27" t="s">
        <v>947</v>
      </c>
      <c r="E189" s="26" t="s">
        <v>85</v>
      </c>
      <c r="F189" s="27">
        <v>145</v>
      </c>
    </row>
    <row r="190" spans="2:6" ht="16">
      <c r="B190" s="27" t="s">
        <v>914</v>
      </c>
      <c r="C190" s="85" t="s">
        <v>85</v>
      </c>
      <c r="D190" s="27" t="s">
        <v>85</v>
      </c>
      <c r="E190" s="26" t="s">
        <v>85</v>
      </c>
      <c r="F190" s="27">
        <v>39</v>
      </c>
    </row>
    <row r="191" spans="2:6" ht="16">
      <c r="B191" s="27" t="s">
        <v>656</v>
      </c>
      <c r="C191" s="85" t="s">
        <v>85</v>
      </c>
      <c r="D191" s="27" t="s">
        <v>85</v>
      </c>
      <c r="E191" s="26" t="s">
        <v>85</v>
      </c>
      <c r="F191" s="27">
        <v>36</v>
      </c>
    </row>
    <row r="192" spans="2:6" ht="16">
      <c r="B192" s="27" t="s">
        <v>657</v>
      </c>
      <c r="C192" s="85" t="s">
        <v>85</v>
      </c>
      <c r="D192" s="27" t="s">
        <v>85</v>
      </c>
      <c r="E192" s="26" t="s">
        <v>85</v>
      </c>
      <c r="F192" s="27">
        <v>2</v>
      </c>
    </row>
    <row r="193" spans="1:6" ht="16">
      <c r="B193" s="27" t="s">
        <v>658</v>
      </c>
      <c r="C193" s="85" t="s">
        <v>85</v>
      </c>
      <c r="D193" s="27" t="s">
        <v>85</v>
      </c>
      <c r="E193" s="26" t="s">
        <v>85</v>
      </c>
      <c r="F193" s="27">
        <v>6</v>
      </c>
    </row>
    <row r="194" spans="1:6" ht="16">
      <c r="B194" s="27" t="s">
        <v>659</v>
      </c>
      <c r="C194" s="85" t="s">
        <v>85</v>
      </c>
      <c r="D194" s="27" t="s">
        <v>85</v>
      </c>
      <c r="E194" s="26" t="s">
        <v>85</v>
      </c>
      <c r="F194" s="27">
        <v>35</v>
      </c>
    </row>
    <row r="195" spans="1:6" ht="16">
      <c r="B195" s="27" t="s">
        <v>660</v>
      </c>
      <c r="C195" s="85" t="s">
        <v>85</v>
      </c>
      <c r="D195" s="27" t="s">
        <v>85</v>
      </c>
      <c r="E195" s="26" t="s">
        <v>85</v>
      </c>
      <c r="F195" s="27">
        <v>2</v>
      </c>
    </row>
    <row r="196" spans="1:6" ht="16">
      <c r="B196" s="27" t="s">
        <v>661</v>
      </c>
      <c r="C196" s="85" t="s">
        <v>85</v>
      </c>
      <c r="D196" s="27" t="s">
        <v>85</v>
      </c>
      <c r="E196" s="26" t="s">
        <v>85</v>
      </c>
      <c r="F196" s="27">
        <v>45</v>
      </c>
    </row>
    <row r="197" spans="1:6" ht="16">
      <c r="B197" s="27" t="s">
        <v>662</v>
      </c>
      <c r="C197" s="85" t="s">
        <v>85</v>
      </c>
      <c r="D197" s="27" t="s">
        <v>85</v>
      </c>
      <c r="E197" s="26" t="s">
        <v>85</v>
      </c>
      <c r="F197" s="27">
        <v>20</v>
      </c>
    </row>
    <row r="198" spans="1:6" ht="16">
      <c r="B198" s="27" t="s">
        <v>663</v>
      </c>
      <c r="C198" s="85" t="s">
        <v>85</v>
      </c>
      <c r="D198" s="27" t="s">
        <v>85</v>
      </c>
      <c r="E198" s="26" t="s">
        <v>85</v>
      </c>
      <c r="F198" s="27">
        <v>157</v>
      </c>
    </row>
    <row r="199" spans="1:6" ht="16">
      <c r="B199" s="27" t="s">
        <v>664</v>
      </c>
      <c r="C199" s="85" t="s">
        <v>54</v>
      </c>
      <c r="D199" s="27" t="s">
        <v>54</v>
      </c>
      <c r="E199" s="26" t="s">
        <v>85</v>
      </c>
      <c r="F199" s="27">
        <v>215</v>
      </c>
    </row>
    <row r="200" spans="1:6" ht="16">
      <c r="B200" s="27" t="s">
        <v>665</v>
      </c>
      <c r="C200" s="85" t="s">
        <v>54</v>
      </c>
      <c r="D200" s="27" t="s">
        <v>54</v>
      </c>
      <c r="E200" s="26" t="s">
        <v>85</v>
      </c>
      <c r="F200" s="27">
        <v>27</v>
      </c>
    </row>
    <row r="201" spans="1:6" ht="16">
      <c r="B201" s="27" t="s">
        <v>666</v>
      </c>
      <c r="C201" s="85" t="s">
        <v>54</v>
      </c>
      <c r="D201" s="27" t="s">
        <v>54</v>
      </c>
      <c r="E201" s="26" t="s">
        <v>85</v>
      </c>
      <c r="F201" s="27">
        <v>58</v>
      </c>
    </row>
    <row r="202" spans="1:6" ht="16">
      <c r="A202" s="76" t="s">
        <v>667</v>
      </c>
      <c r="B202" s="81" t="s">
        <v>668</v>
      </c>
      <c r="C202" s="88" t="s">
        <v>83</v>
      </c>
      <c r="D202" s="81" t="s">
        <v>83</v>
      </c>
      <c r="E202" s="105" t="s">
        <v>83</v>
      </c>
      <c r="F202" s="81">
        <v>6</v>
      </c>
    </row>
    <row r="203" spans="1:6" ht="16">
      <c r="A203" s="75"/>
      <c r="B203" s="27" t="s">
        <v>669</v>
      </c>
      <c r="C203" s="85" t="s">
        <v>83</v>
      </c>
      <c r="D203" s="27" t="s">
        <v>83</v>
      </c>
      <c r="E203" s="26" t="s">
        <v>83</v>
      </c>
      <c r="F203" s="27">
        <v>1</v>
      </c>
    </row>
    <row r="204" spans="1:6" ht="16">
      <c r="A204" s="75"/>
      <c r="B204" s="27" t="s">
        <v>670</v>
      </c>
      <c r="C204" s="85" t="s">
        <v>83</v>
      </c>
      <c r="D204" s="27" t="s">
        <v>83</v>
      </c>
      <c r="E204" s="26" t="s">
        <v>83</v>
      </c>
      <c r="F204" s="27">
        <v>54</v>
      </c>
    </row>
    <row r="205" spans="1:6" ht="16">
      <c r="A205" s="77"/>
      <c r="B205" s="29" t="s">
        <v>671</v>
      </c>
      <c r="C205" s="87" t="s">
        <v>83</v>
      </c>
      <c r="D205" s="29" t="s">
        <v>83</v>
      </c>
      <c r="E205" s="28" t="s">
        <v>83</v>
      </c>
      <c r="F205" s="27">
        <v>20</v>
      </c>
    </row>
    <row r="206" spans="1:6">
      <c r="F206" s="76"/>
    </row>
  </sheetData>
  <phoneticPr fontId="17" type="noConversion"/>
  <conditionalFormatting sqref="E1:E36 E38:E1048576">
    <cfRule type="containsText" dxfId="140"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opLeftCell="G1" zoomScale="120" zoomScaleNormal="120" workbookViewId="0">
      <pane ySplit="1" topLeftCell="A27" activePane="bottomLeft" state="frozen"/>
      <selection activeCell="B1" sqref="B1"/>
      <selection pane="bottomLeft" activeCell="C38" sqref="C38"/>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20" t="s">
        <v>934</v>
      </c>
      <c r="D1" s="57" t="s">
        <v>90</v>
      </c>
      <c r="E1" s="56" t="s">
        <v>92</v>
      </c>
      <c r="F1" s="57" t="s">
        <v>61</v>
      </c>
      <c r="G1" s="25">
        <f>SUM(F2:F206)</f>
        <v>47187</v>
      </c>
      <c r="H1" s="25" t="s">
        <v>1232</v>
      </c>
    </row>
    <row r="2" spans="1:8" ht="16">
      <c r="A2" s="81" t="s">
        <v>506</v>
      </c>
      <c r="B2" s="81" t="s">
        <v>118</v>
      </c>
      <c r="C2" s="88" t="s">
        <v>86</v>
      </c>
      <c r="D2" s="81" t="s">
        <v>86</v>
      </c>
      <c r="E2" s="105" t="s">
        <v>88</v>
      </c>
      <c r="F2" s="81">
        <v>166</v>
      </c>
    </row>
    <row r="3" spans="1:8" ht="16">
      <c r="A3" s="27"/>
      <c r="B3" s="27" t="s">
        <v>508</v>
      </c>
      <c r="C3" s="85" t="s">
        <v>86</v>
      </c>
      <c r="D3" s="27" t="s">
        <v>86</v>
      </c>
      <c r="E3" s="26" t="s">
        <v>88</v>
      </c>
      <c r="F3" s="27">
        <v>2</v>
      </c>
    </row>
    <row r="4" spans="1:8" ht="16">
      <c r="A4" s="27"/>
      <c r="B4" s="27" t="s">
        <v>509</v>
      </c>
      <c r="C4" s="85" t="s">
        <v>86</v>
      </c>
      <c r="D4" s="27" t="s">
        <v>86</v>
      </c>
      <c r="E4" s="26" t="s">
        <v>88</v>
      </c>
      <c r="F4" s="27">
        <v>0</v>
      </c>
    </row>
    <row r="5" spans="1:8" ht="16">
      <c r="A5" s="27"/>
      <c r="B5" s="27" t="s">
        <v>145</v>
      </c>
      <c r="C5" s="85" t="s">
        <v>86</v>
      </c>
      <c r="D5" s="27" t="s">
        <v>86</v>
      </c>
      <c r="E5" s="26" t="s">
        <v>88</v>
      </c>
      <c r="F5" s="27">
        <v>24</v>
      </c>
    </row>
    <row r="6" spans="1:8" ht="16">
      <c r="A6" s="27"/>
      <c r="B6" s="27" t="s">
        <v>139</v>
      </c>
      <c r="C6" s="85" t="s">
        <v>86</v>
      </c>
      <c r="D6" s="27" t="s">
        <v>86</v>
      </c>
      <c r="E6" s="26" t="s">
        <v>88</v>
      </c>
      <c r="F6" s="27">
        <v>9</v>
      </c>
    </row>
    <row r="7" spans="1:8" ht="16">
      <c r="A7" s="27"/>
      <c r="B7" s="27" t="s">
        <v>140</v>
      </c>
      <c r="C7" s="85" t="s">
        <v>86</v>
      </c>
      <c r="D7" s="27" t="s">
        <v>86</v>
      </c>
      <c r="E7" s="26" t="s">
        <v>88</v>
      </c>
      <c r="F7" s="27">
        <v>220</v>
      </c>
    </row>
    <row r="8" spans="1:8" ht="16">
      <c r="A8" s="27"/>
      <c r="B8" s="27" t="s">
        <v>123</v>
      </c>
      <c r="C8" s="85" t="s">
        <v>86</v>
      </c>
      <c r="D8" s="27" t="s">
        <v>86</v>
      </c>
      <c r="E8" s="26" t="s">
        <v>88</v>
      </c>
      <c r="F8" s="27">
        <v>92</v>
      </c>
    </row>
    <row r="9" spans="1:8" ht="16">
      <c r="A9" s="27"/>
      <c r="B9" s="27" t="s">
        <v>128</v>
      </c>
      <c r="C9" s="85" t="s">
        <v>86</v>
      </c>
      <c r="D9" s="27" t="s">
        <v>86</v>
      </c>
      <c r="E9" s="26" t="s">
        <v>88</v>
      </c>
      <c r="F9" s="27">
        <v>410</v>
      </c>
    </row>
    <row r="10" spans="1:8" ht="16">
      <c r="A10" s="27"/>
      <c r="B10" s="27" t="s">
        <v>495</v>
      </c>
      <c r="C10" s="85" t="s">
        <v>86</v>
      </c>
      <c r="D10" s="27" t="s">
        <v>86</v>
      </c>
      <c r="E10" s="26" t="s">
        <v>88</v>
      </c>
      <c r="F10" s="27">
        <v>461</v>
      </c>
    </row>
    <row r="11" spans="1:8" ht="16">
      <c r="A11" s="27"/>
      <c r="B11" s="27" t="s">
        <v>188</v>
      </c>
      <c r="C11" s="85" t="s">
        <v>86</v>
      </c>
      <c r="D11" s="27" t="s">
        <v>86</v>
      </c>
      <c r="E11" s="26" t="s">
        <v>88</v>
      </c>
      <c r="F11" s="27">
        <v>2185</v>
      </c>
    </row>
    <row r="12" spans="1:8" ht="16">
      <c r="A12" s="27"/>
      <c r="B12" s="27" t="s">
        <v>510</v>
      </c>
      <c r="C12" s="85" t="s">
        <v>86</v>
      </c>
      <c r="D12" s="27" t="s">
        <v>86</v>
      </c>
      <c r="E12" s="26" t="s">
        <v>88</v>
      </c>
      <c r="F12" s="27">
        <v>0</v>
      </c>
    </row>
    <row r="13" spans="1:8" ht="16">
      <c r="A13" s="27"/>
      <c r="B13" s="27" t="s">
        <v>511</v>
      </c>
      <c r="C13" s="85" t="s">
        <v>86</v>
      </c>
      <c r="D13" s="27" t="s">
        <v>86</v>
      </c>
      <c r="E13" s="26" t="s">
        <v>88</v>
      </c>
      <c r="F13" s="27">
        <v>0</v>
      </c>
    </row>
    <row r="14" spans="1:8" ht="16">
      <c r="A14" s="27"/>
      <c r="B14" s="27" t="s">
        <v>512</v>
      </c>
      <c r="C14" s="85" t="s">
        <v>86</v>
      </c>
      <c r="D14" s="27" t="s">
        <v>86</v>
      </c>
      <c r="E14" s="26" t="s">
        <v>88</v>
      </c>
      <c r="F14" s="27">
        <v>5</v>
      </c>
    </row>
    <row r="15" spans="1:8" ht="16">
      <c r="A15" s="27"/>
      <c r="B15" s="27" t="s">
        <v>513</v>
      </c>
      <c r="C15" s="85" t="s">
        <v>86</v>
      </c>
      <c r="D15" s="27" t="s">
        <v>86</v>
      </c>
      <c r="E15" s="26" t="s">
        <v>88</v>
      </c>
      <c r="F15" s="27">
        <v>81</v>
      </c>
    </row>
    <row r="16" spans="1:8" ht="16">
      <c r="A16" s="27"/>
      <c r="B16" s="27" t="s">
        <v>130</v>
      </c>
      <c r="C16" s="85" t="s">
        <v>86</v>
      </c>
      <c r="D16" s="27" t="s">
        <v>86</v>
      </c>
      <c r="E16" s="26" t="s">
        <v>88</v>
      </c>
      <c r="F16" s="27">
        <v>1</v>
      </c>
    </row>
    <row r="17" spans="1:6" ht="16">
      <c r="A17" s="27"/>
      <c r="B17" s="27" t="s">
        <v>141</v>
      </c>
      <c r="C17" s="85" t="s">
        <v>86</v>
      </c>
      <c r="D17" s="27" t="s">
        <v>86</v>
      </c>
      <c r="E17" s="26" t="s">
        <v>88</v>
      </c>
      <c r="F17" s="27">
        <v>1</v>
      </c>
    </row>
    <row r="18" spans="1:6" ht="16">
      <c r="A18" s="27"/>
      <c r="B18" s="27" t="s">
        <v>132</v>
      </c>
      <c r="C18" s="85" t="s">
        <v>86</v>
      </c>
      <c r="D18" s="27" t="s">
        <v>86</v>
      </c>
      <c r="E18" s="26" t="s">
        <v>88</v>
      </c>
      <c r="F18" s="27">
        <v>4</v>
      </c>
    </row>
    <row r="19" spans="1:6" ht="16">
      <c r="A19" s="27"/>
      <c r="B19" s="27" t="s">
        <v>125</v>
      </c>
      <c r="C19" s="85" t="s">
        <v>86</v>
      </c>
      <c r="D19" s="27" t="s">
        <v>86</v>
      </c>
      <c r="E19" s="26" t="s">
        <v>88</v>
      </c>
      <c r="F19" s="27">
        <v>83</v>
      </c>
    </row>
    <row r="20" spans="1:6" ht="16">
      <c r="A20" s="27"/>
      <c r="B20" s="27" t="s">
        <v>514</v>
      </c>
      <c r="C20" s="85" t="s">
        <v>86</v>
      </c>
      <c r="D20" s="27" t="s">
        <v>86</v>
      </c>
      <c r="E20" s="26" t="s">
        <v>88</v>
      </c>
      <c r="F20" s="27">
        <v>13</v>
      </c>
    </row>
    <row r="21" spans="1:6" ht="16">
      <c r="A21" s="27"/>
      <c r="B21" s="27" t="s">
        <v>515</v>
      </c>
      <c r="C21" s="85" t="s">
        <v>86</v>
      </c>
      <c r="D21" s="27" t="s">
        <v>86</v>
      </c>
      <c r="E21" s="26" t="s">
        <v>88</v>
      </c>
      <c r="F21" s="27">
        <v>32</v>
      </c>
    </row>
    <row r="22" spans="1:6" ht="16">
      <c r="A22" s="27"/>
      <c r="B22" s="27" t="s">
        <v>496</v>
      </c>
      <c r="C22" s="85" t="s">
        <v>86</v>
      </c>
      <c r="D22" s="27" t="s">
        <v>86</v>
      </c>
      <c r="E22" s="26" t="s">
        <v>88</v>
      </c>
      <c r="F22" s="27">
        <v>0</v>
      </c>
    </row>
    <row r="23" spans="1:6" ht="16">
      <c r="A23" s="27"/>
      <c r="B23" s="27" t="s">
        <v>134</v>
      </c>
      <c r="C23" s="85" t="s">
        <v>86</v>
      </c>
      <c r="D23" s="27" t="s">
        <v>86</v>
      </c>
      <c r="E23" s="26" t="s">
        <v>88</v>
      </c>
      <c r="F23" s="27">
        <v>0</v>
      </c>
    </row>
    <row r="24" spans="1:6" ht="16">
      <c r="A24" s="27"/>
      <c r="B24" s="27" t="s">
        <v>143</v>
      </c>
      <c r="C24" s="85" t="s">
        <v>86</v>
      </c>
      <c r="D24" s="27" t="s">
        <v>86</v>
      </c>
      <c r="E24" s="26" t="s">
        <v>88</v>
      </c>
      <c r="F24" s="27">
        <v>4</v>
      </c>
    </row>
    <row r="25" spans="1:6" ht="16">
      <c r="A25" s="27"/>
      <c r="B25" s="27" t="s">
        <v>133</v>
      </c>
      <c r="C25" s="85" t="s">
        <v>86</v>
      </c>
      <c r="D25" s="27" t="s">
        <v>86</v>
      </c>
      <c r="E25" s="26" t="s">
        <v>88</v>
      </c>
      <c r="F25" s="27">
        <v>44</v>
      </c>
    </row>
    <row r="26" spans="1:6" ht="16">
      <c r="A26" s="27"/>
      <c r="B26" s="27" t="s">
        <v>516</v>
      </c>
      <c r="C26" s="85" t="s">
        <v>86</v>
      </c>
      <c r="D26" s="27" t="s">
        <v>86</v>
      </c>
      <c r="E26" s="26" t="s">
        <v>88</v>
      </c>
      <c r="F26" s="27">
        <v>7</v>
      </c>
    </row>
    <row r="27" spans="1:6" ht="16">
      <c r="A27" s="27"/>
      <c r="B27" s="27" t="s">
        <v>163</v>
      </c>
      <c r="C27" s="85" t="s">
        <v>943</v>
      </c>
      <c r="D27" s="27" t="s">
        <v>83</v>
      </c>
      <c r="E27" s="26" t="s">
        <v>83</v>
      </c>
      <c r="F27" s="27">
        <v>12</v>
      </c>
    </row>
    <row r="28" spans="1:6" ht="16">
      <c r="A28" s="27"/>
      <c r="B28" s="27" t="s">
        <v>517</v>
      </c>
      <c r="C28" s="85" t="s">
        <v>943</v>
      </c>
      <c r="D28" s="27" t="s">
        <v>83</v>
      </c>
      <c r="E28" s="26" t="s">
        <v>83</v>
      </c>
      <c r="F28" s="27">
        <v>2</v>
      </c>
    </row>
    <row r="29" spans="1:6" ht="16">
      <c r="A29" s="27"/>
      <c r="B29" s="27" t="s">
        <v>501</v>
      </c>
      <c r="C29" s="85" t="s">
        <v>64</v>
      </c>
      <c r="D29" s="27" t="s">
        <v>64</v>
      </c>
      <c r="E29" s="26" t="s">
        <v>88</v>
      </c>
      <c r="F29" s="27">
        <v>4784</v>
      </c>
    </row>
    <row r="30" spans="1:6" ht="16">
      <c r="A30" s="27"/>
      <c r="B30" s="27" t="s">
        <v>521</v>
      </c>
      <c r="C30" s="85" t="s">
        <v>64</v>
      </c>
      <c r="D30" s="27" t="s">
        <v>64</v>
      </c>
      <c r="E30" s="26" t="s">
        <v>88</v>
      </c>
      <c r="F30" s="27">
        <v>151</v>
      </c>
    </row>
    <row r="31" spans="1:6" ht="16">
      <c r="A31" s="27"/>
      <c r="B31" s="27" t="s">
        <v>502</v>
      </c>
      <c r="C31" s="85" t="s">
        <v>64</v>
      </c>
      <c r="D31" s="27" t="s">
        <v>64</v>
      </c>
      <c r="E31" s="26" t="s">
        <v>88</v>
      </c>
      <c r="F31" s="27">
        <v>275</v>
      </c>
    </row>
    <row r="32" spans="1:6" ht="16">
      <c r="A32" s="27"/>
      <c r="B32" s="27" t="s">
        <v>519</v>
      </c>
      <c r="C32" s="85" t="s">
        <v>64</v>
      </c>
      <c r="D32" s="27" t="s">
        <v>64</v>
      </c>
      <c r="E32" s="26" t="s">
        <v>88</v>
      </c>
      <c r="F32" s="27">
        <v>191</v>
      </c>
    </row>
    <row r="33" spans="1:6" ht="16">
      <c r="A33" s="27"/>
      <c r="B33" s="27" t="s">
        <v>520</v>
      </c>
      <c r="C33" s="25" t="s">
        <v>64</v>
      </c>
      <c r="D33" s="27" t="s">
        <v>64</v>
      </c>
      <c r="E33" s="26" t="s">
        <v>88</v>
      </c>
      <c r="F33" s="27">
        <v>54</v>
      </c>
    </row>
    <row r="34" spans="1:6" ht="16">
      <c r="A34" s="27"/>
      <c r="B34" s="27" t="s">
        <v>522</v>
      </c>
      <c r="C34" s="85" t="s">
        <v>64</v>
      </c>
      <c r="D34" s="27" t="s">
        <v>64</v>
      </c>
      <c r="E34" s="26" t="s">
        <v>88</v>
      </c>
      <c r="F34" s="27">
        <v>15</v>
      </c>
    </row>
    <row r="35" spans="1:6" ht="16">
      <c r="A35" s="27"/>
      <c r="B35" s="27" t="s">
        <v>523</v>
      </c>
      <c r="C35" s="85" t="s">
        <v>64</v>
      </c>
      <c r="D35" s="27" t="s">
        <v>64</v>
      </c>
      <c r="E35" s="26" t="s">
        <v>88</v>
      </c>
      <c r="F35" s="27">
        <v>70</v>
      </c>
    </row>
    <row r="36" spans="1:6" ht="16">
      <c r="A36" s="27"/>
      <c r="B36" s="27" t="s">
        <v>212</v>
      </c>
      <c r="C36" s="85" t="s">
        <v>64</v>
      </c>
      <c r="D36" s="27" t="s">
        <v>64</v>
      </c>
      <c r="E36" s="26" t="s">
        <v>88</v>
      </c>
      <c r="F36" s="27">
        <v>15</v>
      </c>
    </row>
    <row r="37" spans="1:6" ht="16">
      <c r="A37" s="27"/>
      <c r="B37" s="27" t="s">
        <v>524</v>
      </c>
      <c r="C37" s="85" t="s">
        <v>943</v>
      </c>
      <c r="D37" s="27" t="s">
        <v>83</v>
      </c>
      <c r="E37" s="26" t="s">
        <v>83</v>
      </c>
      <c r="F37" s="27">
        <v>10</v>
      </c>
    </row>
    <row r="38" spans="1:6" ht="16">
      <c r="A38" s="27"/>
      <c r="B38" s="27" t="s">
        <v>497</v>
      </c>
      <c r="C38" s="85" t="s">
        <v>497</v>
      </c>
      <c r="D38" s="27" t="s">
        <v>497</v>
      </c>
      <c r="E38" s="26" t="s">
        <v>88</v>
      </c>
      <c r="F38" s="27">
        <v>399</v>
      </c>
    </row>
    <row r="39" spans="1:6" ht="16">
      <c r="A39" s="27"/>
      <c r="B39" s="27" t="s">
        <v>525</v>
      </c>
      <c r="C39" s="85" t="s">
        <v>86</v>
      </c>
      <c r="D39" s="27" t="s">
        <v>86</v>
      </c>
      <c r="E39" s="26" t="s">
        <v>88</v>
      </c>
      <c r="F39" s="27">
        <v>17</v>
      </c>
    </row>
    <row r="40" spans="1:6" ht="16">
      <c r="A40" s="27"/>
      <c r="B40" s="27" t="s">
        <v>526</v>
      </c>
      <c r="C40" s="85"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5" t="s">
        <v>1227</v>
      </c>
      <c r="D42" s="27" t="s">
        <v>1227</v>
      </c>
      <c r="E42" s="26" t="s">
        <v>24</v>
      </c>
      <c r="F42" s="27">
        <v>517</v>
      </c>
    </row>
    <row r="43" spans="1:6" ht="16">
      <c r="A43" s="27"/>
      <c r="B43" s="27" t="s">
        <v>529</v>
      </c>
      <c r="C43" s="85" t="s">
        <v>935</v>
      </c>
      <c r="D43" s="27" t="s">
        <v>935</v>
      </c>
      <c r="E43" s="26" t="s">
        <v>24</v>
      </c>
      <c r="F43" s="27">
        <v>525</v>
      </c>
    </row>
    <row r="44" spans="1:6" ht="16">
      <c r="A44" s="27"/>
      <c r="B44" s="27" t="s">
        <v>530</v>
      </c>
      <c r="C44" s="85" t="s">
        <v>937</v>
      </c>
      <c r="D44" s="27" t="s">
        <v>937</v>
      </c>
      <c r="E44" s="26" t="s">
        <v>24</v>
      </c>
      <c r="F44" s="27">
        <v>370</v>
      </c>
    </row>
    <row r="45" spans="1:6" ht="16">
      <c r="A45" s="27"/>
      <c r="B45" s="27" t="s">
        <v>531</v>
      </c>
      <c r="C45" s="85" t="s">
        <v>935</v>
      </c>
      <c r="D45" s="27" t="s">
        <v>935</v>
      </c>
      <c r="E45" s="26" t="s">
        <v>24</v>
      </c>
      <c r="F45" s="27">
        <v>116</v>
      </c>
    </row>
    <row r="46" spans="1:6" ht="16">
      <c r="A46" s="27"/>
      <c r="B46" s="27" t="s">
        <v>532</v>
      </c>
      <c r="C46" s="85" t="s">
        <v>935</v>
      </c>
      <c r="D46" s="27" t="s">
        <v>935</v>
      </c>
      <c r="E46" s="26" t="s">
        <v>24</v>
      </c>
      <c r="F46" s="27">
        <v>709</v>
      </c>
    </row>
    <row r="47" spans="1:6" ht="16">
      <c r="A47" s="27"/>
      <c r="B47" s="27" t="s">
        <v>533</v>
      </c>
      <c r="C47" s="85" t="s">
        <v>935</v>
      </c>
      <c r="D47" s="27" t="s">
        <v>935</v>
      </c>
      <c r="E47" s="26" t="s">
        <v>24</v>
      </c>
      <c r="F47" s="27">
        <v>7</v>
      </c>
    </row>
    <row r="48" spans="1:6" ht="16">
      <c r="A48" s="27"/>
      <c r="B48" s="27" t="s">
        <v>534</v>
      </c>
      <c r="C48" s="85" t="s">
        <v>83</v>
      </c>
      <c r="D48" s="27" t="s">
        <v>83</v>
      </c>
      <c r="E48" s="26" t="s">
        <v>83</v>
      </c>
      <c r="F48" s="27">
        <v>74</v>
      </c>
    </row>
    <row r="49" spans="1:6" ht="16">
      <c r="A49" s="27"/>
      <c r="B49" s="27" t="s">
        <v>535</v>
      </c>
      <c r="C49" s="85" t="s">
        <v>14</v>
      </c>
      <c r="D49" s="27" t="s">
        <v>14</v>
      </c>
      <c r="E49" s="26" t="s">
        <v>14</v>
      </c>
      <c r="F49" s="27">
        <v>42</v>
      </c>
    </row>
    <row r="50" spans="1:6" ht="16">
      <c r="A50" s="27"/>
      <c r="B50" s="27" t="s">
        <v>536</v>
      </c>
      <c r="C50" s="85" t="s">
        <v>943</v>
      </c>
      <c r="D50" s="27" t="s">
        <v>83</v>
      </c>
      <c r="E50" s="26" t="s">
        <v>83</v>
      </c>
      <c r="F50" s="27">
        <v>3</v>
      </c>
    </row>
    <row r="51" spans="1:6" ht="16">
      <c r="A51" s="27"/>
      <c r="B51" s="27" t="s">
        <v>21</v>
      </c>
      <c r="C51" s="85" t="s">
        <v>21</v>
      </c>
      <c r="D51" s="27" t="s">
        <v>21</v>
      </c>
      <c r="E51" s="26" t="s">
        <v>14</v>
      </c>
      <c r="F51" s="27">
        <v>596</v>
      </c>
    </row>
    <row r="52" spans="1:6" ht="16">
      <c r="A52" s="27"/>
      <c r="B52" s="27" t="s">
        <v>537</v>
      </c>
      <c r="C52" s="85" t="s">
        <v>14</v>
      </c>
      <c r="D52" s="27" t="s">
        <v>14</v>
      </c>
      <c r="E52" s="26" t="s">
        <v>14</v>
      </c>
      <c r="F52" s="27">
        <v>65</v>
      </c>
    </row>
    <row r="53" spans="1:6" ht="16">
      <c r="A53" s="27"/>
      <c r="B53" s="27" t="s">
        <v>71</v>
      </c>
      <c r="C53" s="85" t="s">
        <v>14</v>
      </c>
      <c r="D53" s="27" t="s">
        <v>14</v>
      </c>
      <c r="E53" s="26" t="s">
        <v>14</v>
      </c>
      <c r="F53" s="27">
        <v>18</v>
      </c>
    </row>
    <row r="54" spans="1:6" ht="16">
      <c r="A54" s="27"/>
      <c r="B54" s="27" t="s">
        <v>538</v>
      </c>
      <c r="C54" s="85" t="s">
        <v>538</v>
      </c>
      <c r="D54" s="27" t="s">
        <v>538</v>
      </c>
      <c r="E54" s="26" t="s">
        <v>24</v>
      </c>
      <c r="F54" s="27">
        <v>95</v>
      </c>
    </row>
    <row r="55" spans="1:6" ht="16">
      <c r="A55" s="27"/>
      <c r="B55" s="27" t="s">
        <v>539</v>
      </c>
      <c r="C55" s="85" t="s">
        <v>14</v>
      </c>
      <c r="D55" s="27" t="s">
        <v>14</v>
      </c>
      <c r="E55" s="26" t="s">
        <v>14</v>
      </c>
      <c r="F55" s="27">
        <v>261</v>
      </c>
    </row>
    <row r="56" spans="1:6" ht="16">
      <c r="A56" s="27"/>
      <c r="B56" s="27" t="s">
        <v>540</v>
      </c>
      <c r="C56" s="85" t="s">
        <v>83</v>
      </c>
      <c r="D56" s="27" t="s">
        <v>83</v>
      </c>
      <c r="E56" s="26" t="s">
        <v>83</v>
      </c>
      <c r="F56" s="27">
        <v>72</v>
      </c>
    </row>
    <row r="57" spans="1:6" ht="16">
      <c r="A57" s="27"/>
      <c r="B57" s="27" t="s">
        <v>541</v>
      </c>
      <c r="C57" s="85" t="s">
        <v>5</v>
      </c>
      <c r="D57" s="27" t="s">
        <v>5</v>
      </c>
      <c r="E57" s="26" t="s">
        <v>14</v>
      </c>
      <c r="F57" s="27">
        <v>35</v>
      </c>
    </row>
    <row r="58" spans="1:6" ht="16">
      <c r="A58" s="27"/>
      <c r="B58" s="27" t="s">
        <v>542</v>
      </c>
      <c r="C58" s="85" t="s">
        <v>85</v>
      </c>
      <c r="D58" s="27" t="s">
        <v>85</v>
      </c>
      <c r="E58" s="26" t="s">
        <v>85</v>
      </c>
      <c r="F58" s="27">
        <v>5</v>
      </c>
    </row>
    <row r="59" spans="1:6" ht="16">
      <c r="A59" s="27"/>
      <c r="B59" s="27" t="s">
        <v>543</v>
      </c>
      <c r="C59" s="85" t="s">
        <v>85</v>
      </c>
      <c r="D59" s="27" t="s">
        <v>85</v>
      </c>
      <c r="E59" s="26" t="s">
        <v>85</v>
      </c>
      <c r="F59" s="27">
        <v>1</v>
      </c>
    </row>
    <row r="60" spans="1:6" ht="16">
      <c r="A60" s="29"/>
      <c r="B60" s="29" t="s">
        <v>544</v>
      </c>
      <c r="C60" s="87" t="s">
        <v>85</v>
      </c>
      <c r="D60" s="29" t="s">
        <v>85</v>
      </c>
      <c r="E60" s="28" t="s">
        <v>85</v>
      </c>
      <c r="F60" s="29">
        <v>13</v>
      </c>
    </row>
    <row r="61" spans="1:6" ht="16">
      <c r="A61" s="27" t="s">
        <v>507</v>
      </c>
      <c r="B61" s="27" t="s">
        <v>73</v>
      </c>
      <c r="C61" s="85" t="s">
        <v>83</v>
      </c>
      <c r="D61" s="27" t="s">
        <v>83</v>
      </c>
      <c r="E61" s="26" t="s">
        <v>83</v>
      </c>
      <c r="F61" s="27">
        <v>69</v>
      </c>
    </row>
    <row r="62" spans="1:6" ht="16">
      <c r="A62" s="27"/>
      <c r="B62" s="27" t="s">
        <v>545</v>
      </c>
      <c r="C62" s="85" t="s">
        <v>30</v>
      </c>
      <c r="D62" s="27" t="s">
        <v>30</v>
      </c>
      <c r="E62" s="26" t="s">
        <v>88</v>
      </c>
      <c r="F62" s="27">
        <v>101</v>
      </c>
    </row>
    <row r="63" spans="1:6" ht="16">
      <c r="A63" s="27"/>
      <c r="B63" s="27" t="s">
        <v>546</v>
      </c>
      <c r="C63" s="85" t="s">
        <v>30</v>
      </c>
      <c r="D63" s="27" t="s">
        <v>30</v>
      </c>
      <c r="E63" s="26" t="s">
        <v>88</v>
      </c>
      <c r="F63" s="27">
        <v>51</v>
      </c>
    </row>
    <row r="64" spans="1:6" ht="16">
      <c r="A64" s="27"/>
      <c r="B64" s="27" t="s">
        <v>547</v>
      </c>
      <c r="C64" s="85" t="s">
        <v>30</v>
      </c>
      <c r="D64" s="27" t="s">
        <v>30</v>
      </c>
      <c r="E64" s="26" t="s">
        <v>88</v>
      </c>
      <c r="F64" s="27">
        <v>84</v>
      </c>
    </row>
    <row r="65" spans="1:6" ht="16">
      <c r="A65" s="27"/>
      <c r="B65" s="27" t="s">
        <v>62</v>
      </c>
      <c r="C65" s="85" t="s">
        <v>84</v>
      </c>
      <c r="D65" s="27" t="s">
        <v>84</v>
      </c>
      <c r="E65" s="26" t="s">
        <v>88</v>
      </c>
      <c r="F65" s="27">
        <v>95</v>
      </c>
    </row>
    <row r="66" spans="1:6" ht="16">
      <c r="A66" s="27"/>
      <c r="B66" s="27" t="s">
        <v>498</v>
      </c>
      <c r="C66" s="85" t="s">
        <v>86</v>
      </c>
      <c r="D66" s="27" t="s">
        <v>86</v>
      </c>
      <c r="E66" s="26" t="s">
        <v>88</v>
      </c>
      <c r="F66" s="27">
        <v>28</v>
      </c>
    </row>
    <row r="67" spans="1:6" ht="16">
      <c r="A67" s="27"/>
      <c r="B67" s="27" t="s">
        <v>548</v>
      </c>
      <c r="C67" s="85" t="s">
        <v>83</v>
      </c>
      <c r="D67" s="27" t="s">
        <v>83</v>
      </c>
      <c r="E67" s="26" t="s">
        <v>83</v>
      </c>
      <c r="F67" s="27">
        <v>228</v>
      </c>
    </row>
    <row r="68" spans="1:6" ht="16">
      <c r="A68" s="27"/>
      <c r="B68" s="27" t="s">
        <v>549</v>
      </c>
      <c r="C68" s="85" t="s">
        <v>29</v>
      </c>
      <c r="D68" s="27" t="s">
        <v>29</v>
      </c>
      <c r="E68" s="26" t="s">
        <v>67</v>
      </c>
      <c r="F68" s="27">
        <v>3181</v>
      </c>
    </row>
    <row r="69" spans="1:6" ht="16">
      <c r="A69" s="27"/>
      <c r="B69" s="27" t="s">
        <v>550</v>
      </c>
      <c r="C69" s="85" t="s">
        <v>84</v>
      </c>
      <c r="D69" s="27" t="s">
        <v>84</v>
      </c>
      <c r="E69" s="26" t="s">
        <v>14</v>
      </c>
      <c r="F69" s="27">
        <v>49</v>
      </c>
    </row>
    <row r="70" spans="1:6" ht="16">
      <c r="A70" s="27"/>
      <c r="B70" s="27" t="s">
        <v>551</v>
      </c>
      <c r="C70" s="85" t="s">
        <v>84</v>
      </c>
      <c r="D70" s="27" t="s">
        <v>84</v>
      </c>
      <c r="E70" s="26" t="s">
        <v>14</v>
      </c>
      <c r="F70" s="27">
        <v>167</v>
      </c>
    </row>
    <row r="71" spans="1:6" ht="16">
      <c r="A71" s="27"/>
      <c r="B71" s="27" t="s">
        <v>552</v>
      </c>
      <c r="C71" s="85" t="s">
        <v>497</v>
      </c>
      <c r="D71" s="27" t="s">
        <v>497</v>
      </c>
      <c r="E71" s="26" t="s">
        <v>88</v>
      </c>
      <c r="F71" s="27">
        <v>345</v>
      </c>
    </row>
    <row r="72" spans="1:6" ht="16">
      <c r="A72" s="27"/>
      <c r="B72" s="27" t="s">
        <v>553</v>
      </c>
      <c r="C72" s="85" t="s">
        <v>84</v>
      </c>
      <c r="D72" s="27" t="s">
        <v>84</v>
      </c>
      <c r="E72" s="26" t="s">
        <v>14</v>
      </c>
      <c r="F72" s="27">
        <v>66</v>
      </c>
    </row>
    <row r="73" spans="1:6" ht="16">
      <c r="A73" s="27"/>
      <c r="B73" s="27" t="s">
        <v>34</v>
      </c>
      <c r="C73" s="85" t="s">
        <v>84</v>
      </c>
      <c r="D73" s="27" t="s">
        <v>84</v>
      </c>
      <c r="E73" s="26" t="s">
        <v>14</v>
      </c>
      <c r="F73" s="27">
        <v>101</v>
      </c>
    </row>
    <row r="74" spans="1:6" ht="16">
      <c r="A74" s="27"/>
      <c r="B74" s="27" t="s">
        <v>554</v>
      </c>
      <c r="C74" s="85" t="s">
        <v>84</v>
      </c>
      <c r="D74" s="27" t="s">
        <v>84</v>
      </c>
      <c r="E74" s="26" t="s">
        <v>14</v>
      </c>
      <c r="F74" s="27">
        <v>1</v>
      </c>
    </row>
    <row r="75" spans="1:6" ht="16">
      <c r="A75" s="27"/>
      <c r="B75" s="27" t="s">
        <v>555</v>
      </c>
      <c r="C75" s="85" t="s">
        <v>940</v>
      </c>
      <c r="D75" s="27" t="s">
        <v>940</v>
      </c>
      <c r="E75" s="26" t="s">
        <v>83</v>
      </c>
      <c r="F75" s="27">
        <v>18</v>
      </c>
    </row>
    <row r="76" spans="1:6" ht="16">
      <c r="A76" s="27"/>
      <c r="B76" s="27" t="s">
        <v>33</v>
      </c>
      <c r="C76" s="85" t="s">
        <v>84</v>
      </c>
      <c r="D76" s="27" t="s">
        <v>84</v>
      </c>
      <c r="E76" s="26" t="s">
        <v>14</v>
      </c>
      <c r="F76" s="27">
        <v>3</v>
      </c>
    </row>
    <row r="77" spans="1:6" ht="16">
      <c r="A77" s="27"/>
      <c r="B77" s="27" t="s">
        <v>556</v>
      </c>
      <c r="C77" s="85" t="s">
        <v>84</v>
      </c>
      <c r="D77" s="27" t="s">
        <v>84</v>
      </c>
      <c r="E77" s="26" t="s">
        <v>14</v>
      </c>
      <c r="F77" s="27">
        <v>14</v>
      </c>
    </row>
    <row r="78" spans="1:6" ht="16">
      <c r="A78" s="27"/>
      <c r="B78" s="27" t="s">
        <v>557</v>
      </c>
      <c r="C78" s="85" t="s">
        <v>83</v>
      </c>
      <c r="D78" s="27" t="s">
        <v>83</v>
      </c>
      <c r="E78" s="26" t="s">
        <v>83</v>
      </c>
      <c r="F78" s="27">
        <v>111</v>
      </c>
    </row>
    <row r="79" spans="1:6" ht="16">
      <c r="A79" s="27"/>
      <c r="B79" s="27" t="s">
        <v>558</v>
      </c>
      <c r="C79" s="85" t="s">
        <v>83</v>
      </c>
      <c r="D79" s="27" t="s">
        <v>83</v>
      </c>
      <c r="E79" s="26" t="s">
        <v>83</v>
      </c>
      <c r="F79" s="27">
        <v>5</v>
      </c>
    </row>
    <row r="80" spans="1:6" ht="16">
      <c r="A80" s="29"/>
      <c r="B80" s="29" t="s">
        <v>559</v>
      </c>
      <c r="C80" s="87"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7" t="s">
        <v>948</v>
      </c>
      <c r="D89" s="29" t="s">
        <v>948</v>
      </c>
      <c r="E89" s="28" t="s">
        <v>67</v>
      </c>
      <c r="F89" s="29">
        <v>5</v>
      </c>
    </row>
    <row r="90" spans="1:6" ht="16">
      <c r="A90" s="27" t="s">
        <v>106</v>
      </c>
      <c r="B90" s="27" t="s">
        <v>566</v>
      </c>
      <c r="C90" s="85" t="s">
        <v>1225</v>
      </c>
      <c r="D90" s="27" t="s">
        <v>1225</v>
      </c>
      <c r="E90" s="26" t="s">
        <v>83</v>
      </c>
      <c r="F90" s="27">
        <v>6</v>
      </c>
    </row>
    <row r="91" spans="1:6" ht="16">
      <c r="A91" s="27"/>
      <c r="B91" s="27" t="s">
        <v>567</v>
      </c>
      <c r="C91" s="85" t="s">
        <v>1225</v>
      </c>
      <c r="D91" s="27" t="s">
        <v>1225</v>
      </c>
      <c r="E91" s="26" t="s">
        <v>83</v>
      </c>
      <c r="F91" s="27">
        <v>20</v>
      </c>
    </row>
    <row r="92" spans="1:6" ht="16">
      <c r="A92" s="27"/>
      <c r="B92" s="27" t="s">
        <v>568</v>
      </c>
      <c r="C92" s="85" t="s">
        <v>83</v>
      </c>
      <c r="D92" s="27" t="s">
        <v>83</v>
      </c>
      <c r="E92" s="26" t="s">
        <v>83</v>
      </c>
      <c r="F92" s="27">
        <v>18</v>
      </c>
    </row>
    <row r="93" spans="1:6" ht="16">
      <c r="A93" s="27"/>
      <c r="B93" s="27" t="s">
        <v>189</v>
      </c>
      <c r="C93" s="85" t="s">
        <v>1225</v>
      </c>
      <c r="D93" s="27" t="s">
        <v>1225</v>
      </c>
      <c r="E93" s="26" t="s">
        <v>83</v>
      </c>
      <c r="F93" s="27">
        <v>165</v>
      </c>
    </row>
    <row r="94" spans="1:6" ht="16">
      <c r="A94" s="27"/>
      <c r="B94" s="27" t="s">
        <v>569</v>
      </c>
      <c r="C94" s="85" t="s">
        <v>14</v>
      </c>
      <c r="D94" s="27" t="s">
        <v>14</v>
      </c>
      <c r="E94" s="26" t="s">
        <v>14</v>
      </c>
      <c r="F94" s="27">
        <v>180</v>
      </c>
    </row>
    <row r="95" spans="1:6" ht="16">
      <c r="A95" s="27"/>
      <c r="B95" s="27" t="s">
        <v>300</v>
      </c>
      <c r="C95" s="85" t="s">
        <v>82</v>
      </c>
      <c r="D95" s="27" t="s">
        <v>82</v>
      </c>
      <c r="E95" s="26" t="s">
        <v>83</v>
      </c>
      <c r="F95" s="27">
        <v>1463</v>
      </c>
    </row>
    <row r="96" spans="1:6" ht="16">
      <c r="A96" s="27"/>
      <c r="B96" s="27" t="s">
        <v>299</v>
      </c>
      <c r="C96" s="85" t="s">
        <v>82</v>
      </c>
      <c r="D96" s="27" t="s">
        <v>82</v>
      </c>
      <c r="E96" s="26" t="s">
        <v>83</v>
      </c>
      <c r="F96" s="27">
        <v>1886</v>
      </c>
    </row>
    <row r="97" spans="1:6" ht="16">
      <c r="A97" s="27"/>
      <c r="B97" s="27" t="s">
        <v>570</v>
      </c>
      <c r="C97" s="85" t="s">
        <v>82</v>
      </c>
      <c r="D97" s="27" t="s">
        <v>82</v>
      </c>
      <c r="E97" s="26" t="s">
        <v>83</v>
      </c>
      <c r="F97" s="27">
        <v>191</v>
      </c>
    </row>
    <row r="98" spans="1:6" ht="16">
      <c r="A98" s="27"/>
      <c r="B98" s="27" t="s">
        <v>193</v>
      </c>
      <c r="C98" s="85" t="s">
        <v>1225</v>
      </c>
      <c r="D98" s="27" t="s">
        <v>1225</v>
      </c>
      <c r="E98" s="26" t="s">
        <v>83</v>
      </c>
      <c r="F98" s="27">
        <v>129</v>
      </c>
    </row>
    <row r="99" spans="1:6" ht="16">
      <c r="A99" s="27"/>
      <c r="B99" s="27" t="s">
        <v>571</v>
      </c>
      <c r="C99" s="85" t="s">
        <v>1225</v>
      </c>
      <c r="D99" s="27" t="s">
        <v>1225</v>
      </c>
      <c r="E99" s="26" t="s">
        <v>83</v>
      </c>
      <c r="F99" s="27">
        <v>64</v>
      </c>
    </row>
    <row r="100" spans="1:6" ht="16">
      <c r="A100" s="27"/>
      <c r="B100" s="27" t="s">
        <v>572</v>
      </c>
      <c r="C100" s="85" t="s">
        <v>1225</v>
      </c>
      <c r="D100" s="27" t="s">
        <v>1225</v>
      </c>
      <c r="E100" s="26" t="s">
        <v>83</v>
      </c>
      <c r="F100" s="27">
        <v>16</v>
      </c>
    </row>
    <row r="101" spans="1:6" ht="16">
      <c r="A101" s="27"/>
      <c r="B101" s="27" t="s">
        <v>68</v>
      </c>
      <c r="C101" s="85" t="s">
        <v>14</v>
      </c>
      <c r="D101" s="27" t="s">
        <v>14</v>
      </c>
      <c r="E101" s="26" t="s">
        <v>14</v>
      </c>
      <c r="F101" s="27">
        <v>73</v>
      </c>
    </row>
    <row r="102" spans="1:6" ht="16">
      <c r="A102" s="27"/>
      <c r="B102" s="27" t="s">
        <v>573</v>
      </c>
      <c r="C102" s="85" t="s">
        <v>14</v>
      </c>
      <c r="D102" s="27" t="s">
        <v>14</v>
      </c>
      <c r="E102" s="26" t="s">
        <v>14</v>
      </c>
      <c r="F102" s="27">
        <v>4</v>
      </c>
    </row>
    <row r="103" spans="1:6" ht="16">
      <c r="A103" s="29"/>
      <c r="B103" s="29" t="s">
        <v>574</v>
      </c>
      <c r="C103" s="87" t="s">
        <v>1225</v>
      </c>
      <c r="D103" s="29" t="s">
        <v>1225</v>
      </c>
      <c r="E103" s="28" t="s">
        <v>83</v>
      </c>
      <c r="F103" s="29">
        <v>44</v>
      </c>
    </row>
    <row r="104" spans="1:6" ht="16">
      <c r="A104" s="27" t="s">
        <v>107</v>
      </c>
      <c r="B104" s="27" t="s">
        <v>903</v>
      </c>
      <c r="C104" s="85" t="s">
        <v>951</v>
      </c>
      <c r="D104" s="27" t="s">
        <v>951</v>
      </c>
      <c r="E104" s="26" t="s">
        <v>83</v>
      </c>
      <c r="F104" s="27">
        <v>21</v>
      </c>
    </row>
    <row r="105" spans="1:6" ht="16">
      <c r="A105" s="27"/>
      <c r="B105" s="27" t="s">
        <v>575</v>
      </c>
      <c r="C105" s="85" t="s">
        <v>951</v>
      </c>
      <c r="D105" s="27" t="s">
        <v>951</v>
      </c>
      <c r="E105" s="26" t="s">
        <v>83</v>
      </c>
      <c r="F105" s="27">
        <v>135</v>
      </c>
    </row>
    <row r="106" spans="1:6" ht="16">
      <c r="A106" s="27"/>
      <c r="B106" s="27" t="s">
        <v>576</v>
      </c>
      <c r="C106" s="85" t="s">
        <v>951</v>
      </c>
      <c r="D106" s="27" t="s">
        <v>951</v>
      </c>
      <c r="E106" s="26" t="s">
        <v>83</v>
      </c>
      <c r="F106" s="27">
        <v>5</v>
      </c>
    </row>
    <row r="107" spans="1:6" ht="16">
      <c r="A107" s="27"/>
      <c r="B107" s="27" t="s">
        <v>577</v>
      </c>
      <c r="C107" s="85" t="s">
        <v>951</v>
      </c>
      <c r="D107" s="27" t="s">
        <v>951</v>
      </c>
      <c r="E107" s="26" t="s">
        <v>83</v>
      </c>
      <c r="F107" s="27">
        <v>174</v>
      </c>
    </row>
    <row r="108" spans="1:6" ht="16">
      <c r="A108" s="27"/>
      <c r="B108" s="27" t="s">
        <v>578</v>
      </c>
      <c r="C108" s="85" t="s">
        <v>951</v>
      </c>
      <c r="D108" s="27" t="s">
        <v>951</v>
      </c>
      <c r="E108" s="26" t="s">
        <v>83</v>
      </c>
      <c r="F108" s="27">
        <v>182</v>
      </c>
    </row>
    <row r="109" spans="1:6" ht="16">
      <c r="A109" s="27"/>
      <c r="B109" s="27" t="s">
        <v>500</v>
      </c>
      <c r="C109" s="85" t="s">
        <v>86</v>
      </c>
      <c r="D109" s="27" t="s">
        <v>86</v>
      </c>
      <c r="E109" s="26" t="s">
        <v>88</v>
      </c>
      <c r="F109" s="27">
        <v>1197</v>
      </c>
    </row>
    <row r="110" spans="1:6" ht="16">
      <c r="A110" s="27"/>
      <c r="B110" s="27" t="s">
        <v>579</v>
      </c>
      <c r="C110" s="85" t="s">
        <v>86</v>
      </c>
      <c r="D110" s="27" t="s">
        <v>86</v>
      </c>
      <c r="E110" s="26" t="s">
        <v>88</v>
      </c>
      <c r="F110" s="27">
        <v>368</v>
      </c>
    </row>
    <row r="111" spans="1:6" ht="16">
      <c r="A111" s="27"/>
      <c r="B111" s="27" t="s">
        <v>149</v>
      </c>
      <c r="C111" s="85" t="s">
        <v>86</v>
      </c>
      <c r="D111" s="27" t="s">
        <v>86</v>
      </c>
      <c r="E111" s="26" t="s">
        <v>88</v>
      </c>
      <c r="F111" s="27">
        <v>0</v>
      </c>
    </row>
    <row r="112" spans="1:6" ht="16">
      <c r="A112" s="27"/>
      <c r="B112" s="27" t="s">
        <v>580</v>
      </c>
      <c r="C112" s="85" t="s">
        <v>86</v>
      </c>
      <c r="D112" s="27" t="s">
        <v>86</v>
      </c>
      <c r="E112" s="26" t="s">
        <v>88</v>
      </c>
      <c r="F112" s="27">
        <v>4</v>
      </c>
    </row>
    <row r="113" spans="1:6" ht="16">
      <c r="A113" s="27"/>
      <c r="B113" s="27" t="s">
        <v>503</v>
      </c>
      <c r="C113" s="85" t="s">
        <v>951</v>
      </c>
      <c r="D113" s="27" t="s">
        <v>951</v>
      </c>
      <c r="E113" s="26" t="s">
        <v>83</v>
      </c>
      <c r="F113" s="27">
        <v>454</v>
      </c>
    </row>
    <row r="114" spans="1:6" ht="16">
      <c r="A114" s="27"/>
      <c r="B114" s="27" t="s">
        <v>581</v>
      </c>
      <c r="C114" s="85" t="s">
        <v>951</v>
      </c>
      <c r="D114" s="27" t="s">
        <v>951</v>
      </c>
      <c r="E114" s="26" t="s">
        <v>83</v>
      </c>
      <c r="F114" s="27">
        <v>140</v>
      </c>
    </row>
    <row r="115" spans="1:6" ht="16">
      <c r="A115" s="27"/>
      <c r="B115" s="27" t="s">
        <v>582</v>
      </c>
      <c r="C115" s="85" t="s">
        <v>951</v>
      </c>
      <c r="D115" s="27" t="s">
        <v>951</v>
      </c>
      <c r="E115" s="26" t="s">
        <v>83</v>
      </c>
      <c r="F115" s="27">
        <v>266</v>
      </c>
    </row>
    <row r="116" spans="1:6" ht="16">
      <c r="A116" s="27"/>
      <c r="B116" s="27" t="s">
        <v>583</v>
      </c>
      <c r="C116" s="85" t="s">
        <v>951</v>
      </c>
      <c r="D116" s="27" t="s">
        <v>951</v>
      </c>
      <c r="E116" s="26" t="s">
        <v>83</v>
      </c>
      <c r="F116" s="27">
        <v>110</v>
      </c>
    </row>
    <row r="117" spans="1:6" ht="16">
      <c r="A117" s="27"/>
      <c r="B117" s="27" t="s">
        <v>584</v>
      </c>
      <c r="C117" s="85" t="s">
        <v>1034</v>
      </c>
      <c r="D117" s="27" t="s">
        <v>1034</v>
      </c>
      <c r="E117" s="26" t="s">
        <v>83</v>
      </c>
      <c r="F117" s="27">
        <v>13</v>
      </c>
    </row>
    <row r="118" spans="1:6" ht="16">
      <c r="A118" s="27"/>
      <c r="B118" s="27" t="s">
        <v>585</v>
      </c>
      <c r="C118" s="85" t="s">
        <v>1284</v>
      </c>
      <c r="D118" s="27" t="s">
        <v>1284</v>
      </c>
      <c r="E118" s="26" t="s">
        <v>24</v>
      </c>
      <c r="F118" s="27">
        <v>2</v>
      </c>
    </row>
    <row r="119" spans="1:6" ht="16">
      <c r="A119" s="27"/>
      <c r="B119" s="27" t="s">
        <v>504</v>
      </c>
      <c r="C119" s="85" t="s">
        <v>1034</v>
      </c>
      <c r="D119" s="27" t="s">
        <v>1034</v>
      </c>
      <c r="E119" s="26" t="s">
        <v>14</v>
      </c>
      <c r="F119" s="27">
        <v>331</v>
      </c>
    </row>
    <row r="120" spans="1:6" ht="16">
      <c r="A120" s="27"/>
      <c r="B120" s="27" t="s">
        <v>586</v>
      </c>
      <c r="C120" s="85" t="s">
        <v>1034</v>
      </c>
      <c r="D120" s="27" t="s">
        <v>1034</v>
      </c>
      <c r="E120" s="26" t="s">
        <v>14</v>
      </c>
      <c r="F120" s="27">
        <v>119</v>
      </c>
    </row>
    <row r="121" spans="1:6" ht="16">
      <c r="A121" s="27"/>
      <c r="B121" s="27" t="s">
        <v>587</v>
      </c>
      <c r="C121" s="85" t="s">
        <v>1034</v>
      </c>
      <c r="D121" s="27" t="s">
        <v>1034</v>
      </c>
      <c r="E121" s="26" t="s">
        <v>83</v>
      </c>
      <c r="F121" s="27">
        <v>156</v>
      </c>
    </row>
    <row r="122" spans="1:6" ht="16">
      <c r="A122" s="27"/>
      <c r="B122" s="27" t="s">
        <v>588</v>
      </c>
      <c r="C122" s="85" t="s">
        <v>951</v>
      </c>
      <c r="D122" s="27" t="s">
        <v>951</v>
      </c>
      <c r="E122" s="26" t="s">
        <v>83</v>
      </c>
      <c r="F122" s="27">
        <v>9</v>
      </c>
    </row>
    <row r="123" spans="1:6" ht="16">
      <c r="A123" s="27"/>
      <c r="B123" s="27" t="s">
        <v>589</v>
      </c>
      <c r="C123" s="85" t="s">
        <v>951</v>
      </c>
      <c r="D123" s="27" t="s">
        <v>951</v>
      </c>
      <c r="E123" s="26" t="s">
        <v>88</v>
      </c>
      <c r="F123" s="27">
        <v>47</v>
      </c>
    </row>
    <row r="124" spans="1:6" ht="32">
      <c r="A124" s="29"/>
      <c r="B124" s="29" t="s">
        <v>905</v>
      </c>
      <c r="C124" s="87" t="s">
        <v>951</v>
      </c>
      <c r="D124" s="29" t="s">
        <v>951</v>
      </c>
      <c r="E124" s="28" t="s">
        <v>83</v>
      </c>
      <c r="F124" s="29">
        <v>21</v>
      </c>
    </row>
    <row r="125" spans="1:6" ht="16">
      <c r="A125" s="27" t="s">
        <v>893</v>
      </c>
      <c r="B125" s="27" t="s">
        <v>303</v>
      </c>
      <c r="C125" s="85" t="s">
        <v>938</v>
      </c>
      <c r="D125" s="27" t="s">
        <v>938</v>
      </c>
      <c r="E125" s="26" t="s">
        <v>83</v>
      </c>
      <c r="F125" s="27">
        <v>175</v>
      </c>
    </row>
    <row r="126" spans="1:6" ht="16">
      <c r="A126" s="27"/>
      <c r="B126" s="27" t="s">
        <v>590</v>
      </c>
      <c r="C126" s="85" t="s">
        <v>938</v>
      </c>
      <c r="D126" s="27" t="s">
        <v>938</v>
      </c>
      <c r="E126" s="26" t="s">
        <v>14</v>
      </c>
      <c r="F126" s="27">
        <v>3106</v>
      </c>
    </row>
    <row r="127" spans="1:6" ht="16">
      <c r="A127" s="27"/>
      <c r="B127" s="27" t="s">
        <v>591</v>
      </c>
      <c r="C127" s="85" t="s">
        <v>938</v>
      </c>
      <c r="D127" s="27" t="s">
        <v>938</v>
      </c>
      <c r="E127" s="26" t="s">
        <v>83</v>
      </c>
      <c r="F127" s="27">
        <v>0</v>
      </c>
    </row>
    <row r="128" spans="1:6" ht="16">
      <c r="A128" s="27"/>
      <c r="B128" s="27" t="s">
        <v>592</v>
      </c>
      <c r="C128" s="85" t="s">
        <v>938</v>
      </c>
      <c r="D128" s="27" t="s">
        <v>938</v>
      </c>
      <c r="E128" s="26" t="s">
        <v>83</v>
      </c>
      <c r="F128" s="27">
        <v>103</v>
      </c>
    </row>
    <row r="129" spans="1:6" ht="16">
      <c r="A129" s="27"/>
      <c r="B129" s="27" t="s">
        <v>593</v>
      </c>
      <c r="C129" s="85" t="s">
        <v>939</v>
      </c>
      <c r="D129" s="27" t="s">
        <v>939</v>
      </c>
      <c r="E129" s="26" t="s">
        <v>83</v>
      </c>
      <c r="F129" s="27">
        <v>29</v>
      </c>
    </row>
    <row r="130" spans="1:6" ht="16">
      <c r="A130" s="27"/>
      <c r="B130" s="27" t="s">
        <v>594</v>
      </c>
      <c r="C130" s="85" t="s">
        <v>939</v>
      </c>
      <c r="D130" s="27" t="s">
        <v>939</v>
      </c>
      <c r="E130" s="26" t="s">
        <v>83</v>
      </c>
      <c r="F130" s="27">
        <v>52</v>
      </c>
    </row>
    <row r="131" spans="1:6" ht="16">
      <c r="A131" s="27"/>
      <c r="B131" s="27" t="s">
        <v>595</v>
      </c>
      <c r="C131" s="85" t="s">
        <v>939</v>
      </c>
      <c r="D131" s="27" t="s">
        <v>939</v>
      </c>
      <c r="E131" s="26" t="s">
        <v>83</v>
      </c>
      <c r="F131" s="27">
        <v>10</v>
      </c>
    </row>
    <row r="132" spans="1:6" ht="16">
      <c r="A132" s="27"/>
      <c r="B132" s="27" t="s">
        <v>596</v>
      </c>
      <c r="C132" s="85" t="s">
        <v>939</v>
      </c>
      <c r="D132" s="27" t="s">
        <v>939</v>
      </c>
      <c r="E132" s="26" t="s">
        <v>83</v>
      </c>
      <c r="F132" s="27">
        <v>158</v>
      </c>
    </row>
    <row r="133" spans="1:6" ht="16">
      <c r="A133" s="27"/>
      <c r="B133" s="27" t="s">
        <v>597</v>
      </c>
      <c r="C133" s="85" t="s">
        <v>939</v>
      </c>
      <c r="D133" s="27" t="s">
        <v>939</v>
      </c>
      <c r="E133" s="26" t="s">
        <v>88</v>
      </c>
      <c r="F133" s="27">
        <v>2</v>
      </c>
    </row>
    <row r="134" spans="1:6" ht="16">
      <c r="A134" s="27"/>
      <c r="B134" s="27" t="s">
        <v>598</v>
      </c>
      <c r="C134" s="85" t="s">
        <v>939</v>
      </c>
      <c r="D134" s="27" t="s">
        <v>939</v>
      </c>
      <c r="E134" s="26" t="s">
        <v>83</v>
      </c>
      <c r="F134" s="27">
        <v>2</v>
      </c>
    </row>
    <row r="135" spans="1:6" ht="16">
      <c r="A135" s="27"/>
      <c r="B135" s="27" t="s">
        <v>599</v>
      </c>
      <c r="C135" s="85" t="s">
        <v>944</v>
      </c>
      <c r="D135" s="27" t="s">
        <v>935</v>
      </c>
      <c r="E135" s="26" t="s">
        <v>24</v>
      </c>
      <c r="F135" s="27">
        <v>86</v>
      </c>
    </row>
    <row r="136" spans="1:6" ht="16">
      <c r="A136" s="27"/>
      <c r="B136" s="27" t="s">
        <v>600</v>
      </c>
      <c r="C136" s="85" t="s">
        <v>939</v>
      </c>
      <c r="D136" s="27" t="s">
        <v>939</v>
      </c>
      <c r="E136" s="26" t="s">
        <v>83</v>
      </c>
      <c r="F136" s="27">
        <v>31</v>
      </c>
    </row>
    <row r="137" spans="1:6" ht="16">
      <c r="A137" s="27"/>
      <c r="B137" s="27" t="s">
        <v>601</v>
      </c>
      <c r="C137" s="85" t="s">
        <v>939</v>
      </c>
      <c r="D137" s="27" t="s">
        <v>939</v>
      </c>
      <c r="E137" s="26" t="s">
        <v>83</v>
      </c>
      <c r="F137" s="27">
        <v>21</v>
      </c>
    </row>
    <row r="138" spans="1:6" ht="16">
      <c r="A138" s="27"/>
      <c r="B138" s="27" t="s">
        <v>602</v>
      </c>
      <c r="C138" s="85" t="s">
        <v>939</v>
      </c>
      <c r="D138" s="27" t="s">
        <v>939</v>
      </c>
      <c r="E138" s="26" t="s">
        <v>83</v>
      </c>
      <c r="F138" s="27">
        <v>79</v>
      </c>
    </row>
    <row r="139" spans="1:6" ht="16">
      <c r="A139" s="29"/>
      <c r="B139" s="29" t="s">
        <v>603</v>
      </c>
      <c r="C139" s="87" t="s">
        <v>939</v>
      </c>
      <c r="D139" s="29" t="s">
        <v>939</v>
      </c>
      <c r="E139" s="28" t="s">
        <v>83</v>
      </c>
      <c r="F139" s="29">
        <v>2</v>
      </c>
    </row>
    <row r="140" spans="1:6" ht="16">
      <c r="A140" s="27" t="s">
        <v>604</v>
      </c>
      <c r="B140" s="27" t="s">
        <v>605</v>
      </c>
      <c r="C140" s="88" t="s">
        <v>940</v>
      </c>
      <c r="D140" s="81" t="s">
        <v>940</v>
      </c>
      <c r="E140" s="26" t="s">
        <v>85</v>
      </c>
      <c r="F140" s="27">
        <v>71</v>
      </c>
    </row>
    <row r="141" spans="1:6" ht="16">
      <c r="A141" s="27"/>
      <c r="B141" s="27" t="s">
        <v>606</v>
      </c>
      <c r="C141" s="85" t="s">
        <v>940</v>
      </c>
      <c r="D141" s="27" t="s">
        <v>940</v>
      </c>
      <c r="E141" s="26" t="s">
        <v>83</v>
      </c>
      <c r="F141" s="27">
        <v>49</v>
      </c>
    </row>
    <row r="142" spans="1:6" ht="16">
      <c r="A142" s="27"/>
      <c r="B142" s="27" t="s">
        <v>607</v>
      </c>
      <c r="C142" s="85" t="s">
        <v>940</v>
      </c>
      <c r="D142" s="27" t="s">
        <v>940</v>
      </c>
      <c r="E142" s="26" t="s">
        <v>83</v>
      </c>
      <c r="F142" s="27">
        <v>57</v>
      </c>
    </row>
    <row r="143" spans="1:6" ht="16">
      <c r="A143" s="27"/>
      <c r="B143" s="27" t="s">
        <v>505</v>
      </c>
      <c r="C143" s="85" t="s">
        <v>940</v>
      </c>
      <c r="D143" s="27" t="s">
        <v>940</v>
      </c>
      <c r="E143" s="26" t="s">
        <v>88</v>
      </c>
      <c r="F143" s="27">
        <v>177</v>
      </c>
    </row>
    <row r="144" spans="1:6" ht="16">
      <c r="A144" s="27"/>
      <c r="B144" s="27" t="s">
        <v>608</v>
      </c>
      <c r="C144" s="85" t="s">
        <v>940</v>
      </c>
      <c r="D144" s="27" t="s">
        <v>940</v>
      </c>
      <c r="E144" s="26" t="s">
        <v>83</v>
      </c>
      <c r="F144" s="27">
        <v>145</v>
      </c>
    </row>
    <row r="145" spans="1:6" ht="16">
      <c r="A145" s="27"/>
      <c r="B145" s="27" t="s">
        <v>609</v>
      </c>
      <c r="C145" s="85" t="s">
        <v>940</v>
      </c>
      <c r="D145" s="27" t="s">
        <v>940</v>
      </c>
      <c r="E145" s="26" t="s">
        <v>83</v>
      </c>
      <c r="F145" s="27">
        <v>15</v>
      </c>
    </row>
    <row r="146" spans="1:6" ht="16">
      <c r="A146" s="27"/>
      <c r="B146" s="27" t="s">
        <v>610</v>
      </c>
      <c r="C146" s="85" t="s">
        <v>940</v>
      </c>
      <c r="D146" s="27" t="s">
        <v>940</v>
      </c>
      <c r="E146" s="26" t="s">
        <v>83</v>
      </c>
      <c r="F146" s="27">
        <v>3</v>
      </c>
    </row>
    <row r="147" spans="1:6" ht="16">
      <c r="A147" s="29"/>
      <c r="B147" s="29" t="s">
        <v>611</v>
      </c>
      <c r="C147" s="87" t="s">
        <v>940</v>
      </c>
      <c r="D147" s="29" t="s">
        <v>940</v>
      </c>
      <c r="E147" s="28" t="s">
        <v>83</v>
      </c>
      <c r="F147" s="29">
        <v>0</v>
      </c>
    </row>
    <row r="148" spans="1:6" ht="16">
      <c r="A148" s="27" t="s">
        <v>1391</v>
      </c>
      <c r="B148" s="27" t="s">
        <v>612</v>
      </c>
      <c r="C148" s="85" t="s">
        <v>948</v>
      </c>
      <c r="D148" s="27" t="s">
        <v>948</v>
      </c>
      <c r="E148" s="26" t="s">
        <v>67</v>
      </c>
      <c r="F148" s="27">
        <v>45</v>
      </c>
    </row>
    <row r="149" spans="1:6" ht="16">
      <c r="A149" s="27"/>
      <c r="B149" s="27" t="s">
        <v>613</v>
      </c>
      <c r="C149" s="85" t="s">
        <v>86</v>
      </c>
      <c r="D149" s="27" t="s">
        <v>86</v>
      </c>
      <c r="E149" s="26" t="s">
        <v>88</v>
      </c>
      <c r="F149" s="27">
        <v>18</v>
      </c>
    </row>
    <row r="150" spans="1:6" ht="16">
      <c r="A150" s="27"/>
      <c r="B150" s="27" t="s">
        <v>1272</v>
      </c>
      <c r="C150" s="85" t="s">
        <v>86</v>
      </c>
      <c r="D150" s="27" t="s">
        <v>86</v>
      </c>
      <c r="E150" s="26" t="s">
        <v>88</v>
      </c>
      <c r="F150" s="27">
        <v>32</v>
      </c>
    </row>
    <row r="151" spans="1:6" ht="16">
      <c r="A151" s="29"/>
      <c r="B151" s="29" t="s">
        <v>614</v>
      </c>
      <c r="C151" s="87" t="s">
        <v>83</v>
      </c>
      <c r="D151" s="29" t="s">
        <v>83</v>
      </c>
      <c r="E151" s="28" t="s">
        <v>83</v>
      </c>
      <c r="F151" s="29">
        <v>24</v>
      </c>
    </row>
    <row r="152" spans="1:6" ht="16">
      <c r="A152" s="27" t="s">
        <v>615</v>
      </c>
      <c r="B152" s="27" t="s">
        <v>616</v>
      </c>
      <c r="C152" s="85" t="s">
        <v>83</v>
      </c>
      <c r="D152" s="27" t="s">
        <v>83</v>
      </c>
      <c r="E152" s="26" t="s">
        <v>83</v>
      </c>
      <c r="F152" s="27">
        <v>88</v>
      </c>
    </row>
    <row r="153" spans="1:6" ht="16">
      <c r="A153" s="27"/>
      <c r="B153" s="27" t="s">
        <v>617</v>
      </c>
      <c r="C153" s="85" t="s">
        <v>83</v>
      </c>
      <c r="D153" s="27" t="s">
        <v>83</v>
      </c>
      <c r="E153" s="26" t="s">
        <v>83</v>
      </c>
      <c r="F153" s="27">
        <v>10</v>
      </c>
    </row>
    <row r="154" spans="1:6" ht="16">
      <c r="A154" s="27"/>
      <c r="B154" s="27" t="s">
        <v>618</v>
      </c>
      <c r="C154" s="85" t="s">
        <v>83</v>
      </c>
      <c r="D154" s="27" t="s">
        <v>83</v>
      </c>
      <c r="E154" s="26" t="s">
        <v>83</v>
      </c>
      <c r="F154" s="27">
        <v>0</v>
      </c>
    </row>
    <row r="155" spans="1:6" ht="16">
      <c r="A155" s="29"/>
      <c r="B155" s="29" t="s">
        <v>619</v>
      </c>
      <c r="C155" s="87" t="s">
        <v>83</v>
      </c>
      <c r="D155" s="29" t="s">
        <v>83</v>
      </c>
      <c r="E155" s="28" t="s">
        <v>83</v>
      </c>
      <c r="F155" s="29">
        <v>4</v>
      </c>
    </row>
    <row r="156" spans="1:6" ht="16">
      <c r="A156" s="27" t="s">
        <v>620</v>
      </c>
      <c r="B156" s="27" t="s">
        <v>76</v>
      </c>
      <c r="C156" s="85" t="s">
        <v>83</v>
      </c>
      <c r="D156" s="27" t="s">
        <v>83</v>
      </c>
      <c r="E156" s="26" t="s">
        <v>83</v>
      </c>
      <c r="F156" s="27">
        <v>50</v>
      </c>
    </row>
    <row r="157" spans="1:6" ht="16">
      <c r="A157" s="27"/>
      <c r="B157" s="27" t="s">
        <v>621</v>
      </c>
      <c r="C157" s="85" t="s">
        <v>14</v>
      </c>
      <c r="D157" s="27" t="s">
        <v>14</v>
      </c>
      <c r="E157" s="26" t="s">
        <v>14</v>
      </c>
      <c r="F157" s="27">
        <v>283</v>
      </c>
    </row>
    <row r="158" spans="1:6" ht="16">
      <c r="A158" s="29"/>
      <c r="B158" s="29" t="s">
        <v>324</v>
      </c>
      <c r="C158" s="87" t="s">
        <v>14</v>
      </c>
      <c r="D158" s="29" t="s">
        <v>14</v>
      </c>
      <c r="E158" s="28" t="s">
        <v>14</v>
      </c>
      <c r="F158" s="29">
        <v>119</v>
      </c>
    </row>
    <row r="159" spans="1:6" ht="16">
      <c r="A159" s="27" t="s">
        <v>622</v>
      </c>
      <c r="B159" s="27" t="s">
        <v>623</v>
      </c>
      <c r="C159" s="88" t="s">
        <v>940</v>
      </c>
      <c r="D159" s="81" t="s">
        <v>940</v>
      </c>
      <c r="E159" s="26" t="s">
        <v>83</v>
      </c>
      <c r="F159" s="27">
        <v>1144</v>
      </c>
    </row>
    <row r="160" spans="1:6" ht="16">
      <c r="A160" s="27"/>
      <c r="B160" s="27" t="s">
        <v>624</v>
      </c>
      <c r="C160" s="85" t="s">
        <v>940</v>
      </c>
      <c r="D160" s="27" t="s">
        <v>940</v>
      </c>
      <c r="E160" s="26" t="s">
        <v>83</v>
      </c>
      <c r="F160" s="27">
        <v>235</v>
      </c>
    </row>
    <row r="161" spans="1:6" ht="16">
      <c r="A161" s="27"/>
      <c r="B161" s="27" t="s">
        <v>625</v>
      </c>
      <c r="C161" s="85" t="s">
        <v>940</v>
      </c>
      <c r="D161" s="27" t="s">
        <v>940</v>
      </c>
      <c r="E161" s="26" t="s">
        <v>85</v>
      </c>
      <c r="F161" s="27">
        <v>226</v>
      </c>
    </row>
    <row r="162" spans="1:6" ht="16">
      <c r="A162" s="27"/>
      <c r="B162" s="27" t="s">
        <v>626</v>
      </c>
      <c r="C162" s="85" t="s">
        <v>940</v>
      </c>
      <c r="D162" s="27" t="s">
        <v>940</v>
      </c>
      <c r="E162" s="26" t="s">
        <v>83</v>
      </c>
      <c r="F162" s="27">
        <v>172</v>
      </c>
    </row>
    <row r="163" spans="1:6" ht="16">
      <c r="A163" s="29"/>
      <c r="B163" s="29" t="s">
        <v>627</v>
      </c>
      <c r="C163" s="87" t="s">
        <v>940</v>
      </c>
      <c r="D163" s="29" t="s">
        <v>940</v>
      </c>
      <c r="E163" s="28" t="s">
        <v>85</v>
      </c>
      <c r="F163" s="29">
        <v>7</v>
      </c>
    </row>
    <row r="164" spans="1:6" ht="16">
      <c r="A164" s="82" t="s">
        <v>13</v>
      </c>
      <c r="B164" s="82" t="s">
        <v>628</v>
      </c>
      <c r="C164" s="89" t="s">
        <v>14</v>
      </c>
      <c r="D164" s="82" t="s">
        <v>14</v>
      </c>
      <c r="E164" s="90" t="s">
        <v>14</v>
      </c>
      <c r="F164" s="82">
        <v>297</v>
      </c>
    </row>
    <row r="165" spans="1:6" ht="16">
      <c r="A165" s="27" t="s">
        <v>629</v>
      </c>
      <c r="B165" s="27" t="s">
        <v>56</v>
      </c>
      <c r="C165" s="85" t="s">
        <v>63</v>
      </c>
      <c r="D165" s="27" t="s">
        <v>63</v>
      </c>
      <c r="E165" s="26" t="s">
        <v>85</v>
      </c>
      <c r="F165" s="27">
        <v>103</v>
      </c>
    </row>
    <row r="166" spans="1:6" ht="16">
      <c r="A166" s="27"/>
      <c r="B166" s="27" t="s">
        <v>631</v>
      </c>
      <c r="C166" s="85" t="s">
        <v>63</v>
      </c>
      <c r="D166" s="27" t="s">
        <v>63</v>
      </c>
      <c r="E166" s="26" t="s">
        <v>85</v>
      </c>
      <c r="F166" s="27">
        <v>70</v>
      </c>
    </row>
    <row r="167" spans="1:6" ht="16">
      <c r="A167" s="27"/>
      <c r="B167" s="27" t="s">
        <v>632</v>
      </c>
      <c r="C167" s="85" t="s">
        <v>63</v>
      </c>
      <c r="D167" s="27" t="s">
        <v>63</v>
      </c>
      <c r="E167" s="26" t="s">
        <v>85</v>
      </c>
      <c r="F167" s="27">
        <v>76</v>
      </c>
    </row>
    <row r="168" spans="1:6" ht="16">
      <c r="A168" s="27"/>
      <c r="B168" s="27" t="s">
        <v>633</v>
      </c>
      <c r="C168" s="85" t="s">
        <v>63</v>
      </c>
      <c r="D168" s="27" t="s">
        <v>63</v>
      </c>
      <c r="E168" s="26" t="s">
        <v>85</v>
      </c>
      <c r="F168" s="27">
        <v>43</v>
      </c>
    </row>
    <row r="169" spans="1:6" ht="16">
      <c r="A169" s="27"/>
      <c r="B169" s="27" t="s">
        <v>634</v>
      </c>
      <c r="C169" s="85" t="s">
        <v>63</v>
      </c>
      <c r="D169" s="27" t="s">
        <v>63</v>
      </c>
      <c r="E169" s="26" t="s">
        <v>85</v>
      </c>
      <c r="F169" s="27">
        <v>305</v>
      </c>
    </row>
    <row r="170" spans="1:6" ht="16">
      <c r="A170" s="27"/>
      <c r="B170" s="27" t="s">
        <v>635</v>
      </c>
      <c r="C170" s="85" t="s">
        <v>63</v>
      </c>
      <c r="D170" s="27" t="s">
        <v>63</v>
      </c>
      <c r="E170" s="26" t="s">
        <v>85</v>
      </c>
      <c r="F170" s="27">
        <v>62</v>
      </c>
    </row>
    <row r="171" spans="1:6" ht="16">
      <c r="A171" s="27"/>
      <c r="B171" s="27" t="s">
        <v>636</v>
      </c>
      <c r="C171" s="85" t="s">
        <v>63</v>
      </c>
      <c r="D171" s="27" t="s">
        <v>63</v>
      </c>
      <c r="E171" s="26" t="s">
        <v>85</v>
      </c>
      <c r="F171" s="27">
        <v>22</v>
      </c>
    </row>
    <row r="172" spans="1:6" ht="16">
      <c r="A172" s="27"/>
      <c r="B172" s="27" t="s">
        <v>637</v>
      </c>
      <c r="C172" s="85" t="s">
        <v>63</v>
      </c>
      <c r="D172" s="27" t="s">
        <v>63</v>
      </c>
      <c r="E172" s="26" t="s">
        <v>85</v>
      </c>
      <c r="F172" s="27">
        <v>13</v>
      </c>
    </row>
    <row r="173" spans="1:6" ht="16">
      <c r="A173" s="27"/>
      <c r="B173" s="27" t="s">
        <v>638</v>
      </c>
      <c r="C173" s="85" t="s">
        <v>63</v>
      </c>
      <c r="D173" s="27" t="s">
        <v>63</v>
      </c>
      <c r="E173" s="26" t="s">
        <v>85</v>
      </c>
      <c r="F173" s="27">
        <v>4</v>
      </c>
    </row>
    <row r="174" spans="1:6" ht="16">
      <c r="A174" s="27"/>
      <c r="B174" s="27" t="s">
        <v>639</v>
      </c>
      <c r="C174" s="85" t="s">
        <v>85</v>
      </c>
      <c r="D174" s="27" t="s">
        <v>85</v>
      </c>
      <c r="E174" s="26" t="s">
        <v>85</v>
      </c>
      <c r="F174" s="27">
        <v>63</v>
      </c>
    </row>
    <row r="175" spans="1:6" ht="16">
      <c r="A175" s="27"/>
      <c r="B175" s="27" t="s">
        <v>640</v>
      </c>
      <c r="C175" s="85" t="s">
        <v>85</v>
      </c>
      <c r="D175" s="27" t="s">
        <v>85</v>
      </c>
      <c r="E175" s="26" t="s">
        <v>85</v>
      </c>
      <c r="F175" s="27">
        <v>124</v>
      </c>
    </row>
    <row r="176" spans="1:6" ht="16">
      <c r="A176" s="27"/>
      <c r="B176" s="27" t="s">
        <v>641</v>
      </c>
      <c r="C176" s="85" t="s">
        <v>85</v>
      </c>
      <c r="D176" s="27" t="s">
        <v>85</v>
      </c>
      <c r="E176" s="26" t="s">
        <v>85</v>
      </c>
      <c r="F176" s="27">
        <v>46</v>
      </c>
    </row>
    <row r="177" spans="1:6" ht="16">
      <c r="A177" s="27"/>
      <c r="B177" s="27" t="s">
        <v>642</v>
      </c>
      <c r="C177" s="85" t="s">
        <v>85</v>
      </c>
      <c r="D177" s="27" t="s">
        <v>85</v>
      </c>
      <c r="E177" s="26" t="s">
        <v>85</v>
      </c>
      <c r="F177" s="27">
        <v>152</v>
      </c>
    </row>
    <row r="178" spans="1:6" ht="16">
      <c r="A178" s="27"/>
      <c r="B178" s="27" t="s">
        <v>643</v>
      </c>
      <c r="C178" s="85" t="s">
        <v>85</v>
      </c>
      <c r="D178" s="27" t="s">
        <v>85</v>
      </c>
      <c r="E178" s="26" t="s">
        <v>85</v>
      </c>
      <c r="F178" s="27">
        <v>124</v>
      </c>
    </row>
    <row r="179" spans="1:6" ht="16">
      <c r="A179" s="27"/>
      <c r="B179" s="27" t="s">
        <v>355</v>
      </c>
      <c r="C179" s="85" t="s">
        <v>85</v>
      </c>
      <c r="D179" s="27" t="s">
        <v>85</v>
      </c>
      <c r="E179" s="26" t="s">
        <v>85</v>
      </c>
      <c r="F179" s="27">
        <v>244</v>
      </c>
    </row>
    <row r="180" spans="1:6" ht="16">
      <c r="A180" s="27"/>
      <c r="B180" s="27" t="s">
        <v>644</v>
      </c>
      <c r="C180" s="85" t="s">
        <v>85</v>
      </c>
      <c r="D180" s="27" t="s">
        <v>85</v>
      </c>
      <c r="E180" s="26" t="s">
        <v>85</v>
      </c>
      <c r="F180" s="27">
        <v>89</v>
      </c>
    </row>
    <row r="181" spans="1:6" ht="16">
      <c r="A181" s="27"/>
      <c r="B181" s="27" t="s">
        <v>645</v>
      </c>
      <c r="C181" s="85" t="s">
        <v>85</v>
      </c>
      <c r="D181" s="27" t="s">
        <v>85</v>
      </c>
      <c r="E181" s="26" t="s">
        <v>85</v>
      </c>
      <c r="F181" s="27">
        <v>5</v>
      </c>
    </row>
    <row r="182" spans="1:6" ht="16">
      <c r="A182" s="27"/>
      <c r="B182" s="27" t="s">
        <v>646</v>
      </c>
      <c r="C182" s="85" t="s">
        <v>85</v>
      </c>
      <c r="D182" s="27" t="s">
        <v>85</v>
      </c>
      <c r="E182" s="26" t="s">
        <v>85</v>
      </c>
      <c r="F182" s="27">
        <v>438</v>
      </c>
    </row>
    <row r="183" spans="1:6" ht="16">
      <c r="A183" s="27"/>
      <c r="B183" s="27" t="s">
        <v>647</v>
      </c>
      <c r="C183" s="85" t="s">
        <v>85</v>
      </c>
      <c r="D183" s="27" t="s">
        <v>85</v>
      </c>
      <c r="E183" s="26" t="s">
        <v>85</v>
      </c>
      <c r="F183" s="27">
        <v>37</v>
      </c>
    </row>
    <row r="184" spans="1:6" ht="16">
      <c r="A184" s="27"/>
      <c r="B184" s="27" t="s">
        <v>648</v>
      </c>
      <c r="C184" s="85" t="s">
        <v>85</v>
      </c>
      <c r="D184" s="27" t="s">
        <v>85</v>
      </c>
      <c r="E184" s="26" t="s">
        <v>85</v>
      </c>
      <c r="F184" s="27">
        <v>5</v>
      </c>
    </row>
    <row r="185" spans="1:6" ht="16">
      <c r="A185" s="27"/>
      <c r="B185" s="27" t="s">
        <v>649</v>
      </c>
      <c r="C185" s="85" t="s">
        <v>85</v>
      </c>
      <c r="D185" s="27" t="s">
        <v>85</v>
      </c>
      <c r="E185" s="26" t="s">
        <v>85</v>
      </c>
      <c r="F185" s="27">
        <v>125</v>
      </c>
    </row>
    <row r="186" spans="1:6" ht="16">
      <c r="A186" s="27"/>
      <c r="B186" s="27" t="s">
        <v>650</v>
      </c>
      <c r="C186" s="85" t="s">
        <v>85</v>
      </c>
      <c r="D186" s="27" t="s">
        <v>85</v>
      </c>
      <c r="E186" s="26" t="s">
        <v>85</v>
      </c>
      <c r="F186" s="27">
        <v>234</v>
      </c>
    </row>
    <row r="187" spans="1:6" ht="16">
      <c r="A187" s="27"/>
      <c r="B187" s="27" t="s">
        <v>651</v>
      </c>
      <c r="C187" s="85" t="s">
        <v>947</v>
      </c>
      <c r="D187" s="27" t="s">
        <v>947</v>
      </c>
      <c r="E187" s="26" t="s">
        <v>85</v>
      </c>
      <c r="F187" s="27">
        <v>155</v>
      </c>
    </row>
    <row r="188" spans="1:6" ht="16">
      <c r="A188" s="27"/>
      <c r="B188" s="27" t="s">
        <v>652</v>
      </c>
      <c r="C188" s="85" t="s">
        <v>947</v>
      </c>
      <c r="D188" s="27" t="s">
        <v>947</v>
      </c>
      <c r="E188" s="26" t="s">
        <v>85</v>
      </c>
      <c r="F188" s="27">
        <v>734</v>
      </c>
    </row>
    <row r="189" spans="1:6" ht="16">
      <c r="A189" s="27"/>
      <c r="B189" s="27" t="s">
        <v>653</v>
      </c>
      <c r="C189" s="85" t="s">
        <v>947</v>
      </c>
      <c r="D189" s="27" t="s">
        <v>947</v>
      </c>
      <c r="E189" s="26" t="s">
        <v>85</v>
      </c>
      <c r="F189" s="27">
        <v>88</v>
      </c>
    </row>
    <row r="190" spans="1:6" ht="16">
      <c r="A190" s="27"/>
      <c r="B190" s="27" t="s">
        <v>654</v>
      </c>
      <c r="C190" s="85" t="s">
        <v>85</v>
      </c>
      <c r="D190" s="27" t="s">
        <v>85</v>
      </c>
      <c r="E190" s="26" t="s">
        <v>85</v>
      </c>
      <c r="F190" s="27">
        <v>38</v>
      </c>
    </row>
    <row r="191" spans="1:6" ht="16">
      <c r="A191" s="27"/>
      <c r="B191" s="27" t="s">
        <v>655</v>
      </c>
      <c r="C191" s="85" t="s">
        <v>85</v>
      </c>
      <c r="D191" s="27" t="s">
        <v>85</v>
      </c>
      <c r="E191" s="26" t="s">
        <v>85</v>
      </c>
      <c r="F191" s="27">
        <v>31</v>
      </c>
    </row>
    <row r="192" spans="1:6" ht="16">
      <c r="A192" s="27"/>
      <c r="B192" s="27" t="s">
        <v>656</v>
      </c>
      <c r="C192" s="85" t="s">
        <v>85</v>
      </c>
      <c r="D192" s="27" t="s">
        <v>85</v>
      </c>
      <c r="E192" s="26" t="s">
        <v>85</v>
      </c>
      <c r="F192" s="27">
        <v>29</v>
      </c>
    </row>
    <row r="193" spans="1:6" ht="16">
      <c r="A193" s="27"/>
      <c r="B193" s="27" t="s">
        <v>657</v>
      </c>
      <c r="C193" s="85" t="s">
        <v>85</v>
      </c>
      <c r="D193" s="27" t="s">
        <v>85</v>
      </c>
      <c r="E193" s="26" t="s">
        <v>85</v>
      </c>
      <c r="F193" s="27">
        <v>5</v>
      </c>
    </row>
    <row r="194" spans="1:6" ht="16">
      <c r="A194" s="27"/>
      <c r="B194" s="27" t="s">
        <v>658</v>
      </c>
      <c r="C194" s="85" t="s">
        <v>85</v>
      </c>
      <c r="D194" s="27" t="s">
        <v>85</v>
      </c>
      <c r="E194" s="26" t="s">
        <v>85</v>
      </c>
      <c r="F194" s="27">
        <v>2</v>
      </c>
    </row>
    <row r="195" spans="1:6" ht="16">
      <c r="A195" s="27"/>
      <c r="B195" s="27" t="s">
        <v>659</v>
      </c>
      <c r="C195" s="85" t="s">
        <v>85</v>
      </c>
      <c r="D195" s="27" t="s">
        <v>85</v>
      </c>
      <c r="E195" s="26" t="s">
        <v>85</v>
      </c>
      <c r="F195" s="27">
        <v>40</v>
      </c>
    </row>
    <row r="196" spans="1:6" ht="16">
      <c r="A196" s="27"/>
      <c r="B196" s="27" t="s">
        <v>660</v>
      </c>
      <c r="C196" s="85" t="s">
        <v>85</v>
      </c>
      <c r="D196" s="27" t="s">
        <v>85</v>
      </c>
      <c r="E196" s="26" t="s">
        <v>85</v>
      </c>
      <c r="F196" s="27">
        <v>1</v>
      </c>
    </row>
    <row r="197" spans="1:6" ht="16">
      <c r="A197" s="27"/>
      <c r="B197" s="27" t="s">
        <v>661</v>
      </c>
      <c r="C197" s="85" t="s">
        <v>85</v>
      </c>
      <c r="D197" s="27" t="s">
        <v>85</v>
      </c>
      <c r="E197" s="26" t="s">
        <v>85</v>
      </c>
      <c r="F197" s="27">
        <v>67</v>
      </c>
    </row>
    <row r="198" spans="1:6" ht="16">
      <c r="A198" s="27"/>
      <c r="B198" s="27" t="s">
        <v>662</v>
      </c>
      <c r="C198" s="85" t="s">
        <v>85</v>
      </c>
      <c r="D198" s="27" t="s">
        <v>85</v>
      </c>
      <c r="E198" s="26" t="s">
        <v>85</v>
      </c>
      <c r="F198" s="27">
        <v>13</v>
      </c>
    </row>
    <row r="199" spans="1:6" ht="16">
      <c r="A199" s="27"/>
      <c r="B199" s="27" t="s">
        <v>663</v>
      </c>
      <c r="C199" s="85" t="s">
        <v>85</v>
      </c>
      <c r="D199" s="27" t="s">
        <v>85</v>
      </c>
      <c r="E199" s="26" t="s">
        <v>85</v>
      </c>
      <c r="F199" s="27">
        <v>152</v>
      </c>
    </row>
    <row r="200" spans="1:6" ht="16">
      <c r="A200" s="27"/>
      <c r="B200" s="27" t="s">
        <v>664</v>
      </c>
      <c r="C200" s="85" t="s">
        <v>54</v>
      </c>
      <c r="D200" s="27" t="s">
        <v>54</v>
      </c>
      <c r="E200" s="26" t="s">
        <v>85</v>
      </c>
      <c r="F200" s="27">
        <v>192</v>
      </c>
    </row>
    <row r="201" spans="1:6" ht="16">
      <c r="A201" s="27"/>
      <c r="B201" s="27" t="s">
        <v>665</v>
      </c>
      <c r="C201" s="85" t="s">
        <v>54</v>
      </c>
      <c r="D201" s="27" t="s">
        <v>54</v>
      </c>
      <c r="E201" s="26" t="s">
        <v>85</v>
      </c>
      <c r="F201" s="27">
        <v>28</v>
      </c>
    </row>
    <row r="202" spans="1:6" ht="16">
      <c r="A202" s="27"/>
      <c r="B202" s="27" t="s">
        <v>666</v>
      </c>
      <c r="C202" s="85" t="s">
        <v>54</v>
      </c>
      <c r="D202" s="27" t="s">
        <v>54</v>
      </c>
      <c r="E202" s="26" t="s">
        <v>85</v>
      </c>
      <c r="F202" s="27">
        <v>66</v>
      </c>
    </row>
    <row r="203" spans="1:6" ht="16">
      <c r="A203" s="81" t="s">
        <v>667</v>
      </c>
      <c r="B203" s="88" t="s">
        <v>668</v>
      </c>
      <c r="C203" s="88" t="s">
        <v>83</v>
      </c>
      <c r="D203" s="81" t="s">
        <v>83</v>
      </c>
      <c r="E203" s="105" t="s">
        <v>83</v>
      </c>
      <c r="F203" s="81">
        <v>0</v>
      </c>
    </row>
    <row r="204" spans="1:6" ht="16">
      <c r="A204" s="27"/>
      <c r="B204" s="85" t="s">
        <v>669</v>
      </c>
      <c r="C204" s="85" t="s">
        <v>83</v>
      </c>
      <c r="D204" s="27" t="s">
        <v>83</v>
      </c>
      <c r="E204" s="26" t="s">
        <v>83</v>
      </c>
      <c r="F204" s="27">
        <v>2</v>
      </c>
    </row>
    <row r="205" spans="1:6" ht="16">
      <c r="A205" s="27"/>
      <c r="B205" s="85" t="s">
        <v>670</v>
      </c>
      <c r="C205" s="85" t="s">
        <v>83</v>
      </c>
      <c r="D205" s="27" t="s">
        <v>83</v>
      </c>
      <c r="E205" s="26" t="s">
        <v>83</v>
      </c>
      <c r="F205" s="27">
        <v>32</v>
      </c>
    </row>
    <row r="206" spans="1:6" ht="16">
      <c r="A206" s="29"/>
      <c r="B206" s="87" t="s">
        <v>671</v>
      </c>
      <c r="C206" s="87" t="s">
        <v>83</v>
      </c>
      <c r="D206" s="29" t="s">
        <v>83</v>
      </c>
      <c r="E206" s="28" t="s">
        <v>83</v>
      </c>
      <c r="F206" s="29">
        <v>14</v>
      </c>
    </row>
  </sheetData>
  <phoneticPr fontId="17" type="noConversion"/>
  <conditionalFormatting sqref="E1:E1048576">
    <cfRule type="containsText" dxfId="139"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zoomScale="120" zoomScaleNormal="120" workbookViewId="0">
      <pane ySplit="1" topLeftCell="A165" activePane="bottomLeft" state="frozen"/>
      <selection pane="bottomLeft" activeCell="C177" sqref="C177:E178"/>
    </sheetView>
  </sheetViews>
  <sheetFormatPr baseColWidth="10" defaultRowHeight="16" customHeight="1"/>
  <cols>
    <col min="1" max="2" width="50.83203125" style="25" customWidth="1"/>
    <col min="3" max="5" width="25.83203125" style="25" customWidth="1"/>
    <col min="6" max="6" width="10.83203125" style="25"/>
    <col min="7" max="7" width="10.83203125" style="75"/>
    <col min="8" max="8" width="14.6640625" style="25" bestFit="1" customWidth="1"/>
    <col min="9" max="16384" width="10.83203125" style="25"/>
  </cols>
  <sheetData>
    <row r="1" spans="1:8" ht="16" customHeight="1">
      <c r="A1" s="81" t="s">
        <v>59</v>
      </c>
      <c r="B1" s="76" t="s">
        <v>60</v>
      </c>
      <c r="C1" s="81" t="s">
        <v>934</v>
      </c>
      <c r="D1" s="81" t="s">
        <v>90</v>
      </c>
      <c r="E1" s="81" t="s">
        <v>92</v>
      </c>
      <c r="F1" s="81" t="s">
        <v>61</v>
      </c>
      <c r="G1" s="75">
        <f>SUM(F2:F230)</f>
        <v>65450</v>
      </c>
      <c r="H1" s="25" t="s">
        <v>1232</v>
      </c>
    </row>
    <row r="2" spans="1:8" ht="16" customHeight="1">
      <c r="A2" s="105" t="s">
        <v>1287</v>
      </c>
      <c r="B2" s="76" t="s">
        <v>1241</v>
      </c>
      <c r="C2" s="81" t="s">
        <v>86</v>
      </c>
      <c r="D2" s="81" t="s">
        <v>86</v>
      </c>
      <c r="E2" s="81" t="s">
        <v>88</v>
      </c>
      <c r="F2" s="81">
        <v>96</v>
      </c>
    </row>
    <row r="3" spans="1:8" ht="16" customHeight="1">
      <c r="A3" s="26"/>
      <c r="B3" s="75" t="s">
        <v>508</v>
      </c>
      <c r="C3" s="27" t="s">
        <v>86</v>
      </c>
      <c r="D3" s="27" t="s">
        <v>86</v>
      </c>
      <c r="E3" s="27" t="s">
        <v>88</v>
      </c>
      <c r="F3" s="27">
        <v>0</v>
      </c>
    </row>
    <row r="4" spans="1:8" ht="16" customHeight="1">
      <c r="A4" s="26"/>
      <c r="B4" s="75" t="s">
        <v>1288</v>
      </c>
      <c r="C4" s="27" t="s">
        <v>86</v>
      </c>
      <c r="D4" s="27" t="s">
        <v>86</v>
      </c>
      <c r="E4" s="27" t="s">
        <v>88</v>
      </c>
      <c r="F4" s="27">
        <v>0</v>
      </c>
    </row>
    <row r="5" spans="1:8" ht="16" customHeight="1">
      <c r="A5" s="26"/>
      <c r="B5" s="75" t="s">
        <v>1289</v>
      </c>
      <c r="C5" s="27" t="s">
        <v>86</v>
      </c>
      <c r="D5" s="27" t="s">
        <v>86</v>
      </c>
      <c r="E5" s="27" t="s">
        <v>88</v>
      </c>
      <c r="F5" s="27">
        <v>2</v>
      </c>
    </row>
    <row r="6" spans="1:8" ht="16" customHeight="1">
      <c r="A6" s="26"/>
      <c r="B6" s="75" t="s">
        <v>145</v>
      </c>
      <c r="C6" s="27" t="s">
        <v>86</v>
      </c>
      <c r="D6" s="27" t="s">
        <v>86</v>
      </c>
      <c r="E6" s="27" t="s">
        <v>88</v>
      </c>
      <c r="F6" s="27">
        <v>15</v>
      </c>
    </row>
    <row r="7" spans="1:8" ht="16" customHeight="1">
      <c r="A7" s="26"/>
      <c r="B7" s="75" t="s">
        <v>139</v>
      </c>
      <c r="C7" s="27" t="s">
        <v>86</v>
      </c>
      <c r="D7" s="27" t="s">
        <v>86</v>
      </c>
      <c r="E7" s="27" t="s">
        <v>88</v>
      </c>
      <c r="F7" s="27">
        <v>10</v>
      </c>
    </row>
    <row r="8" spans="1:8" ht="16" customHeight="1">
      <c r="A8" s="26"/>
      <c r="B8" s="75" t="s">
        <v>140</v>
      </c>
      <c r="C8" s="27" t="s">
        <v>86</v>
      </c>
      <c r="D8" s="27" t="s">
        <v>86</v>
      </c>
      <c r="E8" s="27" t="s">
        <v>88</v>
      </c>
      <c r="F8" s="27">
        <v>19</v>
      </c>
    </row>
    <row r="9" spans="1:8" ht="16" customHeight="1">
      <c r="A9" s="26"/>
      <c r="B9" s="75" t="s">
        <v>123</v>
      </c>
      <c r="C9" s="27" t="s">
        <v>86</v>
      </c>
      <c r="D9" s="27" t="s">
        <v>86</v>
      </c>
      <c r="E9" s="27" t="s">
        <v>88</v>
      </c>
      <c r="F9" s="27">
        <v>97</v>
      </c>
    </row>
    <row r="10" spans="1:8" ht="16" customHeight="1">
      <c r="A10" s="26"/>
      <c r="B10" s="75" t="s">
        <v>128</v>
      </c>
      <c r="C10" s="27" t="s">
        <v>86</v>
      </c>
      <c r="D10" s="27" t="s">
        <v>86</v>
      </c>
      <c r="E10" s="27" t="s">
        <v>88</v>
      </c>
      <c r="F10" s="27">
        <v>287</v>
      </c>
    </row>
    <row r="11" spans="1:8" ht="16" customHeight="1">
      <c r="A11" s="26"/>
      <c r="B11" s="75" t="s">
        <v>701</v>
      </c>
      <c r="C11" s="27" t="s">
        <v>86</v>
      </c>
      <c r="D11" s="27" t="s">
        <v>86</v>
      </c>
      <c r="E11" s="27" t="s">
        <v>88</v>
      </c>
      <c r="F11" s="27">
        <v>188</v>
      </c>
    </row>
    <row r="12" spans="1:8" ht="16" customHeight="1">
      <c r="A12" s="26"/>
      <c r="B12" s="75" t="s">
        <v>1290</v>
      </c>
      <c r="C12" s="27" t="s">
        <v>86</v>
      </c>
      <c r="D12" s="27" t="s">
        <v>86</v>
      </c>
      <c r="E12" s="27" t="s">
        <v>88</v>
      </c>
      <c r="F12" s="27">
        <v>781</v>
      </c>
    </row>
    <row r="13" spans="1:8" ht="16" customHeight="1">
      <c r="A13" s="26"/>
      <c r="B13" s="75" t="s">
        <v>1291</v>
      </c>
      <c r="C13" s="27" t="s">
        <v>86</v>
      </c>
      <c r="D13" s="27" t="s">
        <v>86</v>
      </c>
      <c r="E13" s="27" t="s">
        <v>88</v>
      </c>
      <c r="F13" s="27">
        <v>333</v>
      </c>
    </row>
    <row r="14" spans="1:8" ht="16" customHeight="1">
      <c r="A14" s="26"/>
      <c r="B14" s="75" t="s">
        <v>1292</v>
      </c>
      <c r="C14" s="27" t="s">
        <v>86</v>
      </c>
      <c r="D14" s="27" t="s">
        <v>86</v>
      </c>
      <c r="E14" s="27" t="s">
        <v>88</v>
      </c>
      <c r="F14" s="27">
        <v>4</v>
      </c>
    </row>
    <row r="15" spans="1:8" ht="16" customHeight="1">
      <c r="A15" s="26"/>
      <c r="B15" s="75"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5" t="s">
        <v>1307</v>
      </c>
      <c r="B42" s="88" t="s">
        <v>896</v>
      </c>
      <c r="C42" s="81" t="s">
        <v>935</v>
      </c>
      <c r="D42" s="81" t="s">
        <v>935</v>
      </c>
      <c r="E42" s="81" t="s">
        <v>24</v>
      </c>
      <c r="F42" s="81">
        <v>204</v>
      </c>
    </row>
    <row r="43" spans="1:6" ht="16" customHeight="1">
      <c r="A43" s="26"/>
      <c r="B43" s="75" t="s">
        <v>897</v>
      </c>
      <c r="C43" s="27" t="s">
        <v>1226</v>
      </c>
      <c r="D43" s="27" t="s">
        <v>1226</v>
      </c>
      <c r="E43" s="27" t="s">
        <v>24</v>
      </c>
      <c r="F43" s="27">
        <v>2158</v>
      </c>
    </row>
    <row r="44" spans="1:6" ht="32">
      <c r="A44" s="26"/>
      <c r="B44" s="75" t="s">
        <v>898</v>
      </c>
      <c r="C44" s="27" t="s">
        <v>1227</v>
      </c>
      <c r="D44" s="27" t="s">
        <v>1227</v>
      </c>
      <c r="E44" s="27" t="s">
        <v>24</v>
      </c>
      <c r="F44" s="27">
        <v>983</v>
      </c>
    </row>
    <row r="45" spans="1:6" ht="16" customHeight="1">
      <c r="A45" s="26"/>
      <c r="B45" s="75" t="s">
        <v>899</v>
      </c>
      <c r="C45" s="27" t="s">
        <v>935</v>
      </c>
      <c r="D45" s="27" t="s">
        <v>935</v>
      </c>
      <c r="E45" s="27" t="s">
        <v>24</v>
      </c>
      <c r="F45" s="27">
        <v>903</v>
      </c>
    </row>
    <row r="46" spans="1:6" ht="16" customHeight="1">
      <c r="A46" s="26"/>
      <c r="B46" s="75"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943</v>
      </c>
      <c r="D55" s="27" t="s">
        <v>83</v>
      </c>
      <c r="E55" s="27" t="s">
        <v>83</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6" t="s">
        <v>935</v>
      </c>
      <c r="D67" s="66" t="s">
        <v>935</v>
      </c>
      <c r="E67" s="66"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5" t="s">
        <v>507</v>
      </c>
      <c r="B73" s="76" t="s">
        <v>73</v>
      </c>
      <c r="C73" s="81" t="s">
        <v>83</v>
      </c>
      <c r="D73" s="81" t="s">
        <v>83</v>
      </c>
      <c r="E73" s="81" t="s">
        <v>83</v>
      </c>
      <c r="F73" s="81">
        <v>52</v>
      </c>
    </row>
    <row r="74" spans="1:6" ht="16" customHeight="1">
      <c r="A74" s="26"/>
      <c r="B74" s="75" t="s">
        <v>545</v>
      </c>
      <c r="C74" s="27" t="s">
        <v>30</v>
      </c>
      <c r="D74" s="27" t="s">
        <v>30</v>
      </c>
      <c r="E74" s="27" t="s">
        <v>88</v>
      </c>
      <c r="F74" s="27">
        <v>100</v>
      </c>
    </row>
    <row r="75" spans="1:6" ht="16" customHeight="1">
      <c r="A75" s="26"/>
      <c r="B75" s="75" t="s">
        <v>1319</v>
      </c>
      <c r="C75" s="27" t="s">
        <v>30</v>
      </c>
      <c r="D75" s="27" t="s">
        <v>30</v>
      </c>
      <c r="E75" s="27" t="s">
        <v>88</v>
      </c>
      <c r="F75" s="27">
        <v>26</v>
      </c>
    </row>
    <row r="76" spans="1:6" ht="16" customHeight="1">
      <c r="A76" s="26"/>
      <c r="B76" s="75" t="s">
        <v>1320</v>
      </c>
      <c r="C76" s="27" t="s">
        <v>84</v>
      </c>
      <c r="D76" s="27" t="s">
        <v>84</v>
      </c>
      <c r="E76" s="27" t="s">
        <v>88</v>
      </c>
      <c r="F76" s="27">
        <v>90</v>
      </c>
    </row>
    <row r="77" spans="1:6" ht="16" customHeight="1">
      <c r="A77" s="26"/>
      <c r="B77" s="75" t="s">
        <v>548</v>
      </c>
      <c r="C77" s="27" t="s">
        <v>83</v>
      </c>
      <c r="D77" s="27" t="s">
        <v>83</v>
      </c>
      <c r="E77" s="27" t="s">
        <v>83</v>
      </c>
      <c r="F77" s="27">
        <v>170</v>
      </c>
    </row>
    <row r="78" spans="1:6" ht="16" customHeight="1">
      <c r="A78" s="26"/>
      <c r="B78" s="75"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6" t="s">
        <v>84</v>
      </c>
      <c r="D86" s="66" t="s">
        <v>84</v>
      </c>
      <c r="E86" s="64" t="s">
        <v>14</v>
      </c>
      <c r="F86" s="27">
        <v>1</v>
      </c>
    </row>
    <row r="87" spans="1:6" ht="16" customHeight="1">
      <c r="A87" s="26"/>
      <c r="B87" s="25" t="s">
        <v>556</v>
      </c>
      <c r="C87" s="66" t="s">
        <v>84</v>
      </c>
      <c r="D87" s="66"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5" t="s">
        <v>1326</v>
      </c>
      <c r="B93" s="76" t="s">
        <v>560</v>
      </c>
      <c r="C93" s="81" t="s">
        <v>948</v>
      </c>
      <c r="D93" s="81" t="s">
        <v>948</v>
      </c>
      <c r="E93" s="81" t="s">
        <v>67</v>
      </c>
      <c r="F93" s="81">
        <v>43</v>
      </c>
    </row>
    <row r="94" spans="1:6" ht="16" customHeight="1">
      <c r="A94" s="26"/>
      <c r="B94" s="75" t="s">
        <v>1327</v>
      </c>
      <c r="C94" s="27" t="s">
        <v>948</v>
      </c>
      <c r="D94" s="27" t="s">
        <v>948</v>
      </c>
      <c r="E94" s="27" t="s">
        <v>67</v>
      </c>
      <c r="F94" s="27">
        <v>508</v>
      </c>
    </row>
    <row r="95" spans="1:6" ht="16" customHeight="1">
      <c r="A95" s="26"/>
      <c r="B95" s="75" t="s">
        <v>562</v>
      </c>
      <c r="C95" s="27" t="s">
        <v>1233</v>
      </c>
      <c r="D95" s="27" t="s">
        <v>1233</v>
      </c>
      <c r="E95" s="27" t="s">
        <v>67</v>
      </c>
      <c r="F95" s="27">
        <v>1190</v>
      </c>
    </row>
    <row r="96" spans="1:6" ht="16" customHeight="1">
      <c r="A96" s="26"/>
      <c r="B96" s="75" t="s">
        <v>1328</v>
      </c>
      <c r="C96" s="27" t="s">
        <v>948</v>
      </c>
      <c r="D96" s="27" t="s">
        <v>948</v>
      </c>
      <c r="E96" s="27" t="s">
        <v>67</v>
      </c>
      <c r="F96" s="27">
        <v>11792</v>
      </c>
    </row>
    <row r="97" spans="1:6" ht="16" customHeight="1">
      <c r="A97" s="26"/>
      <c r="B97" s="75" t="s">
        <v>1329</v>
      </c>
      <c r="C97" s="27" t="s">
        <v>948</v>
      </c>
      <c r="D97" s="27" t="s">
        <v>948</v>
      </c>
      <c r="E97" s="27" t="s">
        <v>67</v>
      </c>
      <c r="F97" s="27">
        <v>239</v>
      </c>
    </row>
    <row r="98" spans="1:6" ht="16" customHeight="1">
      <c r="A98" s="26"/>
      <c r="B98" s="75"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7" t="s">
        <v>948</v>
      </c>
      <c r="D103" s="87" t="s">
        <v>948</v>
      </c>
      <c r="E103" s="29" t="s">
        <v>67</v>
      </c>
      <c r="F103" s="26">
        <v>5</v>
      </c>
    </row>
    <row r="104" spans="1:6" ht="16" customHeight="1">
      <c r="A104" s="105" t="s">
        <v>106</v>
      </c>
      <c r="B104" s="76" t="s">
        <v>566</v>
      </c>
      <c r="C104" s="27" t="s">
        <v>1225</v>
      </c>
      <c r="D104" s="27" t="s">
        <v>1225</v>
      </c>
      <c r="E104" s="27" t="s">
        <v>83</v>
      </c>
      <c r="F104" s="81">
        <v>6</v>
      </c>
    </row>
    <row r="105" spans="1:6" ht="16" customHeight="1">
      <c r="A105" s="26"/>
      <c r="B105" s="75" t="s">
        <v>1336</v>
      </c>
      <c r="C105" s="27" t="s">
        <v>1225</v>
      </c>
      <c r="D105" s="27" t="s">
        <v>1225</v>
      </c>
      <c r="E105" s="27" t="s">
        <v>83</v>
      </c>
      <c r="F105" s="27">
        <v>39</v>
      </c>
    </row>
    <row r="106" spans="1:6" ht="16" customHeight="1">
      <c r="A106" s="26"/>
      <c r="B106" s="75" t="s">
        <v>567</v>
      </c>
      <c r="C106" s="27" t="s">
        <v>1225</v>
      </c>
      <c r="D106" s="27" t="s">
        <v>1225</v>
      </c>
      <c r="E106" s="27" t="s">
        <v>83</v>
      </c>
      <c r="F106" s="27">
        <v>19</v>
      </c>
    </row>
    <row r="107" spans="1:6" ht="16" customHeight="1">
      <c r="A107" s="26"/>
      <c r="B107" s="75" t="s">
        <v>189</v>
      </c>
      <c r="C107" s="27" t="s">
        <v>1225</v>
      </c>
      <c r="D107" s="27" t="s">
        <v>1225</v>
      </c>
      <c r="E107" s="27" t="s">
        <v>83</v>
      </c>
      <c r="F107" s="27">
        <v>57</v>
      </c>
    </row>
    <row r="108" spans="1:6" ht="16" customHeight="1">
      <c r="A108" s="26"/>
      <c r="B108" s="75" t="s">
        <v>569</v>
      </c>
      <c r="C108" s="27" t="s">
        <v>14</v>
      </c>
      <c r="D108" s="27" t="s">
        <v>14</v>
      </c>
      <c r="E108" s="27" t="s">
        <v>14</v>
      </c>
      <c r="F108" s="27">
        <v>104</v>
      </c>
    </row>
    <row r="109" spans="1:6" ht="16" customHeight="1">
      <c r="A109" s="26"/>
      <c r="B109" s="75" t="s">
        <v>1337</v>
      </c>
      <c r="C109" s="27" t="s">
        <v>1225</v>
      </c>
      <c r="D109" s="27" t="s">
        <v>1225</v>
      </c>
      <c r="E109" s="27" t="s">
        <v>83</v>
      </c>
      <c r="F109" s="27">
        <v>10</v>
      </c>
    </row>
    <row r="110" spans="1:6" ht="16" customHeight="1">
      <c r="A110" s="26"/>
      <c r="B110" s="75"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5" t="s">
        <v>107</v>
      </c>
      <c r="B121" s="76" t="s">
        <v>903</v>
      </c>
      <c r="C121" s="81" t="s">
        <v>951</v>
      </c>
      <c r="D121" s="81" t="s">
        <v>951</v>
      </c>
      <c r="E121" s="81" t="s">
        <v>83</v>
      </c>
      <c r="F121" s="81">
        <v>53</v>
      </c>
    </row>
    <row r="122" spans="1:6" ht="16" customHeight="1">
      <c r="A122" s="26"/>
      <c r="B122" s="75" t="s">
        <v>1344</v>
      </c>
      <c r="C122" s="27" t="s">
        <v>951</v>
      </c>
      <c r="D122" s="27" t="s">
        <v>951</v>
      </c>
      <c r="E122" s="27" t="s">
        <v>83</v>
      </c>
      <c r="F122" s="27">
        <v>1</v>
      </c>
    </row>
    <row r="123" spans="1:6" ht="16" customHeight="1">
      <c r="A123" s="26"/>
      <c r="B123" s="75" t="s">
        <v>1345</v>
      </c>
      <c r="C123" s="27" t="s">
        <v>951</v>
      </c>
      <c r="D123" s="27" t="s">
        <v>951</v>
      </c>
      <c r="E123" s="27" t="s">
        <v>83</v>
      </c>
      <c r="F123" s="27">
        <v>199</v>
      </c>
    </row>
    <row r="124" spans="1:6" ht="16" customHeight="1">
      <c r="A124" s="26"/>
      <c r="B124" s="75" t="s">
        <v>576</v>
      </c>
      <c r="C124" s="27" t="s">
        <v>951</v>
      </c>
      <c r="D124" s="27" t="s">
        <v>951</v>
      </c>
      <c r="E124" s="27" t="s">
        <v>83</v>
      </c>
      <c r="F124" s="27">
        <v>15</v>
      </c>
    </row>
    <row r="125" spans="1:6" ht="16" customHeight="1">
      <c r="A125" s="26"/>
      <c r="B125" s="75" t="s">
        <v>577</v>
      </c>
      <c r="C125" s="27" t="s">
        <v>951</v>
      </c>
      <c r="D125" s="27" t="s">
        <v>951</v>
      </c>
      <c r="E125" s="27" t="s">
        <v>83</v>
      </c>
      <c r="F125" s="27">
        <v>346</v>
      </c>
    </row>
    <row r="126" spans="1:6" ht="16" customHeight="1">
      <c r="A126" s="26"/>
      <c r="B126" s="75" t="s">
        <v>1346</v>
      </c>
      <c r="C126" s="27" t="s">
        <v>951</v>
      </c>
      <c r="D126" s="27" t="s">
        <v>951</v>
      </c>
      <c r="E126" s="27" t="s">
        <v>83</v>
      </c>
      <c r="F126" s="27">
        <v>188</v>
      </c>
    </row>
    <row r="127" spans="1:6" ht="16" customHeight="1">
      <c r="A127" s="26"/>
      <c r="B127" s="75" t="s">
        <v>904</v>
      </c>
      <c r="C127" s="27" t="s">
        <v>951</v>
      </c>
      <c r="D127" s="27" t="s">
        <v>951</v>
      </c>
      <c r="E127" s="27" t="s">
        <v>83</v>
      </c>
      <c r="F127" s="27">
        <v>165</v>
      </c>
    </row>
    <row r="128" spans="1:6" ht="16" customHeight="1">
      <c r="A128" s="26"/>
      <c r="B128" s="75" t="s">
        <v>500</v>
      </c>
      <c r="C128" s="27" t="s">
        <v>86</v>
      </c>
      <c r="D128" s="27" t="s">
        <v>86</v>
      </c>
      <c r="E128" s="27" t="s">
        <v>88</v>
      </c>
      <c r="F128" s="27">
        <v>842</v>
      </c>
    </row>
    <row r="129" spans="1:6" ht="16" customHeight="1">
      <c r="A129" s="26"/>
      <c r="B129" s="75" t="s">
        <v>579</v>
      </c>
      <c r="C129" s="27" t="s">
        <v>86</v>
      </c>
      <c r="D129" s="27" t="s">
        <v>86</v>
      </c>
      <c r="E129" s="27" t="s">
        <v>88</v>
      </c>
      <c r="F129" s="27">
        <v>223</v>
      </c>
    </row>
    <row r="130" spans="1:6" ht="16" customHeight="1">
      <c r="A130" s="26"/>
      <c r="B130" s="75" t="s">
        <v>149</v>
      </c>
      <c r="C130" s="27" t="s">
        <v>86</v>
      </c>
      <c r="D130" s="27" t="s">
        <v>86</v>
      </c>
      <c r="E130" s="27" t="s">
        <v>88</v>
      </c>
      <c r="F130" s="27">
        <v>0</v>
      </c>
    </row>
    <row r="131" spans="1:6" ht="16" customHeight="1">
      <c r="A131" s="26"/>
      <c r="B131" s="75"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5" t="s">
        <v>893</v>
      </c>
      <c r="B143" s="76" t="s">
        <v>1350</v>
      </c>
      <c r="C143" s="81" t="s">
        <v>938</v>
      </c>
      <c r="D143" s="81" t="s">
        <v>938</v>
      </c>
      <c r="E143" s="81" t="s">
        <v>83</v>
      </c>
      <c r="F143" s="81">
        <v>159</v>
      </c>
    </row>
    <row r="144" spans="1:6" ht="16" customHeight="1">
      <c r="A144" s="26"/>
      <c r="B144" s="75" t="s">
        <v>1351</v>
      </c>
      <c r="C144" s="27" t="s">
        <v>938</v>
      </c>
      <c r="D144" s="27" t="s">
        <v>938</v>
      </c>
      <c r="E144" s="27" t="s">
        <v>14</v>
      </c>
      <c r="F144" s="27">
        <v>4501</v>
      </c>
    </row>
    <row r="145" spans="1:6" ht="16" customHeight="1">
      <c r="A145" s="26"/>
      <c r="B145" s="75" t="s">
        <v>591</v>
      </c>
      <c r="C145" s="27" t="s">
        <v>938</v>
      </c>
      <c r="D145" s="27" t="s">
        <v>938</v>
      </c>
      <c r="E145" s="27" t="s">
        <v>83</v>
      </c>
      <c r="F145" s="27">
        <v>0</v>
      </c>
    </row>
    <row r="146" spans="1:6" ht="16" customHeight="1">
      <c r="A146" s="26"/>
      <c r="B146" s="75" t="s">
        <v>592</v>
      </c>
      <c r="C146" s="27" t="s">
        <v>938</v>
      </c>
      <c r="D146" s="27" t="s">
        <v>938</v>
      </c>
      <c r="E146" s="27" t="s">
        <v>83</v>
      </c>
      <c r="F146" s="27">
        <v>171</v>
      </c>
    </row>
    <row r="147" spans="1:6" ht="16" customHeight="1">
      <c r="A147" s="26"/>
      <c r="B147" s="75"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5" t="s">
        <v>604</v>
      </c>
      <c r="B158" s="76" t="s">
        <v>605</v>
      </c>
      <c r="C158" s="81" t="s">
        <v>940</v>
      </c>
      <c r="D158" s="81" t="s">
        <v>940</v>
      </c>
      <c r="E158" s="81" t="s">
        <v>85</v>
      </c>
      <c r="F158" s="81">
        <v>54</v>
      </c>
    </row>
    <row r="159" spans="1:6" ht="16" customHeight="1">
      <c r="A159" s="26"/>
      <c r="B159" s="75" t="s">
        <v>606</v>
      </c>
      <c r="C159" s="27" t="s">
        <v>940</v>
      </c>
      <c r="D159" s="27" t="s">
        <v>940</v>
      </c>
      <c r="E159" s="27" t="s">
        <v>83</v>
      </c>
      <c r="F159" s="27">
        <v>55</v>
      </c>
    </row>
    <row r="160" spans="1:6" ht="16" customHeight="1">
      <c r="A160" s="26"/>
      <c r="B160" s="75" t="s">
        <v>607</v>
      </c>
      <c r="C160" s="27" t="s">
        <v>940</v>
      </c>
      <c r="D160" s="27" t="s">
        <v>940</v>
      </c>
      <c r="E160" s="27" t="s">
        <v>83</v>
      </c>
      <c r="F160" s="27">
        <v>53</v>
      </c>
    </row>
    <row r="161" spans="1:6" ht="16" customHeight="1">
      <c r="A161" s="26"/>
      <c r="B161" s="75" t="s">
        <v>505</v>
      </c>
      <c r="C161" s="27" t="s">
        <v>940</v>
      </c>
      <c r="D161" s="27" t="s">
        <v>940</v>
      </c>
      <c r="E161" s="27" t="s">
        <v>88</v>
      </c>
      <c r="F161" s="27">
        <v>195</v>
      </c>
    </row>
    <row r="162" spans="1:6" ht="16" customHeight="1">
      <c r="A162" s="26"/>
      <c r="B162" s="75" t="s">
        <v>1358</v>
      </c>
      <c r="C162" s="27" t="s">
        <v>940</v>
      </c>
      <c r="D162" s="27" t="s">
        <v>940</v>
      </c>
      <c r="E162" s="27" t="s">
        <v>83</v>
      </c>
      <c r="F162" s="27">
        <v>14</v>
      </c>
    </row>
    <row r="163" spans="1:6" ht="16" customHeight="1">
      <c r="A163" s="26"/>
      <c r="B163" s="75"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5" t="s">
        <v>894</v>
      </c>
      <c r="B166" s="76" t="s">
        <v>1360</v>
      </c>
      <c r="C166" s="81" t="s">
        <v>948</v>
      </c>
      <c r="D166" s="81" t="s">
        <v>948</v>
      </c>
      <c r="E166" s="81" t="s">
        <v>67</v>
      </c>
      <c r="F166" s="81">
        <v>43</v>
      </c>
    </row>
    <row r="167" spans="1:6" ht="16" customHeight="1">
      <c r="A167" s="26"/>
      <c r="B167" s="75" t="s">
        <v>613</v>
      </c>
      <c r="C167" s="27" t="s">
        <v>86</v>
      </c>
      <c r="D167" s="27" t="s">
        <v>86</v>
      </c>
      <c r="E167" s="27" t="s">
        <v>88</v>
      </c>
      <c r="F167" s="27">
        <v>38</v>
      </c>
    </row>
    <row r="168" spans="1:6" ht="16" customHeight="1">
      <c r="A168" s="26"/>
      <c r="B168" s="75" t="s">
        <v>1272</v>
      </c>
      <c r="C168" s="27" t="s">
        <v>86</v>
      </c>
      <c r="D168" s="27" t="s">
        <v>86</v>
      </c>
      <c r="E168" s="27" t="s">
        <v>88</v>
      </c>
      <c r="F168" s="27">
        <v>34</v>
      </c>
    </row>
    <row r="169" spans="1:6" ht="16" customHeight="1">
      <c r="A169" s="26"/>
      <c r="B169" s="75" t="s">
        <v>614</v>
      </c>
      <c r="C169" s="29" t="s">
        <v>83</v>
      </c>
      <c r="D169" s="29" t="s">
        <v>83</v>
      </c>
      <c r="E169" s="29" t="s">
        <v>83</v>
      </c>
      <c r="F169" s="27">
        <v>32</v>
      </c>
    </row>
    <row r="170" spans="1:6" ht="16" customHeight="1">
      <c r="A170" s="105" t="s">
        <v>615</v>
      </c>
      <c r="B170" s="76" t="s">
        <v>616</v>
      </c>
      <c r="C170" s="27" t="s">
        <v>83</v>
      </c>
      <c r="D170" s="27" t="s">
        <v>83</v>
      </c>
      <c r="E170" s="27" t="s">
        <v>83</v>
      </c>
      <c r="F170" s="81">
        <v>61</v>
      </c>
    </row>
    <row r="171" spans="1:6" ht="16" customHeight="1">
      <c r="A171" s="26"/>
      <c r="B171" s="75"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5" t="s">
        <v>620</v>
      </c>
      <c r="B174" s="76"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5" t="s">
        <v>622</v>
      </c>
      <c r="B177" s="76" t="s">
        <v>1362</v>
      </c>
      <c r="C177" s="81" t="s">
        <v>940</v>
      </c>
      <c r="D177" s="81" t="s">
        <v>940</v>
      </c>
      <c r="E177" s="27" t="s">
        <v>83</v>
      </c>
      <c r="F177" s="27">
        <v>237</v>
      </c>
    </row>
    <row r="178" spans="1:6" ht="16" customHeight="1">
      <c r="A178" s="26"/>
      <c r="B178" s="75" t="s">
        <v>623</v>
      </c>
      <c r="C178" s="27" t="s">
        <v>940</v>
      </c>
      <c r="D178" s="27" t="s">
        <v>940</v>
      </c>
      <c r="E178" s="27" t="s">
        <v>83</v>
      </c>
      <c r="F178" s="27">
        <v>1364</v>
      </c>
    </row>
    <row r="179" spans="1:6" ht="16" customHeight="1">
      <c r="A179" s="26"/>
      <c r="B179" s="75"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90" t="s">
        <v>1365</v>
      </c>
      <c r="B182" s="54" t="s">
        <v>1366</v>
      </c>
      <c r="C182" s="82" t="s">
        <v>14</v>
      </c>
      <c r="D182" s="82" t="s">
        <v>14</v>
      </c>
      <c r="E182" s="82" t="s">
        <v>14</v>
      </c>
      <c r="F182" s="82">
        <v>262</v>
      </c>
    </row>
    <row r="183" spans="1:6" ht="16" customHeight="1">
      <c r="A183" s="105" t="s">
        <v>629</v>
      </c>
      <c r="B183" s="76" t="s">
        <v>1367</v>
      </c>
      <c r="C183" s="81" t="s">
        <v>63</v>
      </c>
      <c r="D183" s="81" t="s">
        <v>63</v>
      </c>
      <c r="E183" s="81"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6" t="s">
        <v>947</v>
      </c>
      <c r="D210" s="66"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6" t="s">
        <v>947</v>
      </c>
      <c r="D212" s="66" t="s">
        <v>947</v>
      </c>
      <c r="E212" s="27" t="s">
        <v>85</v>
      </c>
      <c r="F212" s="27">
        <v>54</v>
      </c>
    </row>
    <row r="213" spans="1:6" ht="16" customHeight="1">
      <c r="A213" s="26"/>
      <c r="B213" s="25" t="s">
        <v>1380</v>
      </c>
      <c r="C213" s="66" t="s">
        <v>947</v>
      </c>
      <c r="D213" s="66" t="s">
        <v>947</v>
      </c>
      <c r="E213" s="27" t="s">
        <v>85</v>
      </c>
      <c r="F213" s="27">
        <v>85</v>
      </c>
    </row>
    <row r="214" spans="1:6" ht="32">
      <c r="A214" s="26"/>
      <c r="B214" s="25" t="s">
        <v>1382</v>
      </c>
      <c r="C214" s="66" t="s">
        <v>947</v>
      </c>
      <c r="D214" s="66"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5" t="s">
        <v>667</v>
      </c>
      <c r="B228" s="76" t="s">
        <v>669</v>
      </c>
      <c r="C228" s="81" t="s">
        <v>83</v>
      </c>
      <c r="D228" s="81" t="s">
        <v>83</v>
      </c>
      <c r="E228" s="81" t="s">
        <v>83</v>
      </c>
      <c r="F228" s="81">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6"/>
      <c r="B231" s="76"/>
      <c r="C231" s="76"/>
      <c r="D231" s="76"/>
      <c r="E231" s="76"/>
      <c r="F231" s="76"/>
    </row>
  </sheetData>
  <phoneticPr fontId="17" type="noConversion"/>
  <conditionalFormatting sqref="E1:E1048576">
    <cfRule type="containsText" dxfId="138" priority="1" operator="containsText" text="Cardiovascular">
      <formula>NOT(ISERROR(SEARCH("Cardiovascular",E1)))</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H284"/>
  <sheetViews>
    <sheetView tabSelected="1" zoomScale="120" zoomScaleNormal="120" workbookViewId="0">
      <pane ySplit="1" topLeftCell="A2" activePane="bottomLeft" state="frozen"/>
      <selection activeCell="B1" sqref="B1"/>
      <selection pane="bottomLeft" activeCell="A15" sqref="A15"/>
    </sheetView>
  </sheetViews>
  <sheetFormatPr baseColWidth="10" defaultRowHeight="16" customHeight="1"/>
  <cols>
    <col min="1" max="2" width="50.83203125" customWidth="1"/>
    <col min="3" max="4" width="25.83203125" customWidth="1"/>
    <col min="5" max="5" width="25.83203125" style="2" customWidth="1"/>
    <col min="8" max="8" width="14.6640625" bestFit="1" customWidth="1"/>
  </cols>
  <sheetData>
    <row r="1" spans="1:8" ht="16" customHeight="1">
      <c r="A1" s="88" t="s">
        <v>59</v>
      </c>
      <c r="B1" s="81" t="s">
        <v>60</v>
      </c>
      <c r="C1" s="76" t="s">
        <v>934</v>
      </c>
      <c r="D1" s="81" t="s">
        <v>90</v>
      </c>
      <c r="E1" s="76" t="s">
        <v>92</v>
      </c>
      <c r="F1" s="81" t="s">
        <v>61</v>
      </c>
      <c r="G1" s="20">
        <f>SUM(F2:F279)</f>
        <v>77130</v>
      </c>
      <c r="H1" s="85" t="s">
        <v>1232</v>
      </c>
    </row>
    <row r="2" spans="1:8" ht="16" customHeight="1">
      <c r="A2" s="20" t="s">
        <v>1041</v>
      </c>
      <c r="B2" s="130" t="s">
        <v>118</v>
      </c>
      <c r="C2" s="138" t="s">
        <v>86</v>
      </c>
      <c r="D2" s="138" t="s">
        <v>86</v>
      </c>
      <c r="E2" s="64" t="s">
        <v>88</v>
      </c>
      <c r="F2" s="130">
        <v>38</v>
      </c>
      <c r="G2" s="20"/>
      <c r="H2" s="20"/>
    </row>
    <row r="3" spans="1:8" ht="16" customHeight="1">
      <c r="A3" s="20"/>
      <c r="B3" s="130" t="s">
        <v>117</v>
      </c>
      <c r="C3" s="143" t="s">
        <v>86</v>
      </c>
      <c r="D3" s="138" t="s">
        <v>86</v>
      </c>
      <c r="E3" s="64" t="s">
        <v>88</v>
      </c>
      <c r="F3" s="130">
        <v>5</v>
      </c>
      <c r="G3" s="20"/>
      <c r="H3" s="20"/>
    </row>
    <row r="4" spans="1:8" ht="16" customHeight="1">
      <c r="A4" s="20"/>
      <c r="B4" s="130" t="s">
        <v>130</v>
      </c>
      <c r="C4" s="20" t="s">
        <v>86</v>
      </c>
      <c r="D4" s="130" t="s">
        <v>86</v>
      </c>
      <c r="E4" s="25" t="s">
        <v>88</v>
      </c>
      <c r="F4" s="130">
        <v>0</v>
      </c>
      <c r="G4" s="20"/>
      <c r="H4" s="20"/>
    </row>
    <row r="5" spans="1:8" ht="16" customHeight="1">
      <c r="A5" s="20"/>
      <c r="B5" s="130" t="s">
        <v>120</v>
      </c>
      <c r="C5" s="20" t="s">
        <v>86</v>
      </c>
      <c r="D5" s="130" t="s">
        <v>86</v>
      </c>
      <c r="E5" s="25" t="s">
        <v>88</v>
      </c>
      <c r="F5" s="130">
        <v>0</v>
      </c>
      <c r="G5" s="20"/>
      <c r="H5" s="20"/>
    </row>
    <row r="6" spans="1:8" ht="16" customHeight="1">
      <c r="A6" s="20"/>
      <c r="B6" s="130" t="s">
        <v>1398</v>
      </c>
      <c r="C6" s="20" t="s">
        <v>86</v>
      </c>
      <c r="D6" s="130" t="s">
        <v>86</v>
      </c>
      <c r="E6" s="25" t="s">
        <v>88</v>
      </c>
      <c r="F6" s="130">
        <v>4</v>
      </c>
      <c r="G6" s="20"/>
      <c r="H6" s="20"/>
    </row>
    <row r="7" spans="1:8" ht="16" customHeight="1">
      <c r="A7" s="20"/>
      <c r="B7" s="130" t="s">
        <v>1399</v>
      </c>
      <c r="C7" s="20" t="s">
        <v>30</v>
      </c>
      <c r="D7" s="130" t="s">
        <v>30</v>
      </c>
      <c r="E7" s="25" t="s">
        <v>88</v>
      </c>
      <c r="F7" s="130">
        <v>31</v>
      </c>
      <c r="G7" s="20"/>
      <c r="H7" s="20"/>
    </row>
    <row r="8" spans="1:8" ht="16" customHeight="1">
      <c r="A8" s="20"/>
      <c r="B8" s="130" t="s">
        <v>1400</v>
      </c>
      <c r="C8" s="20" t="s">
        <v>86</v>
      </c>
      <c r="D8" s="130" t="s">
        <v>86</v>
      </c>
      <c r="E8" s="25" t="s">
        <v>88</v>
      </c>
      <c r="F8" s="130">
        <v>0</v>
      </c>
      <c r="G8" s="20"/>
      <c r="H8" s="20"/>
    </row>
    <row r="9" spans="1:8" ht="16" customHeight="1">
      <c r="A9" s="20"/>
      <c r="B9" s="130" t="s">
        <v>123</v>
      </c>
      <c r="C9" s="20" t="s">
        <v>86</v>
      </c>
      <c r="D9" s="130" t="s">
        <v>86</v>
      </c>
      <c r="E9" s="25" t="s">
        <v>88</v>
      </c>
      <c r="F9" s="130">
        <v>30</v>
      </c>
      <c r="G9" s="20"/>
      <c r="H9" s="20"/>
    </row>
    <row r="10" spans="1:8" ht="16" customHeight="1">
      <c r="A10" s="20"/>
      <c r="B10" s="130" t="s">
        <v>128</v>
      </c>
      <c r="C10" s="20" t="s">
        <v>86</v>
      </c>
      <c r="D10" s="130" t="s">
        <v>86</v>
      </c>
      <c r="E10" s="25" t="s">
        <v>88</v>
      </c>
      <c r="F10" s="130">
        <v>45</v>
      </c>
      <c r="G10" s="20"/>
      <c r="H10" s="20"/>
    </row>
    <row r="11" spans="1:8" ht="16" customHeight="1">
      <c r="A11" s="20"/>
      <c r="B11" s="130" t="s">
        <v>1401</v>
      </c>
      <c r="C11" s="20" t="s">
        <v>86</v>
      </c>
      <c r="D11" s="130" t="s">
        <v>86</v>
      </c>
      <c r="E11" s="25" t="s">
        <v>88</v>
      </c>
      <c r="F11" s="130">
        <v>59</v>
      </c>
      <c r="G11" s="20"/>
      <c r="H11" s="20"/>
    </row>
    <row r="12" spans="1:8" ht="16" customHeight="1">
      <c r="A12" s="20"/>
      <c r="B12" s="130" t="s">
        <v>125</v>
      </c>
      <c r="C12" s="20" t="s">
        <v>86</v>
      </c>
      <c r="D12" s="130" t="s">
        <v>86</v>
      </c>
      <c r="E12" s="25" t="s">
        <v>88</v>
      </c>
      <c r="F12" s="130">
        <v>19</v>
      </c>
      <c r="G12" s="20"/>
      <c r="H12" s="20"/>
    </row>
    <row r="13" spans="1:8" ht="16" customHeight="1">
      <c r="A13" s="20"/>
      <c r="B13" s="130" t="s">
        <v>133</v>
      </c>
      <c r="C13" s="20" t="s">
        <v>86</v>
      </c>
      <c r="D13" s="130" t="s">
        <v>86</v>
      </c>
      <c r="E13" s="25" t="s">
        <v>88</v>
      </c>
      <c r="F13" s="130">
        <v>21</v>
      </c>
      <c r="G13" s="20"/>
      <c r="H13" s="20"/>
    </row>
    <row r="14" spans="1:8" ht="32">
      <c r="A14" s="20"/>
      <c r="B14" s="130" t="s">
        <v>1402</v>
      </c>
      <c r="C14" s="85" t="s">
        <v>64</v>
      </c>
      <c r="D14" s="27" t="s">
        <v>64</v>
      </c>
      <c r="E14" s="26" t="s">
        <v>88</v>
      </c>
      <c r="F14" s="130">
        <v>64</v>
      </c>
      <c r="G14" s="20"/>
      <c r="H14" s="20"/>
    </row>
    <row r="15" spans="1:8" ht="32">
      <c r="A15" s="20"/>
      <c r="B15" s="130" t="s">
        <v>1403</v>
      </c>
      <c r="C15" s="85" t="s">
        <v>64</v>
      </c>
      <c r="D15" s="27" t="s">
        <v>64</v>
      </c>
      <c r="E15" s="26" t="s">
        <v>88</v>
      </c>
      <c r="F15" s="130">
        <v>3431</v>
      </c>
      <c r="G15" s="20"/>
      <c r="H15" s="20"/>
    </row>
    <row r="16" spans="1:8" ht="16" customHeight="1">
      <c r="A16" s="20"/>
      <c r="B16" s="130" t="s">
        <v>214</v>
      </c>
      <c r="C16" s="85" t="s">
        <v>64</v>
      </c>
      <c r="D16" s="27" t="s">
        <v>64</v>
      </c>
      <c r="E16" s="26" t="s">
        <v>88</v>
      </c>
      <c r="F16" s="130">
        <v>156</v>
      </c>
      <c r="G16" s="20"/>
      <c r="H16" s="20"/>
    </row>
    <row r="17" spans="1:8" ht="16" customHeight="1">
      <c r="A17" s="20"/>
      <c r="B17" s="130" t="s">
        <v>1404</v>
      </c>
      <c r="C17" s="85" t="s">
        <v>64</v>
      </c>
      <c r="D17" s="27" t="s">
        <v>64</v>
      </c>
      <c r="E17" s="26" t="s">
        <v>88</v>
      </c>
      <c r="F17" s="130">
        <v>50</v>
      </c>
      <c r="G17" s="20"/>
      <c r="H17" s="20"/>
    </row>
    <row r="18" spans="1:8" ht="16" customHeight="1">
      <c r="A18" s="20"/>
      <c r="B18" s="130" t="s">
        <v>216</v>
      </c>
      <c r="C18" s="85" t="s">
        <v>64</v>
      </c>
      <c r="D18" s="27" t="s">
        <v>64</v>
      </c>
      <c r="E18" s="26" t="s">
        <v>88</v>
      </c>
      <c r="F18" s="130">
        <v>45</v>
      </c>
      <c r="G18" s="20"/>
      <c r="H18" s="20"/>
    </row>
    <row r="19" spans="1:8" ht="16" customHeight="1">
      <c r="A19" s="20"/>
      <c r="B19" s="130" t="s">
        <v>1405</v>
      </c>
      <c r="C19" s="85" t="s">
        <v>64</v>
      </c>
      <c r="D19" s="27" t="s">
        <v>64</v>
      </c>
      <c r="E19" s="26" t="s">
        <v>88</v>
      </c>
      <c r="F19" s="130">
        <v>5</v>
      </c>
      <c r="G19" s="20"/>
      <c r="H19" s="20"/>
    </row>
    <row r="20" spans="1:8" ht="16" customHeight="1">
      <c r="A20" s="20"/>
      <c r="B20" s="130" t="s">
        <v>1406</v>
      </c>
      <c r="C20" s="85" t="s">
        <v>64</v>
      </c>
      <c r="D20" s="27" t="s">
        <v>64</v>
      </c>
      <c r="E20" s="26" t="s">
        <v>88</v>
      </c>
      <c r="F20" s="130">
        <v>10</v>
      </c>
      <c r="G20" s="20"/>
      <c r="H20" s="20"/>
    </row>
    <row r="21" spans="1:8" ht="16" customHeight="1">
      <c r="A21" s="20"/>
      <c r="B21" s="130" t="s">
        <v>1407</v>
      </c>
      <c r="C21" s="85" t="s">
        <v>64</v>
      </c>
      <c r="D21" s="27" t="s">
        <v>64</v>
      </c>
      <c r="E21" s="26" t="s">
        <v>88</v>
      </c>
      <c r="F21" s="130">
        <v>3</v>
      </c>
      <c r="G21" s="20"/>
      <c r="H21" s="20"/>
    </row>
    <row r="22" spans="1:8" ht="16" customHeight="1">
      <c r="A22" s="20"/>
      <c r="B22" s="130" t="s">
        <v>1408</v>
      </c>
      <c r="C22" s="85" t="s">
        <v>64</v>
      </c>
      <c r="D22" s="27" t="s">
        <v>64</v>
      </c>
      <c r="E22" s="26" t="s">
        <v>88</v>
      </c>
      <c r="F22" s="130">
        <v>8</v>
      </c>
      <c r="G22" s="20"/>
      <c r="H22" s="20"/>
    </row>
    <row r="23" spans="1:8" ht="16" customHeight="1">
      <c r="A23" s="20"/>
      <c r="B23" s="130" t="s">
        <v>1409</v>
      </c>
      <c r="C23" s="85" t="s">
        <v>64</v>
      </c>
      <c r="D23" s="27" t="s">
        <v>64</v>
      </c>
      <c r="E23" s="26" t="s">
        <v>88</v>
      </c>
      <c r="F23" s="130">
        <v>32</v>
      </c>
      <c r="G23" s="20"/>
      <c r="H23" s="20"/>
    </row>
    <row r="24" spans="1:8" ht="16" customHeight="1">
      <c r="A24" s="20"/>
      <c r="B24" s="130" t="s">
        <v>523</v>
      </c>
      <c r="C24" s="85" t="s">
        <v>64</v>
      </c>
      <c r="D24" s="27" t="s">
        <v>64</v>
      </c>
      <c r="E24" s="26" t="s">
        <v>88</v>
      </c>
      <c r="F24" s="130">
        <v>6</v>
      </c>
      <c r="G24" s="20"/>
      <c r="H24" s="20"/>
    </row>
    <row r="25" spans="1:8" ht="16" customHeight="1">
      <c r="A25" s="20"/>
      <c r="B25" s="130" t="s">
        <v>1410</v>
      </c>
      <c r="C25" s="85" t="s">
        <v>64</v>
      </c>
      <c r="D25" s="27" t="s">
        <v>64</v>
      </c>
      <c r="E25" s="26" t="s">
        <v>88</v>
      </c>
      <c r="F25" s="130">
        <v>90</v>
      </c>
      <c r="G25" s="20"/>
      <c r="H25" s="20"/>
    </row>
    <row r="26" spans="1:8" ht="16" customHeight="1">
      <c r="A26" s="20"/>
      <c r="B26" s="130" t="s">
        <v>1411</v>
      </c>
      <c r="C26" s="85" t="s">
        <v>64</v>
      </c>
      <c r="D26" s="27" t="s">
        <v>64</v>
      </c>
      <c r="E26" s="26" t="s">
        <v>88</v>
      </c>
      <c r="F26" s="130">
        <v>9</v>
      </c>
      <c r="G26" s="20"/>
      <c r="H26" s="20"/>
    </row>
    <row r="27" spans="1:8" ht="16" customHeight="1">
      <c r="A27" s="20"/>
      <c r="B27" s="130" t="s">
        <v>132</v>
      </c>
      <c r="C27" s="20" t="s">
        <v>86</v>
      </c>
      <c r="D27" s="130" t="s">
        <v>86</v>
      </c>
      <c r="E27" s="25" t="s">
        <v>88</v>
      </c>
      <c r="F27" s="130">
        <v>0</v>
      </c>
      <c r="G27" s="20"/>
      <c r="H27" s="20"/>
    </row>
    <row r="28" spans="1:8" ht="16" customHeight="1">
      <c r="A28" s="20"/>
      <c r="B28" s="130" t="s">
        <v>1412</v>
      </c>
      <c r="C28" s="20" t="s">
        <v>86</v>
      </c>
      <c r="D28" s="130" t="s">
        <v>86</v>
      </c>
      <c r="E28" s="25" t="s">
        <v>88</v>
      </c>
      <c r="F28" s="130">
        <v>55</v>
      </c>
      <c r="G28" s="20"/>
      <c r="H28" s="20"/>
    </row>
    <row r="29" spans="1:8" ht="16" customHeight="1">
      <c r="A29" s="20"/>
      <c r="B29" s="130" t="s">
        <v>525</v>
      </c>
      <c r="C29" s="20" t="s">
        <v>86</v>
      </c>
      <c r="D29" s="130" t="s">
        <v>86</v>
      </c>
      <c r="E29" s="25" t="s">
        <v>88</v>
      </c>
      <c r="F29" s="130">
        <v>16</v>
      </c>
      <c r="G29" s="20"/>
      <c r="H29" s="20"/>
    </row>
    <row r="30" spans="1:8" ht="16" customHeight="1">
      <c r="A30" s="20"/>
      <c r="B30" s="130" t="s">
        <v>1413</v>
      </c>
      <c r="C30" s="20" t="s">
        <v>86</v>
      </c>
      <c r="D30" s="130" t="s">
        <v>86</v>
      </c>
      <c r="E30" s="25" t="s">
        <v>88</v>
      </c>
      <c r="F30" s="130">
        <v>2</v>
      </c>
      <c r="G30" s="20"/>
      <c r="H30" s="20"/>
    </row>
    <row r="31" spans="1:8" ht="16" customHeight="1">
      <c r="A31" s="20"/>
      <c r="B31" s="130" t="s">
        <v>895</v>
      </c>
      <c r="C31" s="20" t="s">
        <v>86</v>
      </c>
      <c r="D31" s="130" t="s">
        <v>86</v>
      </c>
      <c r="E31" s="25" t="s">
        <v>88</v>
      </c>
      <c r="F31" s="130">
        <v>137</v>
      </c>
      <c r="G31" s="20"/>
      <c r="H31" s="20"/>
    </row>
    <row r="32" spans="1:8" ht="16" customHeight="1">
      <c r="A32" s="20"/>
      <c r="B32" s="130" t="s">
        <v>145</v>
      </c>
      <c r="C32" s="20" t="s">
        <v>86</v>
      </c>
      <c r="D32" s="130" t="s">
        <v>86</v>
      </c>
      <c r="E32" s="25" t="s">
        <v>88</v>
      </c>
      <c r="F32" s="130">
        <v>0</v>
      </c>
      <c r="G32" s="20"/>
      <c r="H32" s="20"/>
    </row>
    <row r="33" spans="1:8" ht="16" customHeight="1">
      <c r="A33" s="20"/>
      <c r="B33" s="130" t="s">
        <v>1414</v>
      </c>
      <c r="C33" s="20" t="s">
        <v>86</v>
      </c>
      <c r="D33" s="130" t="s">
        <v>86</v>
      </c>
      <c r="E33" s="25" t="s">
        <v>88</v>
      </c>
      <c r="F33" s="130">
        <v>0</v>
      </c>
      <c r="G33" s="20"/>
      <c r="H33" s="20"/>
    </row>
    <row r="34" spans="1:8" ht="16" customHeight="1">
      <c r="A34" s="20"/>
      <c r="B34" s="130" t="s">
        <v>1415</v>
      </c>
      <c r="C34" s="20" t="s">
        <v>497</v>
      </c>
      <c r="D34" s="130" t="s">
        <v>497</v>
      </c>
      <c r="E34" s="25" t="s">
        <v>88</v>
      </c>
      <c r="F34" s="130">
        <v>62</v>
      </c>
      <c r="G34" s="20"/>
      <c r="H34" s="20"/>
    </row>
    <row r="35" spans="1:8" ht="16" customHeight="1">
      <c r="A35" s="20"/>
      <c r="B35" s="130" t="s">
        <v>552</v>
      </c>
      <c r="C35" s="20" t="s">
        <v>497</v>
      </c>
      <c r="D35" s="130" t="s">
        <v>497</v>
      </c>
      <c r="E35" s="25" t="s">
        <v>88</v>
      </c>
      <c r="F35" s="130">
        <v>270</v>
      </c>
      <c r="G35" s="20"/>
      <c r="H35" s="20"/>
    </row>
    <row r="36" spans="1:8" ht="16" customHeight="1">
      <c r="A36" s="20"/>
      <c r="B36" s="130" t="s">
        <v>1416</v>
      </c>
      <c r="C36" s="20" t="s">
        <v>497</v>
      </c>
      <c r="D36" s="130" t="s">
        <v>497</v>
      </c>
      <c r="E36" s="25" t="s">
        <v>88</v>
      </c>
      <c r="F36" s="130">
        <v>108</v>
      </c>
      <c r="G36" s="20"/>
      <c r="H36" s="20"/>
    </row>
    <row r="37" spans="1:8" ht="16" customHeight="1">
      <c r="A37" s="20"/>
      <c r="B37" s="130" t="s">
        <v>222</v>
      </c>
      <c r="C37" s="20" t="s">
        <v>497</v>
      </c>
      <c r="D37" s="130" t="s">
        <v>497</v>
      </c>
      <c r="E37" s="25" t="s">
        <v>88</v>
      </c>
      <c r="F37" s="130">
        <v>448</v>
      </c>
      <c r="G37" s="20"/>
      <c r="H37" s="20"/>
    </row>
    <row r="38" spans="1:8" ht="16" customHeight="1">
      <c r="A38" s="20"/>
      <c r="B38" s="130" t="s">
        <v>1417</v>
      </c>
      <c r="C38" s="20" t="s">
        <v>497</v>
      </c>
      <c r="D38" s="130" t="s">
        <v>497</v>
      </c>
      <c r="E38" s="25" t="s">
        <v>88</v>
      </c>
      <c r="F38" s="130">
        <v>90</v>
      </c>
      <c r="G38" s="20"/>
      <c r="H38" s="20"/>
    </row>
    <row r="39" spans="1:8" ht="16" customHeight="1">
      <c r="A39" s="20"/>
      <c r="B39" s="130" t="s">
        <v>1418</v>
      </c>
      <c r="C39" s="20" t="s">
        <v>497</v>
      </c>
      <c r="D39" s="130" t="s">
        <v>497</v>
      </c>
      <c r="E39" s="25" t="s">
        <v>88</v>
      </c>
      <c r="F39" s="130">
        <v>342</v>
      </c>
      <c r="G39" s="20"/>
      <c r="H39" s="20"/>
    </row>
    <row r="40" spans="1:8" ht="16" customHeight="1">
      <c r="A40" s="20"/>
      <c r="B40" s="130" t="s">
        <v>509</v>
      </c>
      <c r="C40" s="20" t="s">
        <v>86</v>
      </c>
      <c r="D40" s="130" t="s">
        <v>86</v>
      </c>
      <c r="E40" s="25" t="s">
        <v>88</v>
      </c>
      <c r="F40" s="130">
        <v>0</v>
      </c>
      <c r="G40" s="20"/>
      <c r="H40" s="20"/>
    </row>
    <row r="41" spans="1:8" ht="16" customHeight="1">
      <c r="A41" s="20"/>
      <c r="B41" s="130" t="s">
        <v>1419</v>
      </c>
      <c r="C41" s="20" t="s">
        <v>86</v>
      </c>
      <c r="D41" s="130" t="s">
        <v>86</v>
      </c>
      <c r="E41" s="25" t="s">
        <v>88</v>
      </c>
      <c r="F41" s="130">
        <v>10</v>
      </c>
      <c r="G41" s="20"/>
      <c r="H41" s="20"/>
    </row>
    <row r="42" spans="1:8" ht="16" customHeight="1">
      <c r="A42" s="20"/>
      <c r="B42" s="130" t="s">
        <v>1421</v>
      </c>
      <c r="C42" s="20" t="s">
        <v>86</v>
      </c>
      <c r="D42" s="130" t="s">
        <v>86</v>
      </c>
      <c r="E42" s="25" t="s">
        <v>88</v>
      </c>
      <c r="F42" s="130">
        <v>137</v>
      </c>
      <c r="G42" s="20"/>
      <c r="H42" s="20"/>
    </row>
    <row r="43" spans="1:8" ht="16" customHeight="1">
      <c r="A43" s="20"/>
      <c r="B43" s="130" t="s">
        <v>1420</v>
      </c>
      <c r="C43" s="20" t="s">
        <v>86</v>
      </c>
      <c r="D43" s="130" t="s">
        <v>86</v>
      </c>
      <c r="E43" s="25" t="s">
        <v>88</v>
      </c>
      <c r="F43" s="130">
        <v>87</v>
      </c>
      <c r="G43" s="20"/>
      <c r="H43" s="20"/>
    </row>
    <row r="44" spans="1:8" ht="16" customHeight="1">
      <c r="A44" s="20"/>
      <c r="B44" s="130" t="s">
        <v>139</v>
      </c>
      <c r="C44" s="20" t="s">
        <v>86</v>
      </c>
      <c r="D44" s="130" t="s">
        <v>86</v>
      </c>
      <c r="E44" s="25" t="s">
        <v>88</v>
      </c>
      <c r="F44" s="130">
        <v>2</v>
      </c>
      <c r="G44" s="20"/>
      <c r="H44" s="20"/>
    </row>
    <row r="45" spans="1:8" ht="16" customHeight="1">
      <c r="A45" s="20"/>
      <c r="B45" s="130" t="s">
        <v>140</v>
      </c>
      <c r="C45" s="20" t="s">
        <v>86</v>
      </c>
      <c r="D45" s="130" t="s">
        <v>86</v>
      </c>
      <c r="E45" s="25" t="s">
        <v>88</v>
      </c>
      <c r="F45" s="130">
        <v>64</v>
      </c>
      <c r="G45" s="20"/>
      <c r="H45" s="20"/>
    </row>
    <row r="46" spans="1:8" ht="16" customHeight="1">
      <c r="A46" s="20"/>
      <c r="B46" s="130" t="s">
        <v>1422</v>
      </c>
      <c r="C46" s="20" t="s">
        <v>86</v>
      </c>
      <c r="D46" s="130" t="s">
        <v>86</v>
      </c>
      <c r="E46" s="25" t="s">
        <v>88</v>
      </c>
      <c r="F46" s="130">
        <v>78</v>
      </c>
      <c r="G46" s="20"/>
      <c r="H46" s="20"/>
    </row>
    <row r="47" spans="1:8" ht="16" customHeight="1">
      <c r="A47" s="20"/>
      <c r="B47" s="130" t="s">
        <v>1423</v>
      </c>
      <c r="C47" s="20" t="s">
        <v>86</v>
      </c>
      <c r="D47" s="130" t="s">
        <v>86</v>
      </c>
      <c r="E47" s="25" t="s">
        <v>88</v>
      </c>
      <c r="F47" s="130">
        <v>26</v>
      </c>
      <c r="G47" s="20"/>
      <c r="H47" s="20"/>
    </row>
    <row r="48" spans="1:8" ht="16" customHeight="1">
      <c r="A48" s="20"/>
      <c r="B48" s="130" t="s">
        <v>1424</v>
      </c>
      <c r="C48" s="20" t="s">
        <v>86</v>
      </c>
      <c r="D48" s="130" t="s">
        <v>86</v>
      </c>
      <c r="E48" s="25" t="s">
        <v>88</v>
      </c>
      <c r="F48" s="130">
        <v>21</v>
      </c>
      <c r="G48" s="20"/>
      <c r="H48" s="20"/>
    </row>
    <row r="49" spans="1:8" ht="16" customHeight="1">
      <c r="A49" s="20"/>
      <c r="B49" s="130" t="s">
        <v>1425</v>
      </c>
      <c r="C49" s="20" t="s">
        <v>86</v>
      </c>
      <c r="D49" s="130" t="s">
        <v>86</v>
      </c>
      <c r="E49" s="25" t="s">
        <v>88</v>
      </c>
      <c r="F49" s="130">
        <v>10</v>
      </c>
      <c r="G49" s="20"/>
      <c r="H49" s="20"/>
    </row>
    <row r="50" spans="1:8" ht="16" customHeight="1">
      <c r="A50" s="20"/>
      <c r="B50" s="130" t="s">
        <v>1426</v>
      </c>
      <c r="C50" s="20" t="s">
        <v>86</v>
      </c>
      <c r="D50" s="130" t="s">
        <v>86</v>
      </c>
      <c r="E50" s="25" t="s">
        <v>88</v>
      </c>
      <c r="F50" s="130">
        <v>2</v>
      </c>
      <c r="G50" s="20"/>
      <c r="H50" s="20"/>
    </row>
    <row r="51" spans="1:8" ht="16" customHeight="1">
      <c r="A51" s="20"/>
      <c r="B51" s="130" t="s">
        <v>1427</v>
      </c>
      <c r="C51" s="20" t="s">
        <v>86</v>
      </c>
      <c r="D51" s="130" t="s">
        <v>86</v>
      </c>
      <c r="E51" s="25" t="s">
        <v>88</v>
      </c>
      <c r="F51" s="130">
        <v>0</v>
      </c>
      <c r="G51" s="20"/>
      <c r="H51" s="20"/>
    </row>
    <row r="52" spans="1:8" ht="16" customHeight="1">
      <c r="A52" s="20"/>
      <c r="B52" s="130" t="s">
        <v>147</v>
      </c>
      <c r="C52" s="20" t="s">
        <v>86</v>
      </c>
      <c r="D52" s="130" t="s">
        <v>86</v>
      </c>
      <c r="E52" s="25" t="s">
        <v>88</v>
      </c>
      <c r="F52" s="130">
        <v>8</v>
      </c>
      <c r="G52" s="20"/>
      <c r="H52" s="20"/>
    </row>
    <row r="53" spans="1:8" ht="16" customHeight="1">
      <c r="A53" s="20"/>
      <c r="B53" s="130" t="s">
        <v>1428</v>
      </c>
      <c r="C53" s="20" t="s">
        <v>86</v>
      </c>
      <c r="D53" s="130" t="s">
        <v>86</v>
      </c>
      <c r="E53" s="25" t="s">
        <v>88</v>
      </c>
      <c r="F53" s="130">
        <v>3</v>
      </c>
      <c r="G53" s="20"/>
      <c r="H53" s="20"/>
    </row>
    <row r="54" spans="1:8" ht="16" customHeight="1">
      <c r="A54" s="20"/>
      <c r="B54" s="130" t="s">
        <v>516</v>
      </c>
      <c r="C54" s="20" t="s">
        <v>86</v>
      </c>
      <c r="D54" s="130" t="s">
        <v>86</v>
      </c>
      <c r="E54" s="25" t="s">
        <v>88</v>
      </c>
      <c r="F54" s="130">
        <v>36</v>
      </c>
      <c r="G54" s="20"/>
      <c r="H54" s="20"/>
    </row>
    <row r="55" spans="1:8" ht="16" customHeight="1">
      <c r="A55" s="20"/>
      <c r="B55" s="130" t="s">
        <v>1429</v>
      </c>
      <c r="C55" s="20" t="s">
        <v>86</v>
      </c>
      <c r="D55" s="135" t="s">
        <v>86</v>
      </c>
      <c r="E55" s="25" t="s">
        <v>88</v>
      </c>
      <c r="F55" s="130">
        <v>102</v>
      </c>
      <c r="G55" s="20"/>
      <c r="H55" s="20"/>
    </row>
    <row r="56" spans="1:8" ht="16" customHeight="1">
      <c r="A56" s="131" t="s">
        <v>1430</v>
      </c>
      <c r="B56" s="132" t="s">
        <v>1431</v>
      </c>
      <c r="C56" s="60" t="s">
        <v>935</v>
      </c>
      <c r="D56" s="58" t="s">
        <v>935</v>
      </c>
      <c r="E56" s="60" t="s">
        <v>24</v>
      </c>
      <c r="F56" s="132">
        <v>202</v>
      </c>
      <c r="G56" s="20"/>
      <c r="H56" s="20"/>
    </row>
    <row r="57" spans="1:8" ht="16" customHeight="1">
      <c r="A57" s="133"/>
      <c r="B57" s="130" t="s">
        <v>1432</v>
      </c>
      <c r="C57" s="64" t="s">
        <v>935</v>
      </c>
      <c r="D57" s="64" t="s">
        <v>935</v>
      </c>
      <c r="E57" s="66" t="s">
        <v>24</v>
      </c>
      <c r="F57" s="130">
        <v>102</v>
      </c>
      <c r="G57" s="20"/>
      <c r="H57" s="20"/>
    </row>
    <row r="58" spans="1:8" ht="16" customHeight="1">
      <c r="A58" s="133"/>
      <c r="B58" s="130" t="s">
        <v>1433</v>
      </c>
      <c r="C58" s="64" t="s">
        <v>935</v>
      </c>
      <c r="D58" s="64" t="s">
        <v>935</v>
      </c>
      <c r="E58" s="66" t="s">
        <v>24</v>
      </c>
      <c r="F58" s="130">
        <v>161</v>
      </c>
      <c r="G58" s="20"/>
      <c r="H58" s="20"/>
    </row>
    <row r="59" spans="1:8" ht="16" customHeight="1">
      <c r="A59" s="133"/>
      <c r="B59" s="130" t="s">
        <v>1434</v>
      </c>
      <c r="C59" s="27" t="s">
        <v>1226</v>
      </c>
      <c r="D59" s="130" t="s">
        <v>1227</v>
      </c>
      <c r="E59" s="75" t="s">
        <v>24</v>
      </c>
      <c r="F59" s="130">
        <v>1679</v>
      </c>
      <c r="G59" s="20"/>
      <c r="H59" s="20"/>
    </row>
    <row r="60" spans="1:8" ht="16" customHeight="1">
      <c r="A60" s="133"/>
      <c r="B60" s="130" t="s">
        <v>1435</v>
      </c>
      <c r="C60" s="27" t="s">
        <v>1226</v>
      </c>
      <c r="D60" s="27" t="s">
        <v>1226</v>
      </c>
      <c r="E60" s="75" t="s">
        <v>24</v>
      </c>
      <c r="F60" s="130">
        <v>490</v>
      </c>
      <c r="G60" s="20"/>
      <c r="H60" s="20"/>
    </row>
    <row r="61" spans="1:8" ht="16" customHeight="1">
      <c r="A61" s="20"/>
      <c r="B61" s="130" t="s">
        <v>1436</v>
      </c>
      <c r="C61" s="64" t="s">
        <v>1223</v>
      </c>
      <c r="D61" s="64" t="s">
        <v>1223</v>
      </c>
      <c r="E61" s="25" t="s">
        <v>24</v>
      </c>
      <c r="F61" s="130">
        <v>375</v>
      </c>
      <c r="G61" s="20"/>
      <c r="H61" s="20"/>
    </row>
    <row r="62" spans="1:8" ht="16" customHeight="1">
      <c r="A62" s="20"/>
      <c r="B62" s="130" t="s">
        <v>1437</v>
      </c>
      <c r="C62" s="20" t="s">
        <v>935</v>
      </c>
      <c r="D62" s="130" t="s">
        <v>935</v>
      </c>
      <c r="E62" s="25" t="s">
        <v>24</v>
      </c>
      <c r="F62" s="130">
        <v>1599</v>
      </c>
      <c r="G62" s="20"/>
      <c r="H62" s="20"/>
    </row>
    <row r="63" spans="1:8" ht="16" customHeight="1">
      <c r="A63" s="20"/>
      <c r="B63" s="130" t="s">
        <v>1438</v>
      </c>
      <c r="C63" s="64" t="s">
        <v>1032</v>
      </c>
      <c r="D63" s="64" t="s">
        <v>1032</v>
      </c>
      <c r="E63" s="66" t="s">
        <v>24</v>
      </c>
      <c r="F63" s="130">
        <v>596</v>
      </c>
      <c r="G63" s="20"/>
      <c r="H63" s="20"/>
    </row>
    <row r="64" spans="1:8" ht="16" customHeight="1">
      <c r="A64" s="20"/>
      <c r="B64" s="130" t="s">
        <v>1439</v>
      </c>
      <c r="C64" s="20" t="s">
        <v>935</v>
      </c>
      <c r="D64" s="130" t="s">
        <v>935</v>
      </c>
      <c r="E64" s="25" t="s">
        <v>24</v>
      </c>
      <c r="F64" s="130">
        <v>925</v>
      </c>
      <c r="G64" s="20"/>
      <c r="H64" s="20"/>
    </row>
    <row r="65" spans="1:8" ht="16" customHeight="1">
      <c r="A65" s="20"/>
      <c r="B65" s="130" t="s">
        <v>1440</v>
      </c>
      <c r="C65" s="20" t="s">
        <v>935</v>
      </c>
      <c r="D65" s="130" t="s">
        <v>935</v>
      </c>
      <c r="E65" s="25" t="s">
        <v>24</v>
      </c>
      <c r="F65" s="130">
        <v>329</v>
      </c>
      <c r="G65" s="20"/>
      <c r="H65" s="20"/>
    </row>
    <row r="66" spans="1:8" ht="16" customHeight="1">
      <c r="A66" s="20"/>
      <c r="B66" s="130" t="s">
        <v>1441</v>
      </c>
      <c r="C66" s="64" t="s">
        <v>937</v>
      </c>
      <c r="D66" s="64" t="s">
        <v>937</v>
      </c>
      <c r="E66" s="66" t="s">
        <v>24</v>
      </c>
      <c r="F66" s="130">
        <v>1061</v>
      </c>
      <c r="G66" s="20"/>
      <c r="H66" s="20"/>
    </row>
    <row r="67" spans="1:8" ht="16" customHeight="1">
      <c r="A67" s="20"/>
      <c r="B67" s="130" t="s">
        <v>1442</v>
      </c>
      <c r="C67" s="20" t="s">
        <v>935</v>
      </c>
      <c r="D67" s="130" t="s">
        <v>935</v>
      </c>
      <c r="E67" s="25" t="s">
        <v>24</v>
      </c>
      <c r="F67" s="130">
        <v>628</v>
      </c>
      <c r="G67" s="20"/>
      <c r="H67" s="20"/>
    </row>
    <row r="68" spans="1:8" ht="16" customHeight="1">
      <c r="A68" s="20"/>
      <c r="B68" s="130" t="s">
        <v>1443</v>
      </c>
      <c r="C68" s="20" t="s">
        <v>935</v>
      </c>
      <c r="D68" s="130" t="s">
        <v>935</v>
      </c>
      <c r="E68" s="25" t="s">
        <v>24</v>
      </c>
      <c r="F68" s="130">
        <v>469</v>
      </c>
      <c r="G68" s="20"/>
      <c r="H68" s="20"/>
    </row>
    <row r="69" spans="1:8" ht="16" customHeight="1">
      <c r="A69" s="20"/>
      <c r="B69" s="130" t="s">
        <v>1444</v>
      </c>
      <c r="C69" s="20" t="s">
        <v>935</v>
      </c>
      <c r="D69" s="130" t="s">
        <v>935</v>
      </c>
      <c r="E69" s="25" t="s">
        <v>24</v>
      </c>
      <c r="F69" s="130">
        <v>195</v>
      </c>
      <c r="G69" s="20"/>
      <c r="H69" s="20"/>
    </row>
    <row r="70" spans="1:8" ht="16" customHeight="1">
      <c r="A70" s="20"/>
      <c r="B70" s="130" t="s">
        <v>1445</v>
      </c>
      <c r="C70" s="20" t="s">
        <v>936</v>
      </c>
      <c r="D70" s="130" t="s">
        <v>935</v>
      </c>
      <c r="E70" s="25" t="s">
        <v>24</v>
      </c>
      <c r="F70" s="130">
        <v>175</v>
      </c>
      <c r="G70" s="20"/>
      <c r="H70" s="20"/>
    </row>
    <row r="71" spans="1:8" ht="16" customHeight="1">
      <c r="A71" s="20"/>
      <c r="B71" s="130" t="s">
        <v>1446</v>
      </c>
      <c r="C71" s="20" t="s">
        <v>935</v>
      </c>
      <c r="D71" s="130" t="s">
        <v>935</v>
      </c>
      <c r="E71" s="25" t="s">
        <v>24</v>
      </c>
      <c r="F71" s="130">
        <v>658</v>
      </c>
      <c r="G71" s="20"/>
      <c r="H71" s="20"/>
    </row>
    <row r="72" spans="1:8" ht="16" customHeight="1">
      <c r="A72" s="20"/>
      <c r="B72" s="130" t="s">
        <v>1447</v>
      </c>
      <c r="C72" s="64" t="s">
        <v>944</v>
      </c>
      <c r="D72" s="130" t="s">
        <v>935</v>
      </c>
      <c r="E72" s="25" t="s">
        <v>24</v>
      </c>
      <c r="F72" s="130">
        <v>44</v>
      </c>
      <c r="G72" s="20"/>
      <c r="H72" s="20"/>
    </row>
    <row r="73" spans="1:8" ht="16" customHeight="1">
      <c r="A73" s="20"/>
      <c r="B73" s="130" t="s">
        <v>1448</v>
      </c>
      <c r="C73" s="64" t="s">
        <v>944</v>
      </c>
      <c r="D73" s="130" t="s">
        <v>935</v>
      </c>
      <c r="E73" s="25" t="s">
        <v>24</v>
      </c>
      <c r="F73" s="130">
        <v>120</v>
      </c>
      <c r="G73" s="20"/>
      <c r="H73" s="20"/>
    </row>
    <row r="74" spans="1:8" ht="16" customHeight="1">
      <c r="A74" s="20"/>
      <c r="B74" s="130" t="s">
        <v>1449</v>
      </c>
      <c r="C74" s="64" t="s">
        <v>944</v>
      </c>
      <c r="D74" s="130" t="s">
        <v>935</v>
      </c>
      <c r="E74" s="25" t="s">
        <v>24</v>
      </c>
      <c r="F74" s="130">
        <v>3</v>
      </c>
      <c r="G74" s="20"/>
      <c r="H74" s="20"/>
    </row>
    <row r="75" spans="1:8" ht="16" customHeight="1">
      <c r="A75" s="20"/>
      <c r="B75" s="130" t="s">
        <v>1450</v>
      </c>
      <c r="C75" s="64" t="s">
        <v>944</v>
      </c>
      <c r="D75" s="130" t="s">
        <v>935</v>
      </c>
      <c r="E75" s="25" t="s">
        <v>24</v>
      </c>
      <c r="F75" s="130">
        <v>105</v>
      </c>
      <c r="G75" s="20"/>
      <c r="H75" s="20"/>
    </row>
    <row r="76" spans="1:8" ht="16" customHeight="1">
      <c r="A76" s="20"/>
      <c r="B76" s="130" t="s">
        <v>1451</v>
      </c>
      <c r="C76" s="20" t="s">
        <v>935</v>
      </c>
      <c r="D76" s="130" t="s">
        <v>935</v>
      </c>
      <c r="E76" s="25" t="s">
        <v>24</v>
      </c>
      <c r="F76" s="130">
        <v>2</v>
      </c>
      <c r="G76" s="20"/>
      <c r="H76" s="20"/>
    </row>
    <row r="77" spans="1:8" ht="16" customHeight="1">
      <c r="A77" s="20"/>
      <c r="B77" s="130" t="s">
        <v>1452</v>
      </c>
      <c r="C77" s="20" t="s">
        <v>935</v>
      </c>
      <c r="D77" s="130" t="s">
        <v>935</v>
      </c>
      <c r="E77" s="25" t="s">
        <v>24</v>
      </c>
      <c r="F77" s="130">
        <v>1</v>
      </c>
      <c r="G77" s="20"/>
      <c r="H77" s="20"/>
    </row>
    <row r="78" spans="1:8" ht="16" customHeight="1">
      <c r="A78" s="20"/>
      <c r="B78" s="130" t="s">
        <v>1453</v>
      </c>
      <c r="C78" s="20" t="s">
        <v>935</v>
      </c>
      <c r="D78" s="130" t="s">
        <v>935</v>
      </c>
      <c r="E78" s="25" t="s">
        <v>24</v>
      </c>
      <c r="F78" s="130">
        <v>0</v>
      </c>
      <c r="G78" s="20"/>
      <c r="H78" s="20"/>
    </row>
    <row r="79" spans="1:8" ht="16" customHeight="1">
      <c r="A79" s="20"/>
      <c r="B79" s="130" t="s">
        <v>1454</v>
      </c>
      <c r="C79" s="20" t="s">
        <v>935</v>
      </c>
      <c r="D79" s="130" t="s">
        <v>935</v>
      </c>
      <c r="E79" s="25" t="s">
        <v>24</v>
      </c>
      <c r="F79" s="130">
        <v>73</v>
      </c>
      <c r="G79" s="20"/>
      <c r="H79" s="20"/>
    </row>
    <row r="80" spans="1:8" ht="16" customHeight="1">
      <c r="A80" s="131" t="s">
        <v>1455</v>
      </c>
      <c r="B80" s="132" t="s">
        <v>1456</v>
      </c>
      <c r="C80" s="81" t="s">
        <v>948</v>
      </c>
      <c r="D80" s="81" t="s">
        <v>948</v>
      </c>
      <c r="E80" s="76" t="s">
        <v>67</v>
      </c>
      <c r="F80" s="132">
        <v>34</v>
      </c>
      <c r="G80" s="20"/>
      <c r="H80" s="20"/>
    </row>
    <row r="81" spans="1:8" ht="32">
      <c r="A81" s="133"/>
      <c r="B81" s="130" t="s">
        <v>1457</v>
      </c>
      <c r="C81" s="133" t="s">
        <v>83</v>
      </c>
      <c r="D81" s="130" t="s">
        <v>83</v>
      </c>
      <c r="E81" s="75" t="s">
        <v>83</v>
      </c>
      <c r="F81" s="130">
        <v>7</v>
      </c>
      <c r="G81" s="20"/>
      <c r="H81" s="20"/>
    </row>
    <row r="82" spans="1:8" ht="16" customHeight="1">
      <c r="A82" s="133"/>
      <c r="B82" s="130" t="s">
        <v>1458</v>
      </c>
      <c r="C82" s="133" t="s">
        <v>14</v>
      </c>
      <c r="D82" s="130" t="s">
        <v>14</v>
      </c>
      <c r="E82" s="75" t="s">
        <v>14</v>
      </c>
      <c r="F82" s="130">
        <v>86</v>
      </c>
      <c r="G82" s="20"/>
      <c r="H82" s="20"/>
    </row>
    <row r="83" spans="1:8" ht="16" customHeight="1">
      <c r="A83" s="133"/>
      <c r="B83" s="130" t="s">
        <v>1459</v>
      </c>
      <c r="C83" s="27" t="s">
        <v>14</v>
      </c>
      <c r="D83" s="27" t="s">
        <v>14</v>
      </c>
      <c r="E83" s="27" t="s">
        <v>14</v>
      </c>
      <c r="F83" s="130">
        <v>0</v>
      </c>
      <c r="G83" s="20"/>
      <c r="H83" s="20"/>
    </row>
    <row r="84" spans="1:8" ht="16" customHeight="1">
      <c r="A84" s="20"/>
      <c r="B84" s="130" t="s">
        <v>160</v>
      </c>
      <c r="C84" s="27" t="s">
        <v>21</v>
      </c>
      <c r="D84" s="27" t="s">
        <v>21</v>
      </c>
      <c r="E84" s="27" t="s">
        <v>14</v>
      </c>
      <c r="F84" s="130">
        <v>1622</v>
      </c>
      <c r="G84" s="20"/>
      <c r="H84" s="20"/>
    </row>
    <row r="85" spans="1:8" ht="16" customHeight="1">
      <c r="A85" s="20"/>
      <c r="B85" s="130" t="s">
        <v>769</v>
      </c>
      <c r="C85" s="20" t="s">
        <v>83</v>
      </c>
      <c r="D85" s="130" t="s">
        <v>83</v>
      </c>
      <c r="E85" s="25" t="s">
        <v>83</v>
      </c>
      <c r="F85" s="130">
        <v>9</v>
      </c>
      <c r="G85" s="20"/>
      <c r="H85" s="20"/>
    </row>
    <row r="86" spans="1:8" ht="16" customHeight="1">
      <c r="A86" s="20"/>
      <c r="B86" s="130" t="s">
        <v>1460</v>
      </c>
      <c r="C86" s="27" t="s">
        <v>943</v>
      </c>
      <c r="D86" s="27" t="s">
        <v>83</v>
      </c>
      <c r="E86" s="27" t="s">
        <v>83</v>
      </c>
      <c r="F86" s="130">
        <v>10</v>
      </c>
      <c r="G86" s="20"/>
      <c r="H86" s="20"/>
    </row>
    <row r="87" spans="1:8" ht="16" customHeight="1">
      <c r="A87" s="20"/>
      <c r="B87" s="130" t="s">
        <v>537</v>
      </c>
      <c r="C87" s="27" t="s">
        <v>14</v>
      </c>
      <c r="D87" s="27" t="s">
        <v>14</v>
      </c>
      <c r="E87" s="27" t="s">
        <v>14</v>
      </c>
      <c r="F87" s="130">
        <v>139</v>
      </c>
      <c r="G87" s="20"/>
      <c r="H87" s="20"/>
    </row>
    <row r="88" spans="1:8" ht="16" customHeight="1">
      <c r="A88" s="20"/>
      <c r="B88" s="130" t="s">
        <v>1461</v>
      </c>
      <c r="C88" s="138" t="s">
        <v>83</v>
      </c>
      <c r="D88" s="139" t="s">
        <v>83</v>
      </c>
      <c r="E88" s="64" t="s">
        <v>83</v>
      </c>
      <c r="F88" s="130">
        <v>29</v>
      </c>
      <c r="G88" s="20"/>
      <c r="H88" s="20"/>
    </row>
    <row r="89" spans="1:8" ht="16" customHeight="1">
      <c r="A89" s="20"/>
      <c r="B89" s="130" t="s">
        <v>161</v>
      </c>
      <c r="C89" s="138" t="s">
        <v>83</v>
      </c>
      <c r="D89" s="139" t="s">
        <v>83</v>
      </c>
      <c r="E89" s="64" t="s">
        <v>83</v>
      </c>
      <c r="F89" s="130">
        <v>84</v>
      </c>
      <c r="G89" s="20"/>
      <c r="H89" s="20"/>
    </row>
    <row r="90" spans="1:8" ht="16" customHeight="1">
      <c r="A90" s="20"/>
      <c r="B90" s="130" t="s">
        <v>1462</v>
      </c>
      <c r="C90" s="27" t="s">
        <v>14</v>
      </c>
      <c r="D90" s="27" t="s">
        <v>14</v>
      </c>
      <c r="E90" s="27" t="s">
        <v>14</v>
      </c>
      <c r="F90" s="130">
        <v>28</v>
      </c>
      <c r="G90" s="20"/>
      <c r="H90" s="20"/>
    </row>
    <row r="91" spans="1:8" ht="16" customHeight="1">
      <c r="A91" s="20"/>
      <c r="B91" s="130" t="s">
        <v>540</v>
      </c>
      <c r="C91" s="20" t="s">
        <v>83</v>
      </c>
      <c r="D91" s="130" t="s">
        <v>83</v>
      </c>
      <c r="E91" s="25" t="s">
        <v>83</v>
      </c>
      <c r="F91" s="130">
        <v>15</v>
      </c>
      <c r="G91" s="20"/>
      <c r="H91" s="20"/>
    </row>
    <row r="92" spans="1:8" ht="16" customHeight="1">
      <c r="A92" s="20"/>
      <c r="B92" s="130" t="s">
        <v>536</v>
      </c>
      <c r="C92" s="27" t="s">
        <v>943</v>
      </c>
      <c r="D92" s="27" t="s">
        <v>83</v>
      </c>
      <c r="E92" s="27" t="s">
        <v>83</v>
      </c>
      <c r="F92" s="130">
        <v>0</v>
      </c>
      <c r="G92" s="20"/>
      <c r="H92" s="20"/>
    </row>
    <row r="93" spans="1:8" ht="16" customHeight="1">
      <c r="A93" s="20"/>
      <c r="B93" s="130" t="s">
        <v>517</v>
      </c>
      <c r="C93" s="27" t="s">
        <v>943</v>
      </c>
      <c r="D93" s="27" t="s">
        <v>83</v>
      </c>
      <c r="E93" s="27" t="s">
        <v>83</v>
      </c>
      <c r="F93" s="130">
        <v>2</v>
      </c>
      <c r="G93" s="20"/>
      <c r="H93" s="20"/>
    </row>
    <row r="94" spans="1:8" ht="16" customHeight="1">
      <c r="A94" s="20"/>
      <c r="B94" s="130" t="s">
        <v>1246</v>
      </c>
      <c r="C94" s="27" t="s">
        <v>943</v>
      </c>
      <c r="D94" s="27" t="s">
        <v>83</v>
      </c>
      <c r="E94" s="27" t="s">
        <v>83</v>
      </c>
      <c r="F94" s="130">
        <v>41</v>
      </c>
      <c r="G94" s="20"/>
      <c r="H94" s="20"/>
    </row>
    <row r="95" spans="1:8" ht="16" customHeight="1">
      <c r="A95" s="20"/>
      <c r="B95" s="130" t="s">
        <v>524</v>
      </c>
      <c r="C95" s="143" t="s">
        <v>943</v>
      </c>
      <c r="D95" s="138" t="s">
        <v>83</v>
      </c>
      <c r="E95" s="64" t="s">
        <v>83</v>
      </c>
      <c r="F95" s="130">
        <v>4</v>
      </c>
      <c r="G95" s="20"/>
      <c r="H95" s="20"/>
    </row>
    <row r="96" spans="1:8" ht="16" customHeight="1">
      <c r="A96" s="20"/>
      <c r="B96" s="130" t="s">
        <v>1463</v>
      </c>
      <c r="C96" s="143" t="s">
        <v>943</v>
      </c>
      <c r="D96" s="138" t="s">
        <v>83</v>
      </c>
      <c r="E96" s="64" t="s">
        <v>83</v>
      </c>
      <c r="F96" s="130">
        <v>3</v>
      </c>
      <c r="G96" s="20"/>
      <c r="H96" s="20"/>
    </row>
    <row r="97" spans="1:8" ht="16" customHeight="1">
      <c r="A97" s="131" t="s">
        <v>1464</v>
      </c>
      <c r="B97" s="132" t="s">
        <v>1465</v>
      </c>
      <c r="C97" s="131" t="s">
        <v>83</v>
      </c>
      <c r="D97" s="132" t="s">
        <v>83</v>
      </c>
      <c r="E97" s="76" t="s">
        <v>83</v>
      </c>
      <c r="F97" s="132">
        <v>27</v>
      </c>
      <c r="G97" s="20"/>
      <c r="H97" s="20"/>
    </row>
    <row r="98" spans="1:8" ht="16" customHeight="1">
      <c r="A98" s="133"/>
      <c r="B98" s="130" t="s">
        <v>1311</v>
      </c>
      <c r="C98" s="26" t="s">
        <v>14</v>
      </c>
      <c r="D98" s="26" t="s">
        <v>14</v>
      </c>
      <c r="E98" s="26" t="s">
        <v>14</v>
      </c>
      <c r="F98" s="130">
        <v>103</v>
      </c>
      <c r="G98" s="20"/>
      <c r="H98" s="20"/>
    </row>
    <row r="99" spans="1:8" ht="16" customHeight="1">
      <c r="A99" s="133"/>
      <c r="B99" s="130" t="s">
        <v>1466</v>
      </c>
      <c r="C99" s="26" t="s">
        <v>83</v>
      </c>
      <c r="D99" s="26" t="s">
        <v>83</v>
      </c>
      <c r="E99" s="26" t="s">
        <v>83</v>
      </c>
      <c r="F99" s="130">
        <v>43</v>
      </c>
      <c r="G99" s="20"/>
      <c r="H99" s="20"/>
    </row>
    <row r="100" spans="1:8" ht="16" customHeight="1">
      <c r="A100" s="133"/>
      <c r="B100" s="130" t="s">
        <v>1467</v>
      </c>
      <c r="C100" s="64" t="s">
        <v>538</v>
      </c>
      <c r="D100" s="64" t="s">
        <v>538</v>
      </c>
      <c r="E100" s="66" t="s">
        <v>24</v>
      </c>
      <c r="F100" s="130">
        <v>298</v>
      </c>
      <c r="G100" s="20"/>
      <c r="H100" s="20"/>
    </row>
    <row r="101" spans="1:8" ht="16" customHeight="1">
      <c r="A101" s="133"/>
      <c r="B101" s="130" t="s">
        <v>1468</v>
      </c>
      <c r="C101" s="64" t="s">
        <v>538</v>
      </c>
      <c r="D101" s="64" t="s">
        <v>538</v>
      </c>
      <c r="E101" s="66" t="s">
        <v>24</v>
      </c>
      <c r="F101" s="130">
        <v>10</v>
      </c>
      <c r="G101" s="20"/>
      <c r="H101" s="20"/>
    </row>
    <row r="102" spans="1:8" ht="16" customHeight="1">
      <c r="A102" s="133"/>
      <c r="B102" s="130" t="s">
        <v>588</v>
      </c>
      <c r="C102" s="133" t="s">
        <v>83</v>
      </c>
      <c r="D102" s="130" t="s">
        <v>83</v>
      </c>
      <c r="E102" s="75" t="s">
        <v>83</v>
      </c>
      <c r="F102" s="130">
        <v>26</v>
      </c>
      <c r="G102" s="20"/>
      <c r="H102" s="20"/>
    </row>
    <row r="103" spans="1:8" ht="16" customHeight="1">
      <c r="A103" s="20"/>
      <c r="B103" s="130" t="s">
        <v>1469</v>
      </c>
      <c r="C103" s="20" t="s">
        <v>83</v>
      </c>
      <c r="D103" s="130" t="s">
        <v>83</v>
      </c>
      <c r="E103" s="25" t="s">
        <v>83</v>
      </c>
      <c r="F103" s="130">
        <v>21</v>
      </c>
      <c r="G103" s="20"/>
      <c r="H103" s="20"/>
    </row>
    <row r="104" spans="1:8" ht="32">
      <c r="A104" s="131" t="s">
        <v>1470</v>
      </c>
      <c r="B104" s="132" t="s">
        <v>1471</v>
      </c>
      <c r="C104" s="81" t="s">
        <v>5</v>
      </c>
      <c r="D104" s="81" t="s">
        <v>5</v>
      </c>
      <c r="E104" s="81" t="s">
        <v>14</v>
      </c>
      <c r="F104" s="132">
        <v>16</v>
      </c>
      <c r="G104" s="20"/>
      <c r="H104" s="20"/>
    </row>
    <row r="105" spans="1:8" ht="16" customHeight="1">
      <c r="A105" s="133"/>
      <c r="B105" s="130" t="s">
        <v>1472</v>
      </c>
      <c r="C105" s="27" t="s">
        <v>5</v>
      </c>
      <c r="D105" s="27" t="s">
        <v>5</v>
      </c>
      <c r="E105" s="27" t="s">
        <v>14</v>
      </c>
      <c r="F105" s="130">
        <v>144</v>
      </c>
      <c r="G105" s="20"/>
      <c r="H105" s="20"/>
    </row>
    <row r="106" spans="1:8" ht="16" customHeight="1">
      <c r="A106" s="133"/>
      <c r="B106" s="130" t="s">
        <v>1473</v>
      </c>
      <c r="C106" s="133" t="s">
        <v>85</v>
      </c>
      <c r="D106" s="130" t="s">
        <v>85</v>
      </c>
      <c r="E106" s="75" t="s">
        <v>85</v>
      </c>
      <c r="F106" s="130">
        <v>4</v>
      </c>
      <c r="G106" s="20"/>
      <c r="H106" s="20"/>
    </row>
    <row r="107" spans="1:8" ht="16" customHeight="1">
      <c r="A107" s="134"/>
      <c r="B107" s="135" t="s">
        <v>1474</v>
      </c>
      <c r="C107" s="134" t="s">
        <v>85</v>
      </c>
      <c r="D107" s="135" t="s">
        <v>85</v>
      </c>
      <c r="E107" s="77" t="s">
        <v>85</v>
      </c>
      <c r="F107" s="135">
        <v>5</v>
      </c>
      <c r="G107" s="20"/>
      <c r="H107" s="20"/>
    </row>
    <row r="108" spans="1:8" ht="16" customHeight="1">
      <c r="A108" s="131" t="s">
        <v>1475</v>
      </c>
      <c r="B108" s="132" t="s">
        <v>1476</v>
      </c>
      <c r="C108" s="81" t="s">
        <v>83</v>
      </c>
      <c r="D108" s="81" t="s">
        <v>83</v>
      </c>
      <c r="E108" s="81" t="s">
        <v>83</v>
      </c>
      <c r="F108" s="132">
        <v>58</v>
      </c>
      <c r="G108" s="20"/>
      <c r="H108" s="20"/>
    </row>
    <row r="109" spans="1:8" ht="16" customHeight="1">
      <c r="A109" s="133"/>
      <c r="B109" s="130" t="s">
        <v>1477</v>
      </c>
      <c r="C109" s="27" t="s">
        <v>30</v>
      </c>
      <c r="D109" s="27" t="s">
        <v>30</v>
      </c>
      <c r="E109" s="27" t="s">
        <v>88</v>
      </c>
      <c r="F109" s="130">
        <v>57</v>
      </c>
      <c r="G109" s="20"/>
      <c r="H109" s="20"/>
    </row>
    <row r="110" spans="1:8" ht="16" customHeight="1">
      <c r="A110" s="133"/>
      <c r="B110" s="130" t="s">
        <v>1478</v>
      </c>
      <c r="C110" s="133" t="s">
        <v>83</v>
      </c>
      <c r="D110" s="130" t="s">
        <v>83</v>
      </c>
      <c r="E110" s="75" t="s">
        <v>83</v>
      </c>
      <c r="F110" s="130">
        <v>155</v>
      </c>
      <c r="G110" s="20"/>
      <c r="H110" s="20"/>
    </row>
    <row r="111" spans="1:8" ht="16" customHeight="1">
      <c r="A111" s="133"/>
      <c r="B111" s="130" t="s">
        <v>1479</v>
      </c>
      <c r="C111" s="27" t="s">
        <v>29</v>
      </c>
      <c r="D111" s="27" t="s">
        <v>29</v>
      </c>
      <c r="E111" s="75" t="s">
        <v>67</v>
      </c>
      <c r="F111" s="130">
        <v>4924</v>
      </c>
      <c r="G111" s="20"/>
      <c r="H111" s="20"/>
    </row>
    <row r="112" spans="1:8" ht="16" customHeight="1">
      <c r="A112" s="20"/>
      <c r="B112" s="130" t="s">
        <v>274</v>
      </c>
      <c r="C112" s="138" t="s">
        <v>29</v>
      </c>
      <c r="D112" s="139" t="s">
        <v>29</v>
      </c>
      <c r="E112" s="25" t="s">
        <v>67</v>
      </c>
      <c r="F112" s="130">
        <v>801</v>
      </c>
      <c r="G112" s="20"/>
      <c r="H112" s="20"/>
    </row>
    <row r="113" spans="1:8" ht="16" customHeight="1">
      <c r="A113" s="20"/>
      <c r="B113" s="130" t="s">
        <v>1480</v>
      </c>
      <c r="C113" s="27" t="s">
        <v>84</v>
      </c>
      <c r="D113" s="27" t="s">
        <v>84</v>
      </c>
      <c r="E113" s="27" t="s">
        <v>14</v>
      </c>
      <c r="F113" s="130">
        <v>81</v>
      </c>
      <c r="G113" s="20"/>
      <c r="H113" s="20"/>
    </row>
    <row r="114" spans="1:8" ht="16" customHeight="1">
      <c r="A114" s="20"/>
      <c r="B114" s="130" t="s">
        <v>1481</v>
      </c>
      <c r="C114" s="27" t="s">
        <v>84</v>
      </c>
      <c r="D114" s="27" t="s">
        <v>84</v>
      </c>
      <c r="E114" s="27" t="s">
        <v>14</v>
      </c>
      <c r="F114" s="130">
        <v>46</v>
      </c>
      <c r="G114" s="20"/>
      <c r="H114" s="20"/>
    </row>
    <row r="115" spans="1:8" ht="16" customHeight="1">
      <c r="A115" s="20"/>
      <c r="B115" s="130" t="s">
        <v>1482</v>
      </c>
      <c r="C115" s="27" t="s">
        <v>84</v>
      </c>
      <c r="D115" s="27" t="s">
        <v>84</v>
      </c>
      <c r="E115" s="27" t="s">
        <v>14</v>
      </c>
      <c r="F115" s="130">
        <v>88</v>
      </c>
      <c r="G115" s="20"/>
      <c r="H115" s="20"/>
    </row>
    <row r="116" spans="1:8" ht="16" customHeight="1">
      <c r="A116" s="20"/>
      <c r="B116" s="130" t="s">
        <v>34</v>
      </c>
      <c r="C116" s="27" t="s">
        <v>84</v>
      </c>
      <c r="D116" s="27" t="s">
        <v>84</v>
      </c>
      <c r="E116" s="27" t="s">
        <v>14</v>
      </c>
      <c r="F116" s="130">
        <v>81</v>
      </c>
      <c r="G116" s="20"/>
      <c r="H116" s="20"/>
    </row>
    <row r="117" spans="1:8" ht="16" customHeight="1">
      <c r="A117" s="20"/>
      <c r="B117" s="130" t="s">
        <v>1483</v>
      </c>
      <c r="C117" s="27" t="s">
        <v>940</v>
      </c>
      <c r="D117" s="27" t="s">
        <v>940</v>
      </c>
      <c r="E117" s="27" t="s">
        <v>83</v>
      </c>
      <c r="F117" s="130">
        <v>6</v>
      </c>
      <c r="G117" s="20"/>
      <c r="H117" s="20"/>
    </row>
    <row r="118" spans="1:8" ht="16" customHeight="1">
      <c r="A118" s="20"/>
      <c r="B118" s="130" t="s">
        <v>1484</v>
      </c>
      <c r="C118" s="27" t="s">
        <v>83</v>
      </c>
      <c r="D118" s="27" t="s">
        <v>83</v>
      </c>
      <c r="E118" s="27" t="s">
        <v>83</v>
      </c>
      <c r="F118" s="130">
        <v>143</v>
      </c>
      <c r="G118" s="20"/>
      <c r="H118" s="20"/>
    </row>
    <row r="119" spans="1:8" ht="16" customHeight="1">
      <c r="A119" s="20"/>
      <c r="B119" s="130" t="s">
        <v>1485</v>
      </c>
      <c r="C119" s="27" t="s">
        <v>83</v>
      </c>
      <c r="D119" s="27" t="s">
        <v>83</v>
      </c>
      <c r="E119" s="27" t="s">
        <v>83</v>
      </c>
      <c r="F119" s="130">
        <v>4</v>
      </c>
      <c r="G119" s="20"/>
      <c r="H119" s="20"/>
    </row>
    <row r="120" spans="1:8" ht="16" customHeight="1">
      <c r="A120" s="20"/>
      <c r="B120" s="130" t="s">
        <v>1486</v>
      </c>
      <c r="C120" s="27" t="s">
        <v>83</v>
      </c>
      <c r="D120" s="27" t="s">
        <v>83</v>
      </c>
      <c r="E120" s="27" t="s">
        <v>83</v>
      </c>
      <c r="F120" s="130">
        <v>68</v>
      </c>
      <c r="G120" s="20"/>
      <c r="H120" s="20"/>
    </row>
    <row r="121" spans="1:8" ht="16" customHeight="1">
      <c r="A121" s="20"/>
      <c r="B121" s="130" t="s">
        <v>1325</v>
      </c>
      <c r="C121" s="27" t="s">
        <v>83</v>
      </c>
      <c r="D121" s="27" t="s">
        <v>83</v>
      </c>
      <c r="E121" s="27" t="s">
        <v>83</v>
      </c>
      <c r="F121" s="130">
        <v>44</v>
      </c>
      <c r="G121" s="20"/>
      <c r="H121" s="20"/>
    </row>
    <row r="122" spans="1:8" ht="16" customHeight="1">
      <c r="A122" s="131" t="s">
        <v>105</v>
      </c>
      <c r="B122" s="132" t="s">
        <v>1487</v>
      </c>
      <c r="C122" s="81" t="s">
        <v>948</v>
      </c>
      <c r="D122" s="81" t="s">
        <v>948</v>
      </c>
      <c r="E122" s="81" t="s">
        <v>67</v>
      </c>
      <c r="F122" s="132">
        <v>54</v>
      </c>
      <c r="G122" s="20"/>
      <c r="H122" s="20"/>
    </row>
    <row r="123" spans="1:8" ht="16" customHeight="1">
      <c r="A123" s="20"/>
      <c r="B123" s="130" t="s">
        <v>1488</v>
      </c>
      <c r="C123" s="138" t="s">
        <v>86</v>
      </c>
      <c r="D123" s="139" t="s">
        <v>948</v>
      </c>
      <c r="E123" s="64" t="s">
        <v>88</v>
      </c>
      <c r="F123" s="130">
        <v>152</v>
      </c>
      <c r="G123" s="20"/>
      <c r="H123" s="20"/>
    </row>
    <row r="124" spans="1:8" ht="16" customHeight="1">
      <c r="A124" s="20"/>
      <c r="B124" s="130" t="s">
        <v>1491</v>
      </c>
      <c r="C124" s="138" t="s">
        <v>948</v>
      </c>
      <c r="D124" s="139" t="s">
        <v>948</v>
      </c>
      <c r="E124" s="64" t="s">
        <v>67</v>
      </c>
      <c r="F124" s="130">
        <v>7</v>
      </c>
      <c r="G124" s="20"/>
      <c r="H124" s="20"/>
    </row>
    <row r="125" spans="1:8" ht="16" customHeight="1">
      <c r="A125" s="20"/>
      <c r="B125" s="130" t="s">
        <v>1492</v>
      </c>
      <c r="C125" s="138" t="s">
        <v>948</v>
      </c>
      <c r="D125" s="139" t="s">
        <v>948</v>
      </c>
      <c r="E125" s="64" t="s">
        <v>67</v>
      </c>
      <c r="F125" s="130">
        <v>2148</v>
      </c>
      <c r="G125" s="20"/>
      <c r="H125" s="20"/>
    </row>
    <row r="126" spans="1:8" ht="16" customHeight="1">
      <c r="A126" s="20"/>
      <c r="B126" s="130" t="s">
        <v>1489</v>
      </c>
      <c r="C126" s="138" t="s">
        <v>948</v>
      </c>
      <c r="D126" s="139" t="s">
        <v>948</v>
      </c>
      <c r="E126" s="64" t="s">
        <v>67</v>
      </c>
      <c r="F126" s="130">
        <v>91</v>
      </c>
      <c r="G126" s="20"/>
      <c r="H126" s="20"/>
    </row>
    <row r="127" spans="1:8" ht="16" customHeight="1">
      <c r="A127" s="20"/>
      <c r="B127" s="130" t="s">
        <v>1490</v>
      </c>
      <c r="C127" s="27" t="s">
        <v>948</v>
      </c>
      <c r="D127" s="27" t="s">
        <v>948</v>
      </c>
      <c r="E127" s="26" t="s">
        <v>67</v>
      </c>
      <c r="F127" s="130">
        <v>170</v>
      </c>
      <c r="G127" s="20"/>
      <c r="H127" s="20"/>
    </row>
    <row r="128" spans="1:8" ht="16" customHeight="1">
      <c r="A128" s="20"/>
      <c r="B128" s="130" t="s">
        <v>1493</v>
      </c>
      <c r="C128" s="27" t="s">
        <v>948</v>
      </c>
      <c r="D128" s="27" t="s">
        <v>948</v>
      </c>
      <c r="E128" s="26" t="s">
        <v>67</v>
      </c>
      <c r="F128" s="130">
        <v>18</v>
      </c>
      <c r="G128" s="20"/>
      <c r="H128" s="20"/>
    </row>
    <row r="129" spans="1:8" ht="16" customHeight="1">
      <c r="A129" s="20"/>
      <c r="B129" s="130" t="s">
        <v>1494</v>
      </c>
      <c r="C129" s="138" t="s">
        <v>948</v>
      </c>
      <c r="D129" s="139" t="s">
        <v>948</v>
      </c>
      <c r="E129" s="146" t="s">
        <v>67</v>
      </c>
      <c r="F129" s="130">
        <v>12671</v>
      </c>
      <c r="G129" s="20"/>
      <c r="H129" s="20"/>
    </row>
    <row r="130" spans="1:8" ht="16" customHeight="1">
      <c r="A130" s="20"/>
      <c r="B130" s="130" t="s">
        <v>1495</v>
      </c>
      <c r="C130" s="138" t="s">
        <v>948</v>
      </c>
      <c r="D130" s="139" t="s">
        <v>948</v>
      </c>
      <c r="E130" s="146" t="s">
        <v>67</v>
      </c>
      <c r="F130" s="130">
        <v>717</v>
      </c>
      <c r="G130" s="20"/>
      <c r="H130" s="20"/>
    </row>
    <row r="131" spans="1:8" ht="16" customHeight="1">
      <c r="A131" s="20"/>
      <c r="B131" s="130" t="s">
        <v>1496</v>
      </c>
      <c r="C131" s="27" t="s">
        <v>1233</v>
      </c>
      <c r="D131" s="27" t="s">
        <v>1233</v>
      </c>
      <c r="E131" s="26" t="s">
        <v>67</v>
      </c>
      <c r="F131" s="130">
        <v>5670</v>
      </c>
      <c r="G131" s="20"/>
      <c r="H131" s="20"/>
    </row>
    <row r="132" spans="1:8" ht="16" customHeight="1">
      <c r="A132" s="20"/>
      <c r="B132" s="130" t="s">
        <v>562</v>
      </c>
      <c r="C132" s="27" t="s">
        <v>1233</v>
      </c>
      <c r="D132" s="27" t="s">
        <v>1233</v>
      </c>
      <c r="E132" s="26" t="s">
        <v>67</v>
      </c>
      <c r="F132" s="130">
        <v>303</v>
      </c>
      <c r="G132" s="20"/>
      <c r="H132" s="20"/>
    </row>
    <row r="133" spans="1:8" ht="16" customHeight="1">
      <c r="A133" s="20"/>
      <c r="B133" s="130" t="s">
        <v>1497</v>
      </c>
      <c r="C133" s="27" t="s">
        <v>948</v>
      </c>
      <c r="D133" s="27" t="s">
        <v>948</v>
      </c>
      <c r="E133" s="26" t="s">
        <v>67</v>
      </c>
      <c r="F133" s="130">
        <v>38</v>
      </c>
      <c r="G133" s="20"/>
      <c r="H133" s="20"/>
    </row>
    <row r="134" spans="1:8" ht="16" customHeight="1">
      <c r="A134" s="20"/>
      <c r="B134" s="130" t="s">
        <v>1498</v>
      </c>
      <c r="C134" s="27" t="s">
        <v>948</v>
      </c>
      <c r="D134" s="27" t="s">
        <v>948</v>
      </c>
      <c r="E134" s="26" t="s">
        <v>67</v>
      </c>
      <c r="F134" s="130">
        <v>993</v>
      </c>
      <c r="G134" s="20"/>
      <c r="H134" s="20"/>
    </row>
    <row r="135" spans="1:8" ht="16" customHeight="1">
      <c r="A135" s="20"/>
      <c r="B135" s="130" t="s">
        <v>1499</v>
      </c>
      <c r="C135" s="138" t="s">
        <v>948</v>
      </c>
      <c r="D135" s="139" t="s">
        <v>948</v>
      </c>
      <c r="E135" s="146" t="s">
        <v>67</v>
      </c>
      <c r="F135" s="130">
        <v>71</v>
      </c>
      <c r="G135" s="20"/>
      <c r="H135" s="20"/>
    </row>
    <row r="136" spans="1:8" ht="16" customHeight="1">
      <c r="A136" s="20"/>
      <c r="B136" s="130" t="s">
        <v>1500</v>
      </c>
      <c r="C136" s="27" t="s">
        <v>1234</v>
      </c>
      <c r="D136" s="27" t="s">
        <v>1234</v>
      </c>
      <c r="E136" s="27" t="s">
        <v>67</v>
      </c>
      <c r="F136" s="130">
        <v>1906</v>
      </c>
      <c r="G136" s="20"/>
      <c r="H136" s="20"/>
    </row>
    <row r="137" spans="1:8" ht="16" customHeight="1">
      <c r="A137" s="20"/>
      <c r="B137" s="130" t="s">
        <v>612</v>
      </c>
      <c r="C137" s="27" t="s">
        <v>948</v>
      </c>
      <c r="D137" s="27" t="s">
        <v>948</v>
      </c>
      <c r="E137" s="26" t="s">
        <v>67</v>
      </c>
      <c r="F137" s="130">
        <v>15</v>
      </c>
      <c r="G137" s="20"/>
      <c r="H137" s="20"/>
    </row>
    <row r="138" spans="1:8" ht="16" customHeight="1">
      <c r="A138" s="20"/>
      <c r="B138" s="130" t="s">
        <v>1501</v>
      </c>
      <c r="C138" s="27" t="s">
        <v>948</v>
      </c>
      <c r="D138" s="27" t="s">
        <v>948</v>
      </c>
      <c r="E138" s="26" t="s">
        <v>67</v>
      </c>
      <c r="F138" s="130">
        <v>104</v>
      </c>
      <c r="G138" s="20"/>
      <c r="H138" s="20"/>
    </row>
    <row r="139" spans="1:8" ht="16" customHeight="1">
      <c r="A139" s="20"/>
      <c r="B139" s="130" t="s">
        <v>1502</v>
      </c>
      <c r="C139" s="27" t="s">
        <v>948</v>
      </c>
      <c r="D139" s="27" t="s">
        <v>948</v>
      </c>
      <c r="E139" s="26" t="s">
        <v>67</v>
      </c>
      <c r="F139" s="130">
        <v>39</v>
      </c>
      <c r="G139" s="20"/>
      <c r="H139" s="20"/>
    </row>
    <row r="140" spans="1:8" ht="16" customHeight="1">
      <c r="A140" s="20"/>
      <c r="B140" s="130" t="s">
        <v>1503</v>
      </c>
      <c r="C140" s="138" t="s">
        <v>948</v>
      </c>
      <c r="D140" s="139" t="s">
        <v>948</v>
      </c>
      <c r="E140" s="146" t="s">
        <v>67</v>
      </c>
      <c r="F140" s="130">
        <v>6</v>
      </c>
      <c r="G140" s="20"/>
      <c r="H140" s="20"/>
    </row>
    <row r="141" spans="1:8" ht="16" customHeight="1">
      <c r="A141" s="20"/>
      <c r="B141" s="130" t="s">
        <v>1504</v>
      </c>
      <c r="C141" s="27" t="s">
        <v>1234</v>
      </c>
      <c r="D141" s="27" t="s">
        <v>1234</v>
      </c>
      <c r="E141" s="26" t="s">
        <v>67</v>
      </c>
      <c r="F141" s="130">
        <v>29</v>
      </c>
      <c r="G141" s="20"/>
      <c r="H141" s="20"/>
    </row>
    <row r="142" spans="1:8" ht="16" customHeight="1">
      <c r="A142" s="20"/>
      <c r="B142" s="130" t="s">
        <v>808</v>
      </c>
      <c r="C142" s="138" t="s">
        <v>948</v>
      </c>
      <c r="D142" s="139" t="s">
        <v>948</v>
      </c>
      <c r="E142" s="146" t="s">
        <v>67</v>
      </c>
      <c r="F142" s="130">
        <v>3</v>
      </c>
      <c r="G142" s="20"/>
      <c r="H142" s="20"/>
    </row>
    <row r="143" spans="1:8" ht="16" customHeight="1">
      <c r="A143" s="131" t="s">
        <v>106</v>
      </c>
      <c r="B143" s="132" t="s">
        <v>1505</v>
      </c>
      <c r="C143" s="81" t="s">
        <v>1225</v>
      </c>
      <c r="D143" s="81" t="s">
        <v>1225</v>
      </c>
      <c r="E143" s="81" t="s">
        <v>83</v>
      </c>
      <c r="F143" s="132">
        <v>6</v>
      </c>
      <c r="G143" s="20"/>
      <c r="H143" s="20"/>
    </row>
    <row r="144" spans="1:8" ht="16" customHeight="1">
      <c r="A144" s="133"/>
      <c r="B144" s="130" t="s">
        <v>1506</v>
      </c>
      <c r="C144" s="27" t="s">
        <v>1225</v>
      </c>
      <c r="D144" s="27" t="s">
        <v>1225</v>
      </c>
      <c r="E144" s="27" t="s">
        <v>83</v>
      </c>
      <c r="F144" s="130">
        <v>36</v>
      </c>
      <c r="G144" s="20"/>
      <c r="H144" s="20"/>
    </row>
    <row r="145" spans="1:8" ht="16" customHeight="1">
      <c r="A145" s="20"/>
      <c r="B145" s="130" t="s">
        <v>1507</v>
      </c>
      <c r="C145" s="27" t="s">
        <v>1225</v>
      </c>
      <c r="D145" s="27" t="s">
        <v>1225</v>
      </c>
      <c r="E145" s="27" t="s">
        <v>83</v>
      </c>
      <c r="F145" s="130">
        <v>13</v>
      </c>
      <c r="G145" s="20"/>
      <c r="H145" s="20"/>
    </row>
    <row r="146" spans="1:8" ht="16" customHeight="1">
      <c r="A146" s="20"/>
      <c r="B146" s="130" t="s">
        <v>189</v>
      </c>
      <c r="C146" s="27" t="s">
        <v>1225</v>
      </c>
      <c r="D146" s="27" t="s">
        <v>1225</v>
      </c>
      <c r="E146" s="27" t="s">
        <v>83</v>
      </c>
      <c r="F146" s="130">
        <v>24</v>
      </c>
      <c r="G146" s="20"/>
      <c r="H146" s="20"/>
    </row>
    <row r="147" spans="1:8" ht="16" customHeight="1">
      <c r="A147" s="20"/>
      <c r="B147" s="130" t="s">
        <v>569</v>
      </c>
      <c r="C147" s="27" t="s">
        <v>14</v>
      </c>
      <c r="D147" s="27" t="s">
        <v>14</v>
      </c>
      <c r="E147" s="27" t="s">
        <v>14</v>
      </c>
      <c r="F147" s="130">
        <v>88</v>
      </c>
      <c r="G147" s="20"/>
      <c r="H147" s="20"/>
    </row>
    <row r="148" spans="1:8" ht="16" customHeight="1">
      <c r="A148" s="20"/>
      <c r="B148" s="130" t="s">
        <v>1508</v>
      </c>
      <c r="C148" s="27" t="s">
        <v>1225</v>
      </c>
      <c r="D148" s="27" t="s">
        <v>1225</v>
      </c>
      <c r="E148" s="27" t="s">
        <v>83</v>
      </c>
      <c r="F148" s="130">
        <v>21</v>
      </c>
      <c r="G148" s="20"/>
      <c r="H148" s="20"/>
    </row>
    <row r="149" spans="1:8" ht="16" customHeight="1">
      <c r="A149" s="20"/>
      <c r="B149" s="130" t="s">
        <v>1509</v>
      </c>
      <c r="C149" s="27" t="s">
        <v>82</v>
      </c>
      <c r="D149" s="27" t="s">
        <v>82</v>
      </c>
      <c r="E149" s="27" t="s">
        <v>83</v>
      </c>
      <c r="F149" s="130">
        <v>2110</v>
      </c>
      <c r="G149" s="20"/>
      <c r="H149" s="20"/>
    </row>
    <row r="150" spans="1:8" ht="16" customHeight="1">
      <c r="A150" s="20"/>
      <c r="B150" s="130" t="s">
        <v>299</v>
      </c>
      <c r="C150" s="27" t="s">
        <v>82</v>
      </c>
      <c r="D150" s="27" t="s">
        <v>82</v>
      </c>
      <c r="E150" s="27" t="s">
        <v>83</v>
      </c>
      <c r="F150" s="130">
        <v>1248</v>
      </c>
      <c r="G150" s="20"/>
      <c r="H150" s="20"/>
    </row>
    <row r="151" spans="1:8" ht="16" customHeight="1">
      <c r="A151" s="20"/>
      <c r="B151" s="130" t="s">
        <v>1341</v>
      </c>
      <c r="C151" s="27" t="s">
        <v>82</v>
      </c>
      <c r="D151" s="27" t="s">
        <v>82</v>
      </c>
      <c r="E151" s="27" t="s">
        <v>83</v>
      </c>
      <c r="F151" s="130">
        <v>83</v>
      </c>
      <c r="G151" s="20"/>
      <c r="H151" s="20"/>
    </row>
    <row r="152" spans="1:8" ht="16" customHeight="1">
      <c r="A152" s="20"/>
      <c r="B152" s="130" t="s">
        <v>1510</v>
      </c>
      <c r="C152" s="27" t="s">
        <v>1225</v>
      </c>
      <c r="D152" s="27" t="s">
        <v>1225</v>
      </c>
      <c r="E152" s="27" t="s">
        <v>83</v>
      </c>
      <c r="F152" s="130">
        <v>151</v>
      </c>
      <c r="G152" s="20"/>
      <c r="H152" s="20"/>
    </row>
    <row r="153" spans="1:8" ht="16" customHeight="1">
      <c r="A153" s="20"/>
      <c r="B153" s="130" t="s">
        <v>1511</v>
      </c>
      <c r="C153" s="27" t="s">
        <v>1225</v>
      </c>
      <c r="D153" s="27" t="s">
        <v>1225</v>
      </c>
      <c r="E153" s="27" t="s">
        <v>83</v>
      </c>
      <c r="F153" s="130">
        <v>37</v>
      </c>
      <c r="G153" s="20"/>
      <c r="H153" s="20"/>
    </row>
    <row r="154" spans="1:8" ht="16" customHeight="1">
      <c r="A154" s="20"/>
      <c r="B154" s="130" t="s">
        <v>1512</v>
      </c>
      <c r="C154" s="27" t="s">
        <v>1225</v>
      </c>
      <c r="D154" s="27" t="s">
        <v>1225</v>
      </c>
      <c r="E154" s="27" t="s">
        <v>83</v>
      </c>
      <c r="F154" s="130">
        <v>67</v>
      </c>
      <c r="G154" s="20"/>
      <c r="H154" s="20"/>
    </row>
    <row r="155" spans="1:8" ht="16" customHeight="1">
      <c r="A155" s="20"/>
      <c r="B155" s="130" t="s">
        <v>68</v>
      </c>
      <c r="C155" s="27" t="s">
        <v>14</v>
      </c>
      <c r="D155" s="27" t="s">
        <v>14</v>
      </c>
      <c r="E155" s="27" t="s">
        <v>14</v>
      </c>
      <c r="F155" s="130">
        <v>95</v>
      </c>
      <c r="G155" s="20"/>
      <c r="H155" s="20"/>
    </row>
    <row r="156" spans="1:8" ht="16" customHeight="1">
      <c r="A156" s="20"/>
      <c r="B156" s="130" t="s">
        <v>573</v>
      </c>
      <c r="C156" s="27" t="s">
        <v>14</v>
      </c>
      <c r="D156" s="27" t="s">
        <v>14</v>
      </c>
      <c r="E156" s="27" t="s">
        <v>14</v>
      </c>
      <c r="F156" s="130">
        <v>16</v>
      </c>
      <c r="G156" s="20"/>
      <c r="H156" s="20"/>
    </row>
    <row r="157" spans="1:8" ht="16" customHeight="1">
      <c r="A157" s="20"/>
      <c r="B157" s="130" t="s">
        <v>1513</v>
      </c>
      <c r="C157" s="29" t="s">
        <v>1225</v>
      </c>
      <c r="D157" s="29" t="s">
        <v>1225</v>
      </c>
      <c r="E157" s="29" t="s">
        <v>83</v>
      </c>
      <c r="F157" s="130">
        <v>82</v>
      </c>
      <c r="G157" s="20"/>
      <c r="H157" s="20"/>
    </row>
    <row r="158" spans="1:8" ht="16" customHeight="1">
      <c r="A158" s="131" t="s">
        <v>107</v>
      </c>
      <c r="B158" s="132" t="s">
        <v>1514</v>
      </c>
      <c r="C158" s="81" t="s">
        <v>951</v>
      </c>
      <c r="D158" s="81" t="s">
        <v>951</v>
      </c>
      <c r="E158" s="81" t="s">
        <v>83</v>
      </c>
      <c r="F158" s="132">
        <v>79</v>
      </c>
      <c r="G158" s="20"/>
      <c r="H158" s="20"/>
    </row>
    <row r="159" spans="1:8" ht="16" customHeight="1">
      <c r="A159" s="133"/>
      <c r="B159" s="130" t="s">
        <v>1515</v>
      </c>
      <c r="C159" s="27" t="s">
        <v>951</v>
      </c>
      <c r="D159" s="27" t="s">
        <v>951</v>
      </c>
      <c r="E159" s="27" t="s">
        <v>83</v>
      </c>
      <c r="F159" s="130">
        <v>58</v>
      </c>
      <c r="G159" s="20"/>
      <c r="H159" s="20"/>
    </row>
    <row r="160" spans="1:8" ht="16" customHeight="1">
      <c r="A160" s="20"/>
      <c r="B160" s="130" t="s">
        <v>1516</v>
      </c>
      <c r="C160" s="27" t="s">
        <v>951</v>
      </c>
      <c r="D160" s="27" t="s">
        <v>951</v>
      </c>
      <c r="E160" s="27" t="s">
        <v>83</v>
      </c>
      <c r="F160" s="130">
        <v>19</v>
      </c>
      <c r="G160" s="20"/>
      <c r="H160" s="20"/>
    </row>
    <row r="161" spans="1:8" ht="16" customHeight="1">
      <c r="A161" s="20"/>
      <c r="B161" s="130" t="s">
        <v>196</v>
      </c>
      <c r="C161" s="27" t="s">
        <v>951</v>
      </c>
      <c r="D161" s="27" t="s">
        <v>951</v>
      </c>
      <c r="E161" s="27" t="s">
        <v>83</v>
      </c>
      <c r="F161" s="130">
        <v>422</v>
      </c>
      <c r="G161" s="20"/>
      <c r="H161" s="20"/>
    </row>
    <row r="162" spans="1:8" ht="16" customHeight="1">
      <c r="A162" s="20"/>
      <c r="B162" s="130" t="s">
        <v>369</v>
      </c>
      <c r="C162" s="27" t="s">
        <v>951</v>
      </c>
      <c r="D162" s="27" t="s">
        <v>951</v>
      </c>
      <c r="E162" s="27" t="s">
        <v>83</v>
      </c>
      <c r="F162" s="130">
        <v>252</v>
      </c>
      <c r="G162" s="20"/>
      <c r="H162" s="20"/>
    </row>
    <row r="163" spans="1:8" ht="16" customHeight="1">
      <c r="A163" s="20"/>
      <c r="B163" s="130" t="s">
        <v>1517</v>
      </c>
      <c r="C163" s="27" t="s">
        <v>951</v>
      </c>
      <c r="D163" s="27" t="s">
        <v>951</v>
      </c>
      <c r="E163" s="27" t="s">
        <v>83</v>
      </c>
      <c r="F163" s="130">
        <v>51</v>
      </c>
      <c r="G163" s="20"/>
      <c r="H163" s="20"/>
    </row>
    <row r="164" spans="1:8" ht="16" customHeight="1">
      <c r="A164" s="20"/>
      <c r="B164" s="130" t="s">
        <v>1254</v>
      </c>
      <c r="C164" s="27" t="s">
        <v>86</v>
      </c>
      <c r="D164" s="27" t="s">
        <v>86</v>
      </c>
      <c r="E164" s="27" t="s">
        <v>88</v>
      </c>
      <c r="F164" s="130">
        <v>597</v>
      </c>
      <c r="G164" s="20"/>
      <c r="H164" s="20"/>
    </row>
    <row r="165" spans="1:8" ht="16" customHeight="1">
      <c r="A165" s="20"/>
      <c r="B165" s="130" t="s">
        <v>1518</v>
      </c>
      <c r="C165" s="27" t="s">
        <v>86</v>
      </c>
      <c r="D165" s="27" t="s">
        <v>86</v>
      </c>
      <c r="E165" s="27" t="s">
        <v>88</v>
      </c>
      <c r="F165" s="130">
        <v>126</v>
      </c>
      <c r="G165" s="20"/>
      <c r="H165" s="20"/>
    </row>
    <row r="166" spans="1:8" ht="16" customHeight="1">
      <c r="A166" s="20"/>
      <c r="B166" s="130" t="s">
        <v>197</v>
      </c>
      <c r="C166" s="27" t="s">
        <v>951</v>
      </c>
      <c r="D166" s="27" t="s">
        <v>951</v>
      </c>
      <c r="E166" s="27" t="s">
        <v>83</v>
      </c>
      <c r="F166" s="130">
        <v>668</v>
      </c>
      <c r="G166" s="20"/>
      <c r="H166" s="20"/>
    </row>
    <row r="167" spans="1:8" ht="16" customHeight="1">
      <c r="A167" s="20"/>
      <c r="B167" s="130" t="s">
        <v>581</v>
      </c>
      <c r="C167" s="27" t="s">
        <v>951</v>
      </c>
      <c r="D167" s="27" t="s">
        <v>951</v>
      </c>
      <c r="E167" s="27" t="s">
        <v>83</v>
      </c>
      <c r="F167" s="130">
        <v>261</v>
      </c>
      <c r="G167" s="20"/>
      <c r="H167" s="20"/>
    </row>
    <row r="168" spans="1:8" ht="16" customHeight="1">
      <c r="A168" s="20"/>
      <c r="B168" s="130" t="s">
        <v>582</v>
      </c>
      <c r="C168" s="27" t="s">
        <v>951</v>
      </c>
      <c r="D168" s="27" t="s">
        <v>951</v>
      </c>
      <c r="E168" s="27" t="s">
        <v>83</v>
      </c>
      <c r="F168" s="130">
        <v>378</v>
      </c>
      <c r="G168" s="20"/>
      <c r="H168" s="20"/>
    </row>
    <row r="169" spans="1:8" ht="16" customHeight="1">
      <c r="A169" s="20"/>
      <c r="B169" s="130" t="s">
        <v>1519</v>
      </c>
      <c r="C169" s="27" t="s">
        <v>951</v>
      </c>
      <c r="D169" s="27" t="s">
        <v>951</v>
      </c>
      <c r="E169" s="27" t="s">
        <v>83</v>
      </c>
      <c r="F169" s="130">
        <v>106</v>
      </c>
      <c r="G169" s="20"/>
      <c r="H169" s="20"/>
    </row>
    <row r="170" spans="1:8" ht="16" customHeight="1">
      <c r="A170" s="20"/>
      <c r="B170" s="130" t="s">
        <v>1611</v>
      </c>
      <c r="C170" s="26" t="s">
        <v>5</v>
      </c>
      <c r="D170" s="26" t="s">
        <v>5</v>
      </c>
      <c r="E170" s="26" t="s">
        <v>14</v>
      </c>
      <c r="F170" s="130">
        <v>220</v>
      </c>
      <c r="G170" s="20"/>
      <c r="H170" s="20"/>
    </row>
    <row r="171" spans="1:8" ht="16" customHeight="1">
      <c r="A171" s="20"/>
      <c r="B171" s="130" t="s">
        <v>1520</v>
      </c>
      <c r="C171" s="26" t="s">
        <v>1034</v>
      </c>
      <c r="D171" s="26" t="s">
        <v>1034</v>
      </c>
      <c r="E171" s="26" t="s">
        <v>14</v>
      </c>
      <c r="F171" s="130">
        <v>953</v>
      </c>
      <c r="G171" s="20"/>
      <c r="H171" s="20"/>
    </row>
    <row r="172" spans="1:8" ht="16" customHeight="1">
      <c r="A172" s="20"/>
      <c r="B172" s="130" t="s">
        <v>1521</v>
      </c>
      <c r="C172" s="27" t="s">
        <v>1034</v>
      </c>
      <c r="D172" s="27" t="s">
        <v>1034</v>
      </c>
      <c r="E172" s="27" t="s">
        <v>83</v>
      </c>
      <c r="F172" s="130">
        <v>37</v>
      </c>
      <c r="G172" s="20"/>
      <c r="H172" s="20"/>
    </row>
    <row r="173" spans="1:8" ht="16" customHeight="1">
      <c r="A173" s="20"/>
      <c r="B173" s="130" t="s">
        <v>1522</v>
      </c>
      <c r="C173" s="27" t="s">
        <v>1034</v>
      </c>
      <c r="D173" s="27" t="s">
        <v>1034</v>
      </c>
      <c r="E173" s="27" t="s">
        <v>83</v>
      </c>
      <c r="F173" s="130">
        <v>110</v>
      </c>
      <c r="G173" s="20"/>
      <c r="H173" s="20"/>
    </row>
    <row r="174" spans="1:8" ht="16" customHeight="1">
      <c r="A174" s="20"/>
      <c r="B174" s="130" t="s">
        <v>586</v>
      </c>
      <c r="C174" s="27" t="s">
        <v>1034</v>
      </c>
      <c r="D174" s="27" t="s">
        <v>1034</v>
      </c>
      <c r="E174" s="27" t="s">
        <v>14</v>
      </c>
      <c r="F174" s="130">
        <v>247</v>
      </c>
      <c r="G174" s="20"/>
      <c r="H174" s="20"/>
    </row>
    <row r="175" spans="1:8" ht="16" customHeight="1">
      <c r="A175" s="20"/>
      <c r="B175" s="130" t="s">
        <v>1523</v>
      </c>
      <c r="C175" s="139" t="s">
        <v>1034</v>
      </c>
      <c r="D175" s="139" t="s">
        <v>1034</v>
      </c>
      <c r="E175" s="139" t="s">
        <v>14</v>
      </c>
      <c r="F175" s="130">
        <v>183</v>
      </c>
      <c r="G175" s="20"/>
      <c r="H175" s="20"/>
    </row>
    <row r="176" spans="1:8" ht="16" customHeight="1">
      <c r="A176" s="20"/>
      <c r="B176" s="130" t="s">
        <v>1524</v>
      </c>
      <c r="C176" s="27" t="s">
        <v>951</v>
      </c>
      <c r="D176" s="27" t="s">
        <v>951</v>
      </c>
      <c r="E176" s="27" t="s">
        <v>83</v>
      </c>
      <c r="F176" s="130">
        <v>70</v>
      </c>
      <c r="G176" s="20"/>
      <c r="H176" s="20"/>
    </row>
    <row r="177" spans="1:8" ht="16" customHeight="1">
      <c r="A177" s="20"/>
      <c r="B177" s="130" t="s">
        <v>1525</v>
      </c>
      <c r="C177" s="27" t="s">
        <v>951</v>
      </c>
      <c r="D177" s="27" t="s">
        <v>951</v>
      </c>
      <c r="E177" s="27" t="s">
        <v>88</v>
      </c>
      <c r="F177" s="130">
        <v>45</v>
      </c>
      <c r="G177" s="20"/>
      <c r="H177" s="20"/>
    </row>
    <row r="178" spans="1:8" ht="16" customHeight="1">
      <c r="A178" s="131" t="s">
        <v>108</v>
      </c>
      <c r="B178" s="132" t="s">
        <v>303</v>
      </c>
      <c r="C178" s="81" t="s">
        <v>938</v>
      </c>
      <c r="D178" s="81" t="s">
        <v>938</v>
      </c>
      <c r="E178" s="81" t="s">
        <v>83</v>
      </c>
      <c r="F178" s="132">
        <v>90</v>
      </c>
      <c r="G178" s="20"/>
      <c r="H178" s="20"/>
    </row>
    <row r="179" spans="1:8" ht="16" customHeight="1">
      <c r="A179" s="20"/>
      <c r="B179" s="130" t="s">
        <v>1526</v>
      </c>
      <c r="C179" s="27" t="s">
        <v>938</v>
      </c>
      <c r="D179" s="27" t="s">
        <v>938</v>
      </c>
      <c r="E179" s="27" t="s">
        <v>14</v>
      </c>
      <c r="F179" s="130">
        <v>3358</v>
      </c>
      <c r="G179" s="20"/>
      <c r="H179" s="20"/>
    </row>
    <row r="180" spans="1:8" ht="16" customHeight="1">
      <c r="A180" s="20"/>
      <c r="B180" s="130" t="s">
        <v>1527</v>
      </c>
      <c r="C180" s="27" t="s">
        <v>938</v>
      </c>
      <c r="D180" s="27" t="s">
        <v>938</v>
      </c>
      <c r="E180" s="27" t="s">
        <v>14</v>
      </c>
      <c r="F180" s="130">
        <v>1224</v>
      </c>
      <c r="G180" s="20"/>
      <c r="H180" s="20"/>
    </row>
    <row r="181" spans="1:8" ht="16" customHeight="1">
      <c r="A181" s="20"/>
      <c r="B181" s="130" t="s">
        <v>1528</v>
      </c>
      <c r="C181" s="27" t="s">
        <v>938</v>
      </c>
      <c r="D181" s="27" t="s">
        <v>938</v>
      </c>
      <c r="E181" s="27" t="s">
        <v>83</v>
      </c>
      <c r="F181" s="130">
        <v>120</v>
      </c>
      <c r="G181" s="20"/>
      <c r="H181" s="20"/>
    </row>
    <row r="182" spans="1:8" ht="16" customHeight="1">
      <c r="A182" s="20"/>
      <c r="B182" s="130" t="s">
        <v>1529</v>
      </c>
      <c r="C182" s="138" t="s">
        <v>938</v>
      </c>
      <c r="D182" s="139" t="s">
        <v>938</v>
      </c>
      <c r="E182" s="139" t="s">
        <v>14</v>
      </c>
      <c r="F182" s="130">
        <v>239</v>
      </c>
      <c r="G182" s="20"/>
      <c r="H182" s="20"/>
    </row>
    <row r="183" spans="1:8" ht="16" customHeight="1">
      <c r="A183" s="20"/>
      <c r="B183" s="130" t="s">
        <v>1282</v>
      </c>
      <c r="C183" s="27" t="s">
        <v>939</v>
      </c>
      <c r="D183" s="27" t="s">
        <v>939</v>
      </c>
      <c r="E183" s="27" t="s">
        <v>83</v>
      </c>
      <c r="F183" s="130">
        <v>128</v>
      </c>
      <c r="G183" s="20"/>
      <c r="H183" s="20"/>
    </row>
    <row r="184" spans="1:8" ht="16" customHeight="1">
      <c r="A184" s="20"/>
      <c r="B184" s="130" t="s">
        <v>1530</v>
      </c>
      <c r="C184" s="27" t="s">
        <v>939</v>
      </c>
      <c r="D184" s="27" t="s">
        <v>939</v>
      </c>
      <c r="E184" s="27" t="s">
        <v>83</v>
      </c>
      <c r="F184" s="130">
        <v>43</v>
      </c>
      <c r="G184" s="20"/>
      <c r="H184" s="20"/>
    </row>
    <row r="185" spans="1:8" ht="16" customHeight="1">
      <c r="A185" s="20"/>
      <c r="B185" s="130" t="s">
        <v>1531</v>
      </c>
      <c r="C185" s="27" t="s">
        <v>939</v>
      </c>
      <c r="D185" s="27" t="s">
        <v>939</v>
      </c>
      <c r="E185" s="27" t="s">
        <v>83</v>
      </c>
      <c r="F185" s="130">
        <v>20</v>
      </c>
      <c r="G185" s="20"/>
      <c r="H185" s="20"/>
    </row>
    <row r="186" spans="1:8" ht="16" customHeight="1">
      <c r="A186" s="20"/>
      <c r="B186" s="130" t="s">
        <v>1532</v>
      </c>
      <c r="C186" s="27" t="s">
        <v>939</v>
      </c>
      <c r="D186" s="27" t="s">
        <v>939</v>
      </c>
      <c r="E186" s="27" t="s">
        <v>83</v>
      </c>
      <c r="F186" s="130">
        <v>528</v>
      </c>
      <c r="G186" s="20"/>
      <c r="H186" s="20"/>
    </row>
    <row r="187" spans="1:8" ht="16" customHeight="1">
      <c r="A187" s="20"/>
      <c r="B187" s="130" t="s">
        <v>1533</v>
      </c>
      <c r="C187" s="27" t="s">
        <v>939</v>
      </c>
      <c r="D187" s="27" t="s">
        <v>939</v>
      </c>
      <c r="E187" s="27" t="s">
        <v>88</v>
      </c>
      <c r="F187" s="130">
        <v>3</v>
      </c>
      <c r="G187" s="20"/>
      <c r="H187" s="20"/>
    </row>
    <row r="188" spans="1:8" ht="16" customHeight="1">
      <c r="A188" s="20"/>
      <c r="B188" s="130" t="s">
        <v>1534</v>
      </c>
      <c r="C188" s="27" t="s">
        <v>939</v>
      </c>
      <c r="D188" s="27" t="s">
        <v>939</v>
      </c>
      <c r="E188" s="27" t="s">
        <v>83</v>
      </c>
      <c r="F188" s="130">
        <v>69</v>
      </c>
      <c r="G188" s="20"/>
      <c r="H188" s="20"/>
    </row>
    <row r="189" spans="1:8" ht="16" customHeight="1">
      <c r="A189" s="20"/>
      <c r="B189" s="130" t="s">
        <v>1535</v>
      </c>
      <c r="C189" s="27" t="s">
        <v>939</v>
      </c>
      <c r="D189" s="27" t="s">
        <v>939</v>
      </c>
      <c r="E189" s="27" t="s">
        <v>83</v>
      </c>
      <c r="F189" s="130">
        <v>26</v>
      </c>
      <c r="G189" s="20"/>
      <c r="H189" s="20"/>
    </row>
    <row r="190" spans="1:8" ht="16" customHeight="1">
      <c r="A190" s="20"/>
      <c r="B190" s="130" t="s">
        <v>1536</v>
      </c>
      <c r="C190" s="27" t="s">
        <v>939</v>
      </c>
      <c r="D190" s="27" t="s">
        <v>939</v>
      </c>
      <c r="E190" s="27" t="s">
        <v>83</v>
      </c>
      <c r="F190" s="130">
        <v>3</v>
      </c>
      <c r="G190" s="20"/>
      <c r="H190" s="20"/>
    </row>
    <row r="191" spans="1:8" ht="16" customHeight="1">
      <c r="A191" s="131" t="s">
        <v>1537</v>
      </c>
      <c r="B191" s="132" t="s">
        <v>1538</v>
      </c>
      <c r="C191" s="81" t="s">
        <v>940</v>
      </c>
      <c r="D191" s="105" t="s">
        <v>940</v>
      </c>
      <c r="E191" s="105" t="s">
        <v>88</v>
      </c>
      <c r="F191" s="132">
        <v>38</v>
      </c>
      <c r="G191" s="20"/>
      <c r="H191" s="20"/>
    </row>
    <row r="192" spans="1:8" ht="16" customHeight="1">
      <c r="A192" s="133"/>
      <c r="B192" s="130" t="s">
        <v>1539</v>
      </c>
      <c r="C192" s="133" t="s">
        <v>940</v>
      </c>
      <c r="D192" s="130" t="s">
        <v>940</v>
      </c>
      <c r="E192" s="75" t="s">
        <v>88</v>
      </c>
      <c r="F192" s="130">
        <v>23</v>
      </c>
      <c r="G192" s="20"/>
      <c r="H192" s="20"/>
    </row>
    <row r="193" spans="1:8" ht="16" customHeight="1">
      <c r="A193" s="133"/>
      <c r="B193" s="130" t="s">
        <v>1540</v>
      </c>
      <c r="C193" s="26" t="s">
        <v>940</v>
      </c>
      <c r="D193" s="26" t="s">
        <v>940</v>
      </c>
      <c r="E193" s="26" t="s">
        <v>83</v>
      </c>
      <c r="F193" s="130">
        <v>2</v>
      </c>
      <c r="G193" s="20"/>
      <c r="H193" s="20"/>
    </row>
    <row r="194" spans="1:8" ht="16" customHeight="1">
      <c r="A194" s="133"/>
      <c r="B194" s="130" t="s">
        <v>1541</v>
      </c>
      <c r="C194" s="26" t="s">
        <v>940</v>
      </c>
      <c r="D194" s="26" t="s">
        <v>940</v>
      </c>
      <c r="E194" s="26" t="s">
        <v>83</v>
      </c>
      <c r="F194" s="130">
        <v>10</v>
      </c>
      <c r="G194" s="20"/>
      <c r="H194" s="20"/>
    </row>
    <row r="195" spans="1:8" ht="16" customHeight="1">
      <c r="A195" s="133"/>
      <c r="B195" s="130" t="s">
        <v>1542</v>
      </c>
      <c r="C195" s="26" t="s">
        <v>940</v>
      </c>
      <c r="D195" s="26" t="s">
        <v>940</v>
      </c>
      <c r="E195" s="26" t="s">
        <v>83</v>
      </c>
      <c r="F195" s="130">
        <v>4</v>
      </c>
      <c r="G195" s="20"/>
      <c r="H195" s="20"/>
    </row>
    <row r="196" spans="1:8" ht="16" customHeight="1">
      <c r="A196" s="20"/>
      <c r="B196" s="130" t="s">
        <v>1543</v>
      </c>
      <c r="C196" s="133" t="s">
        <v>940</v>
      </c>
      <c r="D196" s="130" t="s">
        <v>940</v>
      </c>
      <c r="E196" s="75" t="s">
        <v>88</v>
      </c>
      <c r="F196" s="130">
        <v>4</v>
      </c>
      <c r="G196" s="20"/>
      <c r="H196" s="20"/>
    </row>
    <row r="197" spans="1:8" ht="16" customHeight="1">
      <c r="A197" s="20"/>
      <c r="B197" s="130" t="s">
        <v>1544</v>
      </c>
      <c r="C197" s="26" t="s">
        <v>940</v>
      </c>
      <c r="D197" s="26" t="s">
        <v>940</v>
      </c>
      <c r="E197" s="26" t="s">
        <v>83</v>
      </c>
      <c r="F197" s="130">
        <v>10</v>
      </c>
      <c r="G197" s="20"/>
      <c r="H197" s="20"/>
    </row>
    <row r="198" spans="1:8" ht="16" customHeight="1">
      <c r="A198" s="20"/>
      <c r="B198" s="130" t="s">
        <v>1545</v>
      </c>
      <c r="C198" s="139" t="s">
        <v>940</v>
      </c>
      <c r="D198" s="139" t="s">
        <v>940</v>
      </c>
      <c r="E198" s="139" t="s">
        <v>83</v>
      </c>
      <c r="F198" s="130">
        <v>0</v>
      </c>
      <c r="G198" s="20"/>
      <c r="H198" s="20"/>
    </row>
    <row r="199" spans="1:8" ht="16" customHeight="1">
      <c r="A199" s="20"/>
      <c r="B199" s="130" t="s">
        <v>1546</v>
      </c>
      <c r="C199" s="139" t="s">
        <v>940</v>
      </c>
      <c r="D199" s="139" t="s">
        <v>940</v>
      </c>
      <c r="E199" s="139" t="s">
        <v>83</v>
      </c>
      <c r="F199" s="130">
        <v>1</v>
      </c>
      <c r="G199" s="20"/>
      <c r="H199" s="20"/>
    </row>
    <row r="200" spans="1:8" ht="16" customHeight="1">
      <c r="A200" s="20"/>
      <c r="B200" s="130" t="s">
        <v>1547</v>
      </c>
      <c r="C200" s="139" t="s">
        <v>940</v>
      </c>
      <c r="D200" s="139" t="s">
        <v>940</v>
      </c>
      <c r="E200" s="139" t="s">
        <v>83</v>
      </c>
      <c r="F200" s="130">
        <v>7</v>
      </c>
      <c r="G200" s="20"/>
      <c r="H200" s="20"/>
    </row>
    <row r="201" spans="1:8" ht="16" customHeight="1">
      <c r="A201" s="20"/>
      <c r="B201" s="130" t="s">
        <v>1548</v>
      </c>
      <c r="C201" s="139" t="s">
        <v>940</v>
      </c>
      <c r="D201" s="139" t="s">
        <v>940</v>
      </c>
      <c r="E201" s="139" t="s">
        <v>83</v>
      </c>
      <c r="F201" s="130">
        <v>5</v>
      </c>
      <c r="G201" s="20"/>
      <c r="H201" s="20"/>
    </row>
    <row r="202" spans="1:8" ht="16" customHeight="1">
      <c r="A202" s="20"/>
      <c r="B202" s="130" t="s">
        <v>1549</v>
      </c>
      <c r="C202" s="139" t="s">
        <v>940</v>
      </c>
      <c r="D202" s="139" t="s">
        <v>940</v>
      </c>
      <c r="E202" s="139" t="s">
        <v>83</v>
      </c>
      <c r="F202" s="130">
        <v>10</v>
      </c>
      <c r="G202" s="20"/>
      <c r="H202" s="20"/>
    </row>
    <row r="203" spans="1:8" ht="16" customHeight="1">
      <c r="A203" s="20"/>
      <c r="B203" s="130" t="s">
        <v>1550</v>
      </c>
      <c r="C203" s="139" t="s">
        <v>940</v>
      </c>
      <c r="D203" s="139" t="s">
        <v>940</v>
      </c>
      <c r="E203" s="139" t="s">
        <v>83</v>
      </c>
      <c r="F203" s="130">
        <v>9</v>
      </c>
      <c r="G203" s="20"/>
      <c r="H203" s="20"/>
    </row>
    <row r="204" spans="1:8" ht="16" customHeight="1">
      <c r="A204" s="20"/>
      <c r="B204" s="130" t="s">
        <v>1551</v>
      </c>
      <c r="C204" s="139" t="s">
        <v>940</v>
      </c>
      <c r="D204" s="139" t="s">
        <v>940</v>
      </c>
      <c r="E204" s="139" t="s">
        <v>83</v>
      </c>
      <c r="F204" s="130">
        <v>41</v>
      </c>
      <c r="G204" s="20"/>
      <c r="H204" s="20"/>
    </row>
    <row r="205" spans="1:8" ht="16" customHeight="1">
      <c r="A205" s="20"/>
      <c r="B205" s="130" t="s">
        <v>1552</v>
      </c>
      <c r="C205" s="139" t="s">
        <v>940</v>
      </c>
      <c r="D205" s="139" t="s">
        <v>940</v>
      </c>
      <c r="E205" s="139" t="s">
        <v>88</v>
      </c>
      <c r="F205" s="130">
        <v>43</v>
      </c>
      <c r="G205" s="20"/>
      <c r="H205" s="20"/>
    </row>
    <row r="206" spans="1:8" ht="16" customHeight="1">
      <c r="A206" s="20"/>
      <c r="B206" s="130" t="s">
        <v>1553</v>
      </c>
      <c r="C206" s="139" t="s">
        <v>940</v>
      </c>
      <c r="D206" s="139" t="s">
        <v>940</v>
      </c>
      <c r="E206" s="139" t="s">
        <v>67</v>
      </c>
      <c r="F206" s="130">
        <v>38</v>
      </c>
      <c r="G206" s="20"/>
      <c r="H206" s="20"/>
    </row>
    <row r="207" spans="1:8" ht="16" customHeight="1">
      <c r="A207" s="20"/>
      <c r="B207" s="130" t="s">
        <v>1554</v>
      </c>
      <c r="C207" s="139" t="s">
        <v>940</v>
      </c>
      <c r="D207" s="139" t="s">
        <v>940</v>
      </c>
      <c r="E207" s="139" t="s">
        <v>83</v>
      </c>
      <c r="F207" s="130">
        <v>26</v>
      </c>
      <c r="G207" s="20"/>
      <c r="H207" s="20"/>
    </row>
    <row r="208" spans="1:8" ht="16" customHeight="1">
      <c r="A208" s="20"/>
      <c r="B208" s="130" t="s">
        <v>1555</v>
      </c>
      <c r="C208" s="139" t="s">
        <v>940</v>
      </c>
      <c r="D208" s="139" t="s">
        <v>940</v>
      </c>
      <c r="E208" s="139" t="s">
        <v>83</v>
      </c>
      <c r="F208" s="130">
        <v>6</v>
      </c>
      <c r="G208" s="20"/>
      <c r="H208" s="20"/>
    </row>
    <row r="209" spans="1:8" ht="16" customHeight="1">
      <c r="A209" s="20"/>
      <c r="B209" s="130" t="s">
        <v>1556</v>
      </c>
      <c r="C209" s="139" t="s">
        <v>940</v>
      </c>
      <c r="D209" s="139" t="s">
        <v>940</v>
      </c>
      <c r="E209" s="139" t="s">
        <v>83</v>
      </c>
      <c r="F209" s="130">
        <v>36</v>
      </c>
      <c r="G209" s="20"/>
      <c r="H209" s="20"/>
    </row>
    <row r="210" spans="1:8" ht="16" customHeight="1">
      <c r="A210" s="20"/>
      <c r="B210" s="130" t="s">
        <v>1557</v>
      </c>
      <c r="C210" s="139" t="s">
        <v>940</v>
      </c>
      <c r="D210" s="139" t="s">
        <v>940</v>
      </c>
      <c r="E210" s="139" t="s">
        <v>83</v>
      </c>
      <c r="F210" s="130">
        <v>8</v>
      </c>
      <c r="G210" s="20"/>
      <c r="H210" s="20"/>
    </row>
    <row r="211" spans="1:8" ht="16" customHeight="1">
      <c r="A211" s="131" t="s">
        <v>954</v>
      </c>
      <c r="B211" s="132" t="s">
        <v>1558</v>
      </c>
      <c r="C211" s="138" t="s">
        <v>86</v>
      </c>
      <c r="D211" s="139" t="s">
        <v>86</v>
      </c>
      <c r="E211" s="139" t="s">
        <v>88</v>
      </c>
      <c r="F211" s="132">
        <v>26</v>
      </c>
      <c r="G211" s="20"/>
      <c r="H211" s="20"/>
    </row>
    <row r="212" spans="1:8" ht="16" customHeight="1">
      <c r="A212" s="133"/>
      <c r="B212" s="130" t="s">
        <v>1559</v>
      </c>
      <c r="C212" s="138" t="s">
        <v>86</v>
      </c>
      <c r="D212" s="139" t="s">
        <v>86</v>
      </c>
      <c r="E212" s="139" t="s">
        <v>88</v>
      </c>
      <c r="F212" s="130">
        <v>22</v>
      </c>
      <c r="G212" s="20"/>
      <c r="H212" s="20"/>
    </row>
    <row r="213" spans="1:8" ht="16" customHeight="1">
      <c r="A213" s="133"/>
      <c r="B213" s="130" t="s">
        <v>1560</v>
      </c>
      <c r="C213" s="147" t="s">
        <v>83</v>
      </c>
      <c r="D213" s="148" t="s">
        <v>83</v>
      </c>
      <c r="E213" s="148" t="s">
        <v>83</v>
      </c>
      <c r="F213" s="130">
        <v>23</v>
      </c>
      <c r="G213" s="20"/>
      <c r="H213" s="20"/>
    </row>
    <row r="214" spans="1:8" ht="16" customHeight="1">
      <c r="A214" s="131" t="s">
        <v>1561</v>
      </c>
      <c r="B214" s="132" t="s">
        <v>318</v>
      </c>
      <c r="C214" s="26" t="s">
        <v>86</v>
      </c>
      <c r="D214" s="26" t="s">
        <v>86</v>
      </c>
      <c r="E214" s="26" t="s">
        <v>88</v>
      </c>
      <c r="F214" s="132">
        <v>46</v>
      </c>
      <c r="G214" s="20"/>
      <c r="H214" s="20"/>
    </row>
    <row r="215" spans="1:8" ht="16" customHeight="1">
      <c r="A215" s="133"/>
      <c r="B215" s="130" t="s">
        <v>1562</v>
      </c>
      <c r="C215" s="27" t="s">
        <v>83</v>
      </c>
      <c r="D215" s="27" t="s">
        <v>83</v>
      </c>
      <c r="E215" s="27" t="s">
        <v>83</v>
      </c>
      <c r="F215" s="130">
        <v>12</v>
      </c>
      <c r="G215" s="20"/>
      <c r="H215" s="20"/>
    </row>
    <row r="216" spans="1:8" ht="16" customHeight="1">
      <c r="A216" s="134"/>
      <c r="B216" s="135" t="s">
        <v>1563</v>
      </c>
      <c r="C216" s="27" t="s">
        <v>83</v>
      </c>
      <c r="D216" s="27" t="s">
        <v>83</v>
      </c>
      <c r="E216" s="27" t="s">
        <v>83</v>
      </c>
      <c r="F216" s="135">
        <v>16</v>
      </c>
      <c r="G216" s="20"/>
      <c r="H216" s="20"/>
    </row>
    <row r="217" spans="1:8" ht="16" customHeight="1">
      <c r="A217" s="136" t="s">
        <v>112</v>
      </c>
      <c r="B217" s="137" t="s">
        <v>1259</v>
      </c>
      <c r="C217" s="82" t="s">
        <v>14</v>
      </c>
      <c r="D217" s="82" t="s">
        <v>14</v>
      </c>
      <c r="E217" s="82" t="s">
        <v>14</v>
      </c>
      <c r="F217" s="137">
        <v>580</v>
      </c>
      <c r="G217" s="20"/>
      <c r="H217" s="20"/>
    </row>
    <row r="218" spans="1:8" ht="16" customHeight="1">
      <c r="A218" s="131" t="s">
        <v>1564</v>
      </c>
      <c r="B218" s="132" t="s">
        <v>1565</v>
      </c>
      <c r="C218" s="81" t="s">
        <v>940</v>
      </c>
      <c r="D218" s="81" t="s">
        <v>940</v>
      </c>
      <c r="E218" s="81" t="s">
        <v>83</v>
      </c>
      <c r="F218" s="132">
        <v>70</v>
      </c>
      <c r="G218" s="20"/>
      <c r="H218" s="20"/>
    </row>
    <row r="219" spans="1:8" ht="16" customHeight="1">
      <c r="A219" s="20"/>
      <c r="B219" s="130" t="s">
        <v>1566</v>
      </c>
      <c r="C219" s="27" t="s">
        <v>940</v>
      </c>
      <c r="D219" s="27" t="s">
        <v>940</v>
      </c>
      <c r="E219" s="27" t="s">
        <v>83</v>
      </c>
      <c r="F219" s="130">
        <v>1418</v>
      </c>
      <c r="G219" s="20"/>
      <c r="H219" s="20"/>
    </row>
    <row r="220" spans="1:8" ht="16" customHeight="1">
      <c r="A220" s="20"/>
      <c r="B220" s="144" t="s">
        <v>1567</v>
      </c>
      <c r="C220" s="85" t="s">
        <v>940</v>
      </c>
      <c r="D220" s="27" t="s">
        <v>940</v>
      </c>
      <c r="E220" s="26" t="s">
        <v>83</v>
      </c>
      <c r="F220" s="145">
        <v>161</v>
      </c>
      <c r="G220" s="20"/>
      <c r="H220" s="20"/>
    </row>
    <row r="221" spans="1:8" ht="16" customHeight="1">
      <c r="A221" s="20"/>
      <c r="B221" s="144" t="s">
        <v>1568</v>
      </c>
      <c r="C221" s="85" t="s">
        <v>940</v>
      </c>
      <c r="D221" s="27" t="s">
        <v>940</v>
      </c>
      <c r="E221" s="26" t="s">
        <v>85</v>
      </c>
      <c r="F221" s="145">
        <v>237</v>
      </c>
      <c r="G221" s="20"/>
      <c r="H221" s="20"/>
    </row>
    <row r="222" spans="1:8" ht="16" customHeight="1">
      <c r="A222" s="20"/>
      <c r="B222" s="130" t="s">
        <v>1569</v>
      </c>
      <c r="C222" s="20" t="s">
        <v>940</v>
      </c>
      <c r="D222" s="130" t="s">
        <v>940</v>
      </c>
      <c r="E222" s="25" t="s">
        <v>83</v>
      </c>
      <c r="F222" s="130">
        <v>285</v>
      </c>
      <c r="G222" s="20"/>
      <c r="H222" s="20"/>
    </row>
    <row r="223" spans="1:8" ht="16" customHeight="1">
      <c r="A223" s="136" t="s">
        <v>628</v>
      </c>
      <c r="B223" s="137" t="s">
        <v>628</v>
      </c>
      <c r="C223" s="82" t="s">
        <v>14</v>
      </c>
      <c r="D223" s="82" t="s">
        <v>14</v>
      </c>
      <c r="E223" s="82" t="s">
        <v>14</v>
      </c>
      <c r="F223" s="137">
        <v>171</v>
      </c>
      <c r="G223" s="20"/>
      <c r="H223" s="20"/>
    </row>
    <row r="224" spans="1:8" ht="16" customHeight="1">
      <c r="A224" s="131" t="s">
        <v>1570</v>
      </c>
      <c r="B224" s="132" t="s">
        <v>1571</v>
      </c>
      <c r="C224" s="131" t="s">
        <v>63</v>
      </c>
      <c r="D224" s="132" t="s">
        <v>63</v>
      </c>
      <c r="E224" s="76" t="s">
        <v>85</v>
      </c>
      <c r="F224" s="132">
        <v>328</v>
      </c>
      <c r="G224" s="20"/>
      <c r="H224" s="20"/>
    </row>
    <row r="225" spans="1:8" ht="16" customHeight="1">
      <c r="A225" s="20"/>
      <c r="B225" s="130" t="s">
        <v>1572</v>
      </c>
      <c r="C225" s="20" t="s">
        <v>63</v>
      </c>
      <c r="D225" s="130" t="s">
        <v>63</v>
      </c>
      <c r="E225" s="25" t="s">
        <v>85</v>
      </c>
      <c r="F225" s="130">
        <v>289</v>
      </c>
      <c r="G225" s="20"/>
      <c r="H225" s="20"/>
    </row>
    <row r="226" spans="1:8" ht="16" customHeight="1">
      <c r="A226" s="20"/>
      <c r="B226" s="130" t="s">
        <v>632</v>
      </c>
      <c r="C226" s="20" t="s">
        <v>63</v>
      </c>
      <c r="D226" s="130" t="s">
        <v>63</v>
      </c>
      <c r="E226" s="25" t="s">
        <v>85</v>
      </c>
      <c r="F226" s="130">
        <v>228</v>
      </c>
      <c r="G226" s="20"/>
      <c r="H226" s="20"/>
    </row>
    <row r="227" spans="1:8" ht="16" customHeight="1">
      <c r="A227" s="20"/>
      <c r="B227" s="130" t="s">
        <v>633</v>
      </c>
      <c r="C227" s="20" t="s">
        <v>63</v>
      </c>
      <c r="D227" s="130" t="s">
        <v>63</v>
      </c>
      <c r="E227" s="25" t="s">
        <v>85</v>
      </c>
      <c r="F227" s="130">
        <v>45</v>
      </c>
      <c r="G227" s="20"/>
      <c r="H227" s="20"/>
    </row>
    <row r="228" spans="1:8" ht="16" customHeight="1">
      <c r="A228" s="20"/>
      <c r="B228" s="130" t="s">
        <v>361</v>
      </c>
      <c r="C228" s="20" t="s">
        <v>63</v>
      </c>
      <c r="D228" s="130" t="s">
        <v>63</v>
      </c>
      <c r="E228" s="25" t="s">
        <v>85</v>
      </c>
      <c r="F228" s="130">
        <v>578</v>
      </c>
      <c r="G228" s="20"/>
      <c r="H228" s="20"/>
    </row>
    <row r="229" spans="1:8" ht="16" customHeight="1">
      <c r="A229" s="20"/>
      <c r="B229" s="130" t="s">
        <v>635</v>
      </c>
      <c r="C229" s="20" t="s">
        <v>63</v>
      </c>
      <c r="D229" s="130" t="s">
        <v>63</v>
      </c>
      <c r="E229" s="25" t="s">
        <v>85</v>
      </c>
      <c r="F229" s="130">
        <v>81</v>
      </c>
      <c r="G229" s="20"/>
      <c r="H229" s="20"/>
    </row>
    <row r="230" spans="1:8" ht="16" customHeight="1">
      <c r="A230" s="20"/>
      <c r="B230" s="130" t="s">
        <v>636</v>
      </c>
      <c r="C230" s="20" t="s">
        <v>63</v>
      </c>
      <c r="D230" s="130" t="s">
        <v>63</v>
      </c>
      <c r="E230" s="25" t="s">
        <v>85</v>
      </c>
      <c r="F230" s="130">
        <v>62</v>
      </c>
      <c r="G230" s="20"/>
      <c r="H230" s="20"/>
    </row>
    <row r="231" spans="1:8" ht="16" customHeight="1">
      <c r="A231" s="20"/>
      <c r="B231" s="130" t="s">
        <v>637</v>
      </c>
      <c r="C231" s="20" t="s">
        <v>63</v>
      </c>
      <c r="D231" s="130" t="s">
        <v>63</v>
      </c>
      <c r="E231" s="25" t="s">
        <v>85</v>
      </c>
      <c r="F231" s="130">
        <v>22</v>
      </c>
      <c r="G231" s="20"/>
      <c r="H231" s="20"/>
    </row>
    <row r="232" spans="1:8" ht="16" customHeight="1">
      <c r="A232" s="20"/>
      <c r="B232" s="130" t="s">
        <v>1573</v>
      </c>
      <c r="C232" s="20" t="s">
        <v>63</v>
      </c>
      <c r="D232" s="130" t="s">
        <v>63</v>
      </c>
      <c r="E232" s="25" t="s">
        <v>85</v>
      </c>
      <c r="F232" s="130">
        <v>13</v>
      </c>
      <c r="G232" s="20"/>
      <c r="H232" s="20"/>
    </row>
    <row r="233" spans="1:8" ht="16" customHeight="1">
      <c r="A233" s="20"/>
      <c r="B233" s="130" t="s">
        <v>664</v>
      </c>
      <c r="C233" s="20" t="s">
        <v>54</v>
      </c>
      <c r="D233" s="130" t="s">
        <v>54</v>
      </c>
      <c r="E233" s="25" t="s">
        <v>85</v>
      </c>
      <c r="F233" s="130">
        <v>162</v>
      </c>
      <c r="G233" s="20"/>
      <c r="H233" s="20"/>
    </row>
    <row r="234" spans="1:8" ht="16" customHeight="1">
      <c r="A234" s="20"/>
      <c r="B234" s="130" t="s">
        <v>665</v>
      </c>
      <c r="C234" s="20" t="s">
        <v>54</v>
      </c>
      <c r="D234" s="130" t="s">
        <v>54</v>
      </c>
      <c r="E234" s="25" t="s">
        <v>85</v>
      </c>
      <c r="F234" s="130">
        <v>45</v>
      </c>
      <c r="G234" s="20"/>
      <c r="H234" s="20"/>
    </row>
    <row r="235" spans="1:8" ht="16" customHeight="1">
      <c r="A235" s="20"/>
      <c r="B235" s="130" t="s">
        <v>666</v>
      </c>
      <c r="C235" s="20" t="s">
        <v>54</v>
      </c>
      <c r="D235" s="130" t="s">
        <v>54</v>
      </c>
      <c r="E235" s="25" t="s">
        <v>85</v>
      </c>
      <c r="F235" s="130">
        <v>93</v>
      </c>
      <c r="G235" s="20"/>
      <c r="H235" s="20"/>
    </row>
    <row r="236" spans="1:8" ht="16" customHeight="1">
      <c r="A236" s="20"/>
      <c r="B236" s="130" t="s">
        <v>1574</v>
      </c>
      <c r="C236" s="20" t="s">
        <v>85</v>
      </c>
      <c r="D236" s="130" t="s">
        <v>85</v>
      </c>
      <c r="E236" s="25" t="s">
        <v>85</v>
      </c>
      <c r="F236" s="130">
        <v>234</v>
      </c>
      <c r="G236" s="20"/>
      <c r="H236" s="20"/>
    </row>
    <row r="237" spans="1:8" ht="16" customHeight="1">
      <c r="A237" s="20"/>
      <c r="B237" s="130" t="s">
        <v>1575</v>
      </c>
      <c r="C237" s="20" t="s">
        <v>85</v>
      </c>
      <c r="D237" s="130" t="s">
        <v>85</v>
      </c>
      <c r="E237" s="25" t="s">
        <v>85</v>
      </c>
      <c r="F237" s="130">
        <v>134</v>
      </c>
      <c r="G237" s="20"/>
      <c r="H237" s="20"/>
    </row>
    <row r="238" spans="1:8" ht="16" customHeight="1">
      <c r="A238" s="20"/>
      <c r="B238" s="130" t="s">
        <v>1576</v>
      </c>
      <c r="C238" s="20" t="s">
        <v>85</v>
      </c>
      <c r="D238" s="130" t="s">
        <v>85</v>
      </c>
      <c r="E238" s="25" t="s">
        <v>85</v>
      </c>
      <c r="F238" s="130">
        <v>29</v>
      </c>
      <c r="G238" s="20"/>
      <c r="H238" s="20"/>
    </row>
    <row r="239" spans="1:8" ht="16" customHeight="1">
      <c r="A239" s="20"/>
      <c r="B239" s="130" t="s">
        <v>1577</v>
      </c>
      <c r="C239" s="20" t="s">
        <v>85</v>
      </c>
      <c r="D239" s="130" t="s">
        <v>85</v>
      </c>
      <c r="E239" s="25" t="s">
        <v>85</v>
      </c>
      <c r="F239" s="130">
        <v>2648</v>
      </c>
      <c r="G239" s="20"/>
      <c r="H239" s="20"/>
    </row>
    <row r="240" spans="1:8" ht="16" customHeight="1">
      <c r="A240" s="20"/>
      <c r="B240" s="130" t="s">
        <v>1578</v>
      </c>
      <c r="C240" s="20" t="s">
        <v>85</v>
      </c>
      <c r="D240" s="130" t="s">
        <v>85</v>
      </c>
      <c r="E240" s="25" t="s">
        <v>85</v>
      </c>
      <c r="F240" s="130">
        <v>49</v>
      </c>
      <c r="G240" s="20"/>
      <c r="H240" s="20"/>
    </row>
    <row r="241" spans="1:8" ht="16" customHeight="1">
      <c r="A241" s="20"/>
      <c r="B241" s="130" t="s">
        <v>1579</v>
      </c>
      <c r="C241" s="20" t="s">
        <v>85</v>
      </c>
      <c r="D241" s="130" t="s">
        <v>85</v>
      </c>
      <c r="E241" s="25" t="s">
        <v>85</v>
      </c>
      <c r="F241" s="130">
        <v>43</v>
      </c>
      <c r="G241" s="20"/>
      <c r="H241" s="20"/>
    </row>
    <row r="242" spans="1:8" ht="16" customHeight="1">
      <c r="A242" s="20"/>
      <c r="B242" s="130" t="s">
        <v>1580</v>
      </c>
      <c r="C242" s="20" t="s">
        <v>85</v>
      </c>
      <c r="D242" s="130" t="s">
        <v>85</v>
      </c>
      <c r="E242" s="25" t="s">
        <v>85</v>
      </c>
      <c r="F242" s="130">
        <v>13</v>
      </c>
      <c r="G242" s="20"/>
      <c r="H242" s="20"/>
    </row>
    <row r="243" spans="1:8" ht="16" customHeight="1">
      <c r="A243" s="20"/>
      <c r="B243" s="130" t="s">
        <v>341</v>
      </c>
      <c r="C243" s="20" t="s">
        <v>85</v>
      </c>
      <c r="D243" s="130" t="s">
        <v>85</v>
      </c>
      <c r="E243" s="25" t="s">
        <v>85</v>
      </c>
      <c r="F243" s="130">
        <v>92</v>
      </c>
      <c r="G243" s="20"/>
      <c r="H243" s="20"/>
    </row>
    <row r="244" spans="1:8" ht="16" customHeight="1">
      <c r="A244" s="20"/>
      <c r="B244" s="130" t="s">
        <v>1581</v>
      </c>
      <c r="C244" s="20" t="s">
        <v>85</v>
      </c>
      <c r="D244" s="130" t="s">
        <v>85</v>
      </c>
      <c r="E244" s="25" t="s">
        <v>85</v>
      </c>
      <c r="F244" s="130">
        <v>58</v>
      </c>
      <c r="G244" s="20"/>
      <c r="H244" s="20"/>
    </row>
    <row r="245" spans="1:8" ht="16" customHeight="1">
      <c r="A245" s="20"/>
      <c r="B245" s="130" t="s">
        <v>1582</v>
      </c>
      <c r="C245" s="20" t="s">
        <v>85</v>
      </c>
      <c r="D245" s="130" t="s">
        <v>85</v>
      </c>
      <c r="E245" s="25" t="s">
        <v>85</v>
      </c>
      <c r="F245" s="130">
        <v>26</v>
      </c>
      <c r="G245" s="20"/>
      <c r="H245" s="20"/>
    </row>
    <row r="246" spans="1:8" ht="16" customHeight="1">
      <c r="A246" s="20"/>
      <c r="B246" s="130" t="s">
        <v>1583</v>
      </c>
      <c r="C246" s="20" t="s">
        <v>85</v>
      </c>
      <c r="D246" s="130" t="s">
        <v>85</v>
      </c>
      <c r="E246" s="25" t="s">
        <v>85</v>
      </c>
      <c r="F246" s="130">
        <v>18</v>
      </c>
      <c r="G246" s="20"/>
      <c r="H246" s="20"/>
    </row>
    <row r="247" spans="1:8" ht="16" customHeight="1">
      <c r="A247" s="20"/>
      <c r="B247" s="130" t="s">
        <v>1584</v>
      </c>
      <c r="C247" s="20" t="s">
        <v>85</v>
      </c>
      <c r="D247" s="130" t="s">
        <v>85</v>
      </c>
      <c r="E247" s="25" t="s">
        <v>85</v>
      </c>
      <c r="F247" s="130">
        <v>26</v>
      </c>
      <c r="G247" s="20"/>
      <c r="H247" s="20"/>
    </row>
    <row r="248" spans="1:8" ht="16" customHeight="1">
      <c r="A248" s="20"/>
      <c r="B248" s="130" t="s">
        <v>1585</v>
      </c>
      <c r="C248" s="20" t="s">
        <v>85</v>
      </c>
      <c r="D248" s="130" t="s">
        <v>85</v>
      </c>
      <c r="E248" s="25" t="s">
        <v>85</v>
      </c>
      <c r="F248" s="130">
        <v>5</v>
      </c>
      <c r="G248" s="20"/>
      <c r="H248" s="20"/>
    </row>
    <row r="249" spans="1:8" ht="16" customHeight="1">
      <c r="A249" s="20"/>
      <c r="B249" s="130" t="s">
        <v>1586</v>
      </c>
      <c r="C249" s="20" t="s">
        <v>85</v>
      </c>
      <c r="D249" s="130" t="s">
        <v>85</v>
      </c>
      <c r="E249" s="25" t="s">
        <v>85</v>
      </c>
      <c r="F249" s="130">
        <v>9</v>
      </c>
      <c r="G249" s="20"/>
      <c r="H249" s="20"/>
    </row>
    <row r="250" spans="1:8" ht="16" customHeight="1">
      <c r="A250" s="20"/>
      <c r="B250" s="130" t="s">
        <v>1587</v>
      </c>
      <c r="C250" s="20" t="s">
        <v>85</v>
      </c>
      <c r="D250" s="130" t="s">
        <v>85</v>
      </c>
      <c r="E250" s="25" t="s">
        <v>85</v>
      </c>
      <c r="F250" s="130">
        <v>83</v>
      </c>
      <c r="G250" s="20"/>
      <c r="H250" s="20"/>
    </row>
    <row r="251" spans="1:8" ht="16" customHeight="1">
      <c r="A251" s="20"/>
      <c r="B251" s="130" t="s">
        <v>1588</v>
      </c>
      <c r="C251" s="20" t="s">
        <v>85</v>
      </c>
      <c r="D251" s="130" t="s">
        <v>85</v>
      </c>
      <c r="E251" s="25" t="s">
        <v>85</v>
      </c>
      <c r="F251" s="130">
        <v>20</v>
      </c>
      <c r="G251" s="20"/>
      <c r="H251" s="20"/>
    </row>
    <row r="252" spans="1:8" ht="16" customHeight="1">
      <c r="A252" s="20"/>
      <c r="B252" s="130" t="s">
        <v>1589</v>
      </c>
      <c r="C252" s="20" t="s">
        <v>85</v>
      </c>
      <c r="D252" s="130" t="s">
        <v>85</v>
      </c>
      <c r="E252" s="25" t="s">
        <v>85</v>
      </c>
      <c r="F252" s="130">
        <v>66</v>
      </c>
      <c r="G252" s="20"/>
      <c r="H252" s="20"/>
    </row>
    <row r="253" spans="1:8" ht="16" customHeight="1">
      <c r="A253" s="20"/>
      <c r="B253" s="130" t="s">
        <v>1590</v>
      </c>
      <c r="C253" s="20" t="s">
        <v>85</v>
      </c>
      <c r="D253" s="130" t="s">
        <v>85</v>
      </c>
      <c r="E253" s="25" t="s">
        <v>85</v>
      </c>
      <c r="F253" s="130">
        <v>82</v>
      </c>
      <c r="G253" s="20"/>
      <c r="H253" s="20"/>
    </row>
    <row r="254" spans="1:8" ht="16" customHeight="1">
      <c r="A254" s="20"/>
      <c r="B254" s="130" t="s">
        <v>641</v>
      </c>
      <c r="C254" s="20" t="s">
        <v>85</v>
      </c>
      <c r="D254" s="130" t="s">
        <v>85</v>
      </c>
      <c r="E254" s="25" t="s">
        <v>85</v>
      </c>
      <c r="F254" s="130">
        <v>108</v>
      </c>
      <c r="G254" s="20"/>
      <c r="H254" s="20"/>
    </row>
    <row r="255" spans="1:8" ht="16" customHeight="1">
      <c r="A255" s="20"/>
      <c r="B255" s="130" t="s">
        <v>1591</v>
      </c>
      <c r="C255" s="20" t="s">
        <v>85</v>
      </c>
      <c r="D255" s="130" t="s">
        <v>85</v>
      </c>
      <c r="E255" s="25" t="s">
        <v>85</v>
      </c>
      <c r="F255" s="130">
        <v>201</v>
      </c>
      <c r="G255" s="20"/>
      <c r="H255" s="20"/>
    </row>
    <row r="256" spans="1:8" ht="16" customHeight="1">
      <c r="A256" s="20"/>
      <c r="B256" s="130" t="s">
        <v>1592</v>
      </c>
      <c r="C256" s="20" t="s">
        <v>85</v>
      </c>
      <c r="D256" s="130" t="s">
        <v>85</v>
      </c>
      <c r="E256" s="25" t="s">
        <v>85</v>
      </c>
      <c r="F256" s="130">
        <v>64</v>
      </c>
      <c r="G256" s="20"/>
      <c r="H256" s="20"/>
    </row>
    <row r="257" spans="1:8" ht="16" customHeight="1">
      <c r="A257" s="20"/>
      <c r="B257" s="130" t="s">
        <v>355</v>
      </c>
      <c r="C257" s="20" t="s">
        <v>85</v>
      </c>
      <c r="D257" s="130" t="s">
        <v>85</v>
      </c>
      <c r="E257" s="25" t="s">
        <v>85</v>
      </c>
      <c r="F257" s="130">
        <v>301</v>
      </c>
      <c r="G257" s="20"/>
      <c r="H257" s="20"/>
    </row>
    <row r="258" spans="1:8" ht="16" customHeight="1">
      <c r="A258" s="20"/>
      <c r="B258" s="130" t="s">
        <v>1593</v>
      </c>
      <c r="C258" s="20" t="s">
        <v>85</v>
      </c>
      <c r="D258" s="130" t="s">
        <v>85</v>
      </c>
      <c r="E258" s="25" t="s">
        <v>85</v>
      </c>
      <c r="F258" s="130">
        <v>127</v>
      </c>
      <c r="G258" s="20"/>
      <c r="H258" s="20"/>
    </row>
    <row r="259" spans="1:8" ht="16" customHeight="1">
      <c r="A259" s="20"/>
      <c r="B259" s="130" t="s">
        <v>1594</v>
      </c>
      <c r="C259" s="20" t="s">
        <v>85</v>
      </c>
      <c r="D259" s="130" t="s">
        <v>85</v>
      </c>
      <c r="E259" s="25" t="s">
        <v>85</v>
      </c>
      <c r="F259" s="130">
        <v>25</v>
      </c>
      <c r="G259" s="20"/>
      <c r="H259" s="20"/>
    </row>
    <row r="260" spans="1:8" ht="16" customHeight="1">
      <c r="A260" s="20"/>
      <c r="B260" s="130" t="s">
        <v>1595</v>
      </c>
      <c r="C260" s="20" t="s">
        <v>85</v>
      </c>
      <c r="D260" s="130" t="s">
        <v>85</v>
      </c>
      <c r="E260" s="25" t="s">
        <v>85</v>
      </c>
      <c r="F260" s="130">
        <v>1251</v>
      </c>
      <c r="G260" s="20"/>
      <c r="H260" s="20"/>
    </row>
    <row r="261" spans="1:8" ht="16" customHeight="1">
      <c r="A261" s="20"/>
      <c r="B261" s="130" t="s">
        <v>1596</v>
      </c>
      <c r="C261" s="20" t="s">
        <v>85</v>
      </c>
      <c r="D261" s="130" t="s">
        <v>85</v>
      </c>
      <c r="E261" s="25" t="s">
        <v>85</v>
      </c>
      <c r="F261" s="130">
        <v>20</v>
      </c>
      <c r="G261" s="20"/>
      <c r="H261" s="20"/>
    </row>
    <row r="262" spans="1:8" ht="16" customHeight="1">
      <c r="A262" s="20"/>
      <c r="B262" s="130" t="s">
        <v>1597</v>
      </c>
      <c r="C262" s="20" t="s">
        <v>85</v>
      </c>
      <c r="D262" s="130" t="s">
        <v>85</v>
      </c>
      <c r="E262" s="25" t="s">
        <v>85</v>
      </c>
      <c r="F262" s="130">
        <v>4</v>
      </c>
      <c r="G262" s="20"/>
      <c r="H262" s="20"/>
    </row>
    <row r="263" spans="1:8" ht="16" customHeight="1">
      <c r="A263" s="20"/>
      <c r="B263" s="130" t="s">
        <v>1598</v>
      </c>
      <c r="C263" s="20" t="s">
        <v>85</v>
      </c>
      <c r="D263" s="130" t="s">
        <v>85</v>
      </c>
      <c r="E263" s="25" t="s">
        <v>85</v>
      </c>
      <c r="F263" s="130">
        <v>11</v>
      </c>
      <c r="G263" s="20"/>
      <c r="H263" s="20"/>
    </row>
    <row r="264" spans="1:8" ht="16" customHeight="1">
      <c r="A264" s="20"/>
      <c r="B264" s="130" t="s">
        <v>1599</v>
      </c>
      <c r="C264" s="20" t="s">
        <v>85</v>
      </c>
      <c r="D264" s="130" t="s">
        <v>85</v>
      </c>
      <c r="E264" s="25" t="s">
        <v>85</v>
      </c>
      <c r="F264" s="130">
        <v>3</v>
      </c>
      <c r="G264" s="20"/>
      <c r="H264" s="20"/>
    </row>
    <row r="265" spans="1:8" ht="16" customHeight="1">
      <c r="A265" s="20"/>
      <c r="B265" s="130" t="s">
        <v>658</v>
      </c>
      <c r="C265" s="20" t="s">
        <v>85</v>
      </c>
      <c r="D265" s="130" t="s">
        <v>85</v>
      </c>
      <c r="E265" s="25" t="s">
        <v>85</v>
      </c>
      <c r="F265" s="130">
        <v>3</v>
      </c>
      <c r="G265" s="20"/>
      <c r="H265" s="20"/>
    </row>
    <row r="266" spans="1:8" ht="16" customHeight="1">
      <c r="A266" s="20"/>
      <c r="B266" s="130" t="s">
        <v>1387</v>
      </c>
      <c r="C266" s="20" t="s">
        <v>85</v>
      </c>
      <c r="D266" s="130" t="s">
        <v>85</v>
      </c>
      <c r="E266" s="25" t="s">
        <v>85</v>
      </c>
      <c r="F266" s="130">
        <v>53</v>
      </c>
      <c r="G266" s="20"/>
      <c r="H266" s="20"/>
    </row>
    <row r="267" spans="1:8" ht="16" customHeight="1">
      <c r="A267" s="20"/>
      <c r="B267" s="130" t="s">
        <v>660</v>
      </c>
      <c r="C267" s="20" t="s">
        <v>85</v>
      </c>
      <c r="D267" s="130" t="s">
        <v>85</v>
      </c>
      <c r="E267" s="25" t="s">
        <v>85</v>
      </c>
      <c r="F267" s="130">
        <v>0</v>
      </c>
      <c r="G267" s="20"/>
      <c r="H267" s="20"/>
    </row>
    <row r="268" spans="1:8" ht="16" customHeight="1">
      <c r="A268" s="20"/>
      <c r="B268" s="130" t="s">
        <v>1600</v>
      </c>
      <c r="C268" s="20" t="s">
        <v>85</v>
      </c>
      <c r="D268" s="130" t="s">
        <v>85</v>
      </c>
      <c r="E268" s="25" t="s">
        <v>85</v>
      </c>
      <c r="F268" s="130">
        <v>40</v>
      </c>
      <c r="G268" s="20"/>
      <c r="H268" s="20"/>
    </row>
    <row r="269" spans="1:8" ht="16" customHeight="1">
      <c r="A269" s="20"/>
      <c r="B269" s="130" t="s">
        <v>1601</v>
      </c>
      <c r="C269" s="20" t="s">
        <v>85</v>
      </c>
      <c r="D269" s="130" t="s">
        <v>85</v>
      </c>
      <c r="E269" s="25" t="s">
        <v>85</v>
      </c>
      <c r="F269" s="130">
        <v>3</v>
      </c>
      <c r="G269" s="20"/>
      <c r="H269" s="20"/>
    </row>
    <row r="270" spans="1:8" ht="16" customHeight="1">
      <c r="A270" s="20"/>
      <c r="B270" s="130" t="s">
        <v>1602</v>
      </c>
      <c r="C270" s="20" t="s">
        <v>85</v>
      </c>
      <c r="D270" s="130" t="s">
        <v>85</v>
      </c>
      <c r="E270" s="25" t="s">
        <v>85</v>
      </c>
      <c r="F270" s="130">
        <v>1</v>
      </c>
      <c r="G270" s="20"/>
      <c r="H270" s="20"/>
    </row>
    <row r="271" spans="1:8" ht="16" customHeight="1">
      <c r="A271" s="20"/>
      <c r="B271" s="130" t="s">
        <v>1603</v>
      </c>
      <c r="C271" s="20" t="s">
        <v>85</v>
      </c>
      <c r="D271" s="130" t="s">
        <v>85</v>
      </c>
      <c r="E271" s="25" t="s">
        <v>85</v>
      </c>
      <c r="F271" s="130">
        <v>40</v>
      </c>
      <c r="G271" s="20"/>
      <c r="H271" s="20"/>
    </row>
    <row r="272" spans="1:8" ht="16" customHeight="1">
      <c r="A272" s="20"/>
      <c r="B272" s="130" t="s">
        <v>1604</v>
      </c>
      <c r="C272" s="20" t="s">
        <v>85</v>
      </c>
      <c r="D272" s="130" t="s">
        <v>85</v>
      </c>
      <c r="E272" s="25" t="s">
        <v>85</v>
      </c>
      <c r="F272" s="130">
        <v>173</v>
      </c>
      <c r="G272" s="20"/>
      <c r="H272" s="20"/>
    </row>
    <row r="273" spans="1:8" ht="16" customHeight="1">
      <c r="A273" s="20"/>
      <c r="B273" s="130" t="s">
        <v>1605</v>
      </c>
      <c r="C273" s="20" t="s">
        <v>85</v>
      </c>
      <c r="D273" s="130" t="s">
        <v>85</v>
      </c>
      <c r="E273" s="25" t="s">
        <v>85</v>
      </c>
      <c r="F273" s="130">
        <v>0</v>
      </c>
      <c r="G273" s="20"/>
      <c r="H273" s="20"/>
    </row>
    <row r="274" spans="1:8" ht="16" customHeight="1">
      <c r="A274" s="20"/>
      <c r="B274" s="130" t="s">
        <v>1606</v>
      </c>
      <c r="C274" s="20" t="s">
        <v>85</v>
      </c>
      <c r="D274" s="130" t="s">
        <v>85</v>
      </c>
      <c r="E274" s="25" t="s">
        <v>85</v>
      </c>
      <c r="F274" s="130">
        <v>0</v>
      </c>
      <c r="G274" s="20"/>
      <c r="H274" s="20"/>
    </row>
    <row r="275" spans="1:8" ht="16" customHeight="1">
      <c r="A275" s="20"/>
      <c r="B275" s="130" t="s">
        <v>1607</v>
      </c>
      <c r="C275" s="20" t="s">
        <v>54</v>
      </c>
      <c r="D275" s="135" t="s">
        <v>54</v>
      </c>
      <c r="E275" s="25" t="s">
        <v>85</v>
      </c>
      <c r="F275" s="130">
        <v>4</v>
      </c>
      <c r="G275" s="20"/>
      <c r="H275" s="20"/>
    </row>
    <row r="276" spans="1:8" ht="16" customHeight="1">
      <c r="A276" s="131" t="s">
        <v>1608</v>
      </c>
      <c r="B276" s="132" t="s">
        <v>669</v>
      </c>
      <c r="C276" s="81" t="s">
        <v>83</v>
      </c>
      <c r="D276" s="81" t="s">
        <v>83</v>
      </c>
      <c r="E276" s="81" t="s">
        <v>83</v>
      </c>
      <c r="F276" s="132">
        <v>1</v>
      </c>
      <c r="G276" s="20"/>
      <c r="H276" s="20"/>
    </row>
    <row r="277" spans="1:8" ht="16" customHeight="1">
      <c r="A277" s="20"/>
      <c r="B277" s="130" t="s">
        <v>670</v>
      </c>
      <c r="C277" s="27" t="s">
        <v>83</v>
      </c>
      <c r="D277" s="27" t="s">
        <v>83</v>
      </c>
      <c r="E277" s="27" t="s">
        <v>83</v>
      </c>
      <c r="F277" s="130">
        <v>40</v>
      </c>
      <c r="G277" s="20"/>
      <c r="H277" s="20"/>
    </row>
    <row r="278" spans="1:8" ht="16" customHeight="1">
      <c r="A278" s="20"/>
      <c r="B278" s="130" t="s">
        <v>1609</v>
      </c>
      <c r="C278" s="27" t="s">
        <v>83</v>
      </c>
      <c r="D278" s="27" t="s">
        <v>83</v>
      </c>
      <c r="E278" s="27" t="s">
        <v>83</v>
      </c>
      <c r="F278" s="130">
        <v>6</v>
      </c>
      <c r="G278" s="20"/>
      <c r="H278" s="20"/>
    </row>
    <row r="279" spans="1:8" ht="16" customHeight="1">
      <c r="A279" s="20"/>
      <c r="B279" s="140" t="s">
        <v>1610</v>
      </c>
      <c r="C279" s="29" t="s">
        <v>83</v>
      </c>
      <c r="D279" s="29" t="s">
        <v>83</v>
      </c>
      <c r="E279" s="29" t="s">
        <v>83</v>
      </c>
      <c r="F279" s="141">
        <v>32</v>
      </c>
      <c r="G279" s="20"/>
      <c r="H279" s="20"/>
    </row>
    <row r="280" spans="1:8" ht="16" customHeight="1">
      <c r="A280" s="126"/>
      <c r="B280" s="126"/>
      <c r="C280" s="127"/>
      <c r="D280" s="127"/>
      <c r="E280" s="16"/>
      <c r="F280" s="126"/>
    </row>
    <row r="281" spans="1:8" ht="16" customHeight="1">
      <c r="A281" s="127"/>
      <c r="B281" s="127"/>
      <c r="C281" s="127"/>
      <c r="D281" s="127"/>
      <c r="E281" s="16"/>
      <c r="F281" s="127"/>
    </row>
    <row r="282" spans="1:8" ht="16" customHeight="1">
      <c r="A282" s="127"/>
      <c r="B282" s="127"/>
      <c r="C282" s="127"/>
      <c r="D282" s="127"/>
      <c r="E282" s="16"/>
      <c r="F282" s="127"/>
    </row>
    <row r="283" spans="1:8" ht="16" customHeight="1">
      <c r="A283" s="127"/>
      <c r="B283" s="127"/>
      <c r="C283" s="127"/>
      <c r="D283" s="127"/>
      <c r="E283" s="16"/>
      <c r="F283" s="127"/>
    </row>
    <row r="284" spans="1:8" ht="16" customHeight="1">
      <c r="A284" s="127"/>
      <c r="B284" s="127"/>
      <c r="C284" s="127"/>
      <c r="D284" s="127"/>
      <c r="E284" s="16"/>
      <c r="F284" s="127"/>
    </row>
  </sheetData>
  <conditionalFormatting sqref="E1">
    <cfRule type="containsText" dxfId="137" priority="85" operator="containsText" text="Cardiovascular">
      <formula>NOT(ISERROR(SEARCH("Cardiovascular",E1)))</formula>
    </cfRule>
  </conditionalFormatting>
  <conditionalFormatting sqref="E14">
    <cfRule type="containsText" dxfId="136" priority="84" operator="containsText" text="Cardiovascular">
      <formula>NOT(ISERROR(SEARCH("Cardiovascular",E14)))</formula>
    </cfRule>
  </conditionalFormatting>
  <conditionalFormatting sqref="E223">
    <cfRule type="containsText" dxfId="135" priority="80" operator="containsText" text="Cardiovascular">
      <formula>NOT(ISERROR(SEARCH("Cardiovascular",E223)))</formula>
    </cfRule>
  </conditionalFormatting>
  <conditionalFormatting sqref="E15:E26">
    <cfRule type="containsText" dxfId="134" priority="82" operator="containsText" text="Cardiovascular">
      <formula>NOT(ISERROR(SEARCH("Cardiovascular",E15)))</formula>
    </cfRule>
  </conditionalFormatting>
  <conditionalFormatting sqref="E276:E279">
    <cfRule type="containsText" dxfId="133" priority="81" operator="containsText" text="Cardiovascular">
      <formula>NOT(ISERROR(SEARCH("Cardiovascular",E276)))</formula>
    </cfRule>
  </conditionalFormatting>
  <conditionalFormatting sqref="E56:E58">
    <cfRule type="containsText" dxfId="122" priority="79" operator="containsText" text="Cardiovascular">
      <formula>NOT(ISERROR(SEARCH("Cardiovascular",E56)))</formula>
    </cfRule>
  </conditionalFormatting>
  <conditionalFormatting sqref="E63">
    <cfRule type="containsText" dxfId="120" priority="78" operator="containsText" text="Cardiovascular">
      <formula>NOT(ISERROR(SEARCH("Cardiovascular",E63)))</formula>
    </cfRule>
  </conditionalFormatting>
  <conditionalFormatting sqref="E66">
    <cfRule type="containsText" dxfId="110" priority="76" operator="containsText" text="Cardiovascular">
      <formula>NOT(ISERROR(SEARCH("Cardiovascular",E66)))</formula>
    </cfRule>
  </conditionalFormatting>
  <conditionalFormatting sqref="E92:E94">
    <cfRule type="containsText" dxfId="108" priority="75" operator="containsText" text="Cardiovascular">
      <formula>NOT(ISERROR(SEARCH("Cardiovascular",E92)))</formula>
    </cfRule>
  </conditionalFormatting>
  <conditionalFormatting sqref="E90">
    <cfRule type="containsText" dxfId="106" priority="74" operator="containsText" text="Cardiovascular">
      <formula>NOT(ISERROR(SEARCH("Cardiovascular",E90)))</formula>
    </cfRule>
  </conditionalFormatting>
  <conditionalFormatting sqref="E87">
    <cfRule type="containsText" dxfId="104" priority="73" operator="containsText" text="Cardiovascular">
      <formula>NOT(ISERROR(SEARCH("Cardiovascular",E87)))</formula>
    </cfRule>
  </conditionalFormatting>
  <conditionalFormatting sqref="E86">
    <cfRule type="containsText" dxfId="103" priority="72" operator="containsText" text="Cardiovascular">
      <formula>NOT(ISERROR(SEARCH("Cardiovascular",E86)))</formula>
    </cfRule>
  </conditionalFormatting>
  <conditionalFormatting sqref="E84">
    <cfRule type="containsText" dxfId="102" priority="71" operator="containsText" text="Cardiovascular">
      <formula>NOT(ISERROR(SEARCH("Cardiovascular",E84)))</formula>
    </cfRule>
  </conditionalFormatting>
  <conditionalFormatting sqref="E83">
    <cfRule type="containsText" dxfId="101" priority="70" operator="containsText" text="Cardiovascular">
      <formula>NOT(ISERROR(SEARCH("Cardiovascular",E83)))</formula>
    </cfRule>
  </conditionalFormatting>
  <conditionalFormatting sqref="E98:E99">
    <cfRule type="containsText" dxfId="98" priority="69" operator="containsText" text="Cardiovascular">
      <formula>NOT(ISERROR(SEARCH("Cardiovascular",E98)))</formula>
    </cfRule>
  </conditionalFormatting>
  <conditionalFormatting sqref="E100">
    <cfRule type="containsText" dxfId="97" priority="68" operator="containsText" text="Cardiovascular">
      <formula>NOT(ISERROR(SEARCH("Cardiovascular",E100)))</formula>
    </cfRule>
  </conditionalFormatting>
  <conditionalFormatting sqref="E101">
    <cfRule type="containsText" dxfId="95" priority="67" operator="containsText" text="Cardiovascular">
      <formula>NOT(ISERROR(SEARCH("Cardiovascular",E101)))</formula>
    </cfRule>
  </conditionalFormatting>
  <conditionalFormatting sqref="E105">
    <cfRule type="containsText" dxfId="94" priority="66" operator="containsText" text="Cardiovascular">
      <formula>NOT(ISERROR(SEARCH("Cardiovascular",E105)))</formula>
    </cfRule>
  </conditionalFormatting>
  <conditionalFormatting sqref="E104">
    <cfRule type="containsText" dxfId="93" priority="65" operator="containsText" text="Cardiovascular">
      <formula>NOT(ISERROR(SEARCH("Cardiovascular",E104)))</formula>
    </cfRule>
  </conditionalFormatting>
  <conditionalFormatting sqref="E108:E109">
    <cfRule type="containsText" dxfId="92" priority="64" operator="containsText" text="Cardiovascular">
      <formula>NOT(ISERROR(SEARCH("Cardiovascular",E108)))</formula>
    </cfRule>
  </conditionalFormatting>
  <conditionalFormatting sqref="E113">
    <cfRule type="containsText" dxfId="91" priority="63" operator="containsText" text="Cardiovascular">
      <formula>NOT(ISERROR(SEARCH("Cardiovascular",E113)))</formula>
    </cfRule>
  </conditionalFormatting>
  <conditionalFormatting sqref="E116">
    <cfRule type="containsText" dxfId="90" priority="62" operator="containsText" text="Cardiovascular">
      <formula>NOT(ISERROR(SEARCH("Cardiovascular",E116)))</formula>
    </cfRule>
  </conditionalFormatting>
  <conditionalFormatting sqref="E117">
    <cfRule type="containsText" dxfId="89" priority="61" operator="containsText" text="Cardiovascular">
      <formula>NOT(ISERROR(SEARCH("Cardiovascular",E117)))</formula>
    </cfRule>
  </conditionalFormatting>
  <conditionalFormatting sqref="E118">
    <cfRule type="containsText" dxfId="87" priority="60" operator="containsText" text="Cardiovascular">
      <formula>NOT(ISERROR(SEARCH("Cardiovascular",E118)))</formula>
    </cfRule>
  </conditionalFormatting>
  <conditionalFormatting sqref="E119">
    <cfRule type="containsText" dxfId="86" priority="59" operator="containsText" text="Cardiovascular">
      <formula>NOT(ISERROR(SEARCH("Cardiovascular",E119)))</formula>
    </cfRule>
  </conditionalFormatting>
  <conditionalFormatting sqref="E120">
    <cfRule type="containsText" dxfId="85" priority="58" operator="containsText" text="Cardiovascular">
      <formula>NOT(ISERROR(SEARCH("Cardiovascular",E120)))</formula>
    </cfRule>
  </conditionalFormatting>
  <conditionalFormatting sqref="E121">
    <cfRule type="containsText" dxfId="82" priority="57" operator="containsText" text="Cardiovascular">
      <formula>NOT(ISERROR(SEARCH("Cardiovascular",E121)))</formula>
    </cfRule>
  </conditionalFormatting>
  <conditionalFormatting sqref="E114">
    <cfRule type="containsText" dxfId="81" priority="56" operator="containsText" text="Cardiovascular">
      <formula>NOT(ISERROR(SEARCH("Cardiovascular",E114)))</formula>
    </cfRule>
  </conditionalFormatting>
  <conditionalFormatting sqref="E115">
    <cfRule type="containsText" dxfId="80" priority="55" operator="containsText" text="Cardiovascular">
      <formula>NOT(ISERROR(SEARCH("Cardiovascular",E115)))</formula>
    </cfRule>
  </conditionalFormatting>
  <conditionalFormatting sqref="E122">
    <cfRule type="containsText" dxfId="79" priority="54" operator="containsText" text="Cardiovascular">
      <formula>NOT(ISERROR(SEARCH("Cardiovascular",E122)))</formula>
    </cfRule>
  </conditionalFormatting>
  <conditionalFormatting sqref="E141">
    <cfRule type="containsText" dxfId="78" priority="53" operator="containsText" text="Cardiovascular">
      <formula>NOT(ISERROR(SEARCH("Cardiovascular",E141)))</formula>
    </cfRule>
  </conditionalFormatting>
  <conditionalFormatting sqref="E132">
    <cfRule type="containsText" dxfId="76" priority="52" operator="containsText" text="Cardiovascular">
      <formula>NOT(ISERROR(SEARCH("Cardiovascular",E132)))</formula>
    </cfRule>
  </conditionalFormatting>
  <conditionalFormatting sqref="E131">
    <cfRule type="containsText" dxfId="74" priority="51" operator="containsText" text="Cardiovascular">
      <formula>NOT(ISERROR(SEARCH("Cardiovascular",E131)))</formula>
    </cfRule>
  </conditionalFormatting>
  <conditionalFormatting sqref="E138">
    <cfRule type="containsText" dxfId="73" priority="50" operator="containsText" text="Cardiovascular">
      <formula>NOT(ISERROR(SEARCH("Cardiovascular",E138)))</formula>
    </cfRule>
  </conditionalFormatting>
  <conditionalFormatting sqref="E139">
    <cfRule type="containsText" dxfId="72" priority="49" operator="containsText" text="Cardiovascular">
      <formula>NOT(ISERROR(SEARCH("Cardiovascular",E139)))</formula>
    </cfRule>
  </conditionalFormatting>
  <conditionalFormatting sqref="E136">
    <cfRule type="containsText" dxfId="69" priority="48" operator="containsText" text="Cardiovascular">
      <formula>NOT(ISERROR(SEARCH("Cardiovascular",E136)))</formula>
    </cfRule>
  </conditionalFormatting>
  <conditionalFormatting sqref="E137">
    <cfRule type="containsText" dxfId="67" priority="47" operator="containsText" text="Cardiovascular">
      <formula>NOT(ISERROR(SEARCH("Cardiovascular",E137)))</formula>
    </cfRule>
  </conditionalFormatting>
  <conditionalFormatting sqref="E127">
    <cfRule type="containsText" dxfId="65" priority="45" operator="containsText" text="Cardiovascular">
      <formula>NOT(ISERROR(SEARCH("Cardiovascular",E127)))</formula>
    </cfRule>
  </conditionalFormatting>
  <conditionalFormatting sqref="E128">
    <cfRule type="containsText" dxfId="64" priority="44" operator="containsText" text="Cardiovascular">
      <formula>NOT(ISERROR(SEARCH("Cardiovascular",E128)))</formula>
    </cfRule>
  </conditionalFormatting>
  <conditionalFormatting sqref="E133">
    <cfRule type="containsText" dxfId="63" priority="43" operator="containsText" text="Cardiovascular">
      <formula>NOT(ISERROR(SEARCH("Cardiovascular",E133)))</formula>
    </cfRule>
  </conditionalFormatting>
  <conditionalFormatting sqref="E134">
    <cfRule type="containsText" dxfId="62" priority="42" operator="containsText" text="Cardiovascular">
      <formula>NOT(ISERROR(SEARCH("Cardiovascular",E134)))</formula>
    </cfRule>
  </conditionalFormatting>
  <conditionalFormatting sqref="E143:E147">
    <cfRule type="containsText" dxfId="61" priority="41" operator="containsText" text="Cardiovascular">
      <formula>NOT(ISERROR(SEARCH("Cardiovascular",E143)))</formula>
    </cfRule>
  </conditionalFormatting>
  <conditionalFormatting sqref="E150">
    <cfRule type="containsText" dxfId="60" priority="40" operator="containsText" text="Cardiovascular">
      <formula>NOT(ISERROR(SEARCH("Cardiovascular",E150)))</formula>
    </cfRule>
  </conditionalFormatting>
  <conditionalFormatting sqref="E151">
    <cfRule type="containsText" dxfId="58" priority="39" operator="containsText" text="Cardiovascular">
      <formula>NOT(ISERROR(SEARCH("Cardiovascular",E151)))</formula>
    </cfRule>
  </conditionalFormatting>
  <conditionalFormatting sqref="E148:E149">
    <cfRule type="containsText" dxfId="57" priority="38" operator="containsText" text="Cardiovascular">
      <formula>NOT(ISERROR(SEARCH("Cardiovascular",E148)))</formula>
    </cfRule>
  </conditionalFormatting>
  <conditionalFormatting sqref="E152">
    <cfRule type="containsText" dxfId="56" priority="37" operator="containsText" text="Cardiovascular">
      <formula>NOT(ISERROR(SEARCH("Cardiovascular",E152)))</formula>
    </cfRule>
  </conditionalFormatting>
  <conditionalFormatting sqref="E153">
    <cfRule type="containsText" dxfId="55" priority="36" operator="containsText" text="Cardiovascular">
      <formula>NOT(ISERROR(SEARCH("Cardiovascular",E153)))</formula>
    </cfRule>
  </conditionalFormatting>
  <conditionalFormatting sqref="E155">
    <cfRule type="containsText" dxfId="54" priority="35" operator="containsText" text="Cardiovascular">
      <formula>NOT(ISERROR(SEARCH("Cardiovascular",E155)))</formula>
    </cfRule>
  </conditionalFormatting>
  <conditionalFormatting sqref="E154">
    <cfRule type="containsText" dxfId="53" priority="34" operator="containsText" text="Cardiovascular">
      <formula>NOT(ISERROR(SEARCH("Cardiovascular",E154)))</formula>
    </cfRule>
  </conditionalFormatting>
  <conditionalFormatting sqref="E156:E157">
    <cfRule type="containsText" dxfId="51" priority="33" operator="containsText" text="Cardiovascular">
      <formula>NOT(ISERROR(SEARCH("Cardiovascular",E156)))</formula>
    </cfRule>
  </conditionalFormatting>
  <conditionalFormatting sqref="E158">
    <cfRule type="containsText" dxfId="49" priority="31" operator="containsText" text="Cardiovascular">
      <formula>NOT(ISERROR(SEARCH("Cardiovascular",E158)))</formula>
    </cfRule>
  </conditionalFormatting>
  <conditionalFormatting sqref="E159:E162">
    <cfRule type="containsText" dxfId="48" priority="30" operator="containsText" text="Cardiovascular">
      <formula>NOT(ISERROR(SEARCH("Cardiovascular",E159)))</formula>
    </cfRule>
  </conditionalFormatting>
  <conditionalFormatting sqref="E163:E165">
    <cfRule type="containsText" dxfId="47" priority="29" operator="containsText" text="Cardiovascular">
      <formula>NOT(ISERROR(SEARCH("Cardiovascular",E163)))</formula>
    </cfRule>
  </conditionalFormatting>
  <conditionalFormatting sqref="E166:E168">
    <cfRule type="containsText" dxfId="45" priority="28" operator="containsText" text="Cardiovascular">
      <formula>NOT(ISERROR(SEARCH("Cardiovascular",E166)))</formula>
    </cfRule>
  </conditionalFormatting>
  <conditionalFormatting sqref="E169">
    <cfRule type="containsText" dxfId="44" priority="27" operator="containsText" text="Cardiovascular">
      <formula>NOT(ISERROR(SEARCH("Cardiovascular",E169)))</formula>
    </cfRule>
  </conditionalFormatting>
  <conditionalFormatting sqref="E170">
    <cfRule type="containsText" dxfId="43" priority="26" operator="containsText" text="Cardiovascular">
      <formula>NOT(ISERROR(SEARCH("Cardiovascular",E170)))</formula>
    </cfRule>
  </conditionalFormatting>
  <conditionalFormatting sqref="E171">
    <cfRule type="containsText" dxfId="41" priority="25" operator="containsText" text="Cardiovascular">
      <formula>NOT(ISERROR(SEARCH("Cardiovascular",E171)))</formula>
    </cfRule>
  </conditionalFormatting>
  <conditionalFormatting sqref="E172">
    <cfRule type="containsText" dxfId="39" priority="24" operator="containsText" text="Cardiovascular">
      <formula>NOT(ISERROR(SEARCH("Cardiovascular",E172)))</formula>
    </cfRule>
  </conditionalFormatting>
  <conditionalFormatting sqref="E173">
    <cfRule type="containsText" dxfId="38" priority="23" operator="containsText" text="Cardiovascular">
      <formula>NOT(ISERROR(SEARCH("Cardiovascular",E173)))</formula>
    </cfRule>
  </conditionalFormatting>
  <conditionalFormatting sqref="E174">
    <cfRule type="containsText" dxfId="37" priority="22" operator="containsText" text="Cardiovascular">
      <formula>NOT(ISERROR(SEARCH("Cardiovascular",E174)))</formula>
    </cfRule>
  </conditionalFormatting>
  <conditionalFormatting sqref="E176:E177">
    <cfRule type="containsText" dxfId="32" priority="21" operator="containsText" text="Cardiovascular">
      <formula>NOT(ISERROR(SEARCH("Cardiovascular",E176)))</formula>
    </cfRule>
  </conditionalFormatting>
  <conditionalFormatting sqref="E178">
    <cfRule type="containsText" dxfId="31" priority="20" operator="containsText" text="Cardiovascular">
      <formula>NOT(ISERROR(SEARCH("Cardiovascular",E178)))</formula>
    </cfRule>
  </conditionalFormatting>
  <conditionalFormatting sqref="E179">
    <cfRule type="containsText" dxfId="29" priority="18" operator="containsText" text="Cardiovascular">
      <formula>NOT(ISERROR(SEARCH("Cardiovascular",E179)))</formula>
    </cfRule>
  </conditionalFormatting>
  <conditionalFormatting sqref="E180">
    <cfRule type="containsText" dxfId="28" priority="17" operator="containsText" text="Cardiovascular">
      <formula>NOT(ISERROR(SEARCH("Cardiovascular",E180)))</formula>
    </cfRule>
  </conditionalFormatting>
  <conditionalFormatting sqref="E181">
    <cfRule type="containsText" dxfId="27" priority="16" operator="containsText" text="Cardiovascular">
      <formula>NOT(ISERROR(SEARCH("Cardiovascular",E181)))</formula>
    </cfRule>
  </conditionalFormatting>
  <conditionalFormatting sqref="E183:E187">
    <cfRule type="containsText" dxfId="25" priority="15" operator="containsText" text="Cardiovascular">
      <formula>NOT(ISERROR(SEARCH("Cardiovascular",E183)))</formula>
    </cfRule>
  </conditionalFormatting>
  <conditionalFormatting sqref="E188">
    <cfRule type="containsText" dxfId="15" priority="14" operator="containsText" text="Cardiovascular">
      <formula>NOT(ISERROR(SEARCH("Cardiovascular",E188)))</formula>
    </cfRule>
  </conditionalFormatting>
  <conditionalFormatting sqref="E189">
    <cfRule type="containsText" dxfId="14" priority="13" operator="containsText" text="Cardiovascular">
      <formula>NOT(ISERROR(SEARCH("Cardiovascular",E189)))</formula>
    </cfRule>
  </conditionalFormatting>
  <conditionalFormatting sqref="E190">
    <cfRule type="containsText" dxfId="13" priority="12" operator="containsText" text="Cardiovascular">
      <formula>NOT(ISERROR(SEARCH("Cardiovascular",E190)))</formula>
    </cfRule>
  </conditionalFormatting>
  <conditionalFormatting sqref="E191">
    <cfRule type="containsText" dxfId="11" priority="10" operator="containsText" text="Cardiovascular">
      <formula>NOT(ISERROR(SEARCH("Cardiovascular",E191)))</formula>
    </cfRule>
  </conditionalFormatting>
  <conditionalFormatting sqref="E193:E195">
    <cfRule type="containsText" dxfId="9" priority="8" operator="containsText" text="Cardiovascular">
      <formula>NOT(ISERROR(SEARCH("Cardiovascular",E193)))</formula>
    </cfRule>
  </conditionalFormatting>
  <conditionalFormatting sqref="E197">
    <cfRule type="containsText" dxfId="8" priority="7" operator="containsText" text="Cardiovascular">
      <formula>NOT(ISERROR(SEARCH("Cardiovascular",E197)))</formula>
    </cfRule>
  </conditionalFormatting>
  <conditionalFormatting sqref="E214">
    <cfRule type="containsText" dxfId="7" priority="6" operator="containsText" text="Cardiovascular">
      <formula>NOT(ISERROR(SEARCH("Cardiovascular",E214)))</formula>
    </cfRule>
  </conditionalFormatting>
  <conditionalFormatting sqref="E215:E216">
    <cfRule type="containsText" dxfId="5" priority="5" operator="containsText" text="Cardiovascular">
      <formula>NOT(ISERROR(SEARCH("Cardiovascular",E215)))</formula>
    </cfRule>
  </conditionalFormatting>
  <conditionalFormatting sqref="E217">
    <cfRule type="containsText" dxfId="3" priority="4" operator="containsText" text="Cardiovascular">
      <formula>NOT(ISERROR(SEARCH("Cardiovascular",E217)))</formula>
    </cfRule>
  </conditionalFormatting>
  <conditionalFormatting sqref="E218:E219">
    <cfRule type="containsText" dxfId="2" priority="3" operator="containsText" text="Cardiovascular">
      <formula>NOT(ISERROR(SEARCH("Cardiovascular",E218)))</formula>
    </cfRule>
  </conditionalFormatting>
  <conditionalFormatting sqref="E220:E221">
    <cfRule type="containsText" dxfId="1" priority="2" operator="containsText" text="Cardiovascular">
      <formula>NOT(ISERROR(SEARCH("Cardiovascular",E220)))</formula>
    </cfRule>
  </conditionalFormatting>
  <conditionalFormatting sqref="E1:E1048576">
    <cfRule type="containsText" dxfId="0" priority="1" operator="containsText" text="Cardiovascular">
      <formula>NOT(ISERROR(SEARCH("Cardiovascular",E1)))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197" activePane="bottomLeft" state="frozen"/>
      <selection pane="bottomLeft" activeCell="C210" sqref="C210:E210"/>
    </sheetView>
  </sheetViews>
  <sheetFormatPr baseColWidth="10" defaultColWidth="8.83203125" defaultRowHeight="15"/>
  <cols>
    <col min="1" max="2" width="50.83203125" style="75" customWidth="1"/>
    <col min="3" max="5" width="25.83203125" style="75" customWidth="1"/>
    <col min="6" max="6" width="8.1640625" style="16" bestFit="1" customWidth="1"/>
    <col min="7" max="7" width="8.83203125" style="2"/>
    <col min="8" max="8" width="15" style="2" bestFit="1" customWidth="1"/>
    <col min="9" max="16384" width="8.83203125" style="2"/>
  </cols>
  <sheetData>
    <row r="1" spans="1:8" ht="16">
      <c r="A1" s="57" t="s">
        <v>59</v>
      </c>
      <c r="B1" s="82" t="s">
        <v>60</v>
      </c>
      <c r="C1" s="90" t="s">
        <v>934</v>
      </c>
      <c r="D1" s="90" t="s">
        <v>90</v>
      </c>
      <c r="E1" s="90" t="s">
        <v>92</v>
      </c>
      <c r="F1" s="112" t="s">
        <v>61</v>
      </c>
      <c r="G1" s="2">
        <f>SUM(F2:F256)</f>
        <v>98760</v>
      </c>
      <c r="H1" s="25" t="s">
        <v>1232</v>
      </c>
    </row>
    <row r="2" spans="1:8" ht="16">
      <c r="A2" s="66" t="s">
        <v>99</v>
      </c>
      <c r="B2" s="66" t="s">
        <v>213</v>
      </c>
      <c r="C2" s="64" t="s">
        <v>64</v>
      </c>
      <c r="D2" s="64" t="s">
        <v>64</v>
      </c>
      <c r="E2" s="64" t="s">
        <v>88</v>
      </c>
      <c r="F2" s="113">
        <v>2122</v>
      </c>
    </row>
    <row r="3" spans="1:8" ht="16">
      <c r="A3" s="27"/>
      <c r="B3" s="27" t="s">
        <v>214</v>
      </c>
      <c r="C3" s="64" t="s">
        <v>64</v>
      </c>
      <c r="D3" s="64" t="s">
        <v>64</v>
      </c>
      <c r="E3" s="64" t="s">
        <v>88</v>
      </c>
      <c r="F3" s="113">
        <v>66</v>
      </c>
    </row>
    <row r="4" spans="1:8" ht="16">
      <c r="A4" s="27"/>
      <c r="B4" s="27" t="s">
        <v>215</v>
      </c>
      <c r="C4" s="64" t="s">
        <v>64</v>
      </c>
      <c r="D4" s="64" t="s">
        <v>64</v>
      </c>
      <c r="E4" s="64" t="s">
        <v>88</v>
      </c>
      <c r="F4" s="113">
        <v>12</v>
      </c>
    </row>
    <row r="5" spans="1:8" ht="16">
      <c r="A5" s="27"/>
      <c r="B5" s="27" t="s">
        <v>216</v>
      </c>
      <c r="C5" s="64" t="s">
        <v>64</v>
      </c>
      <c r="D5" s="64" t="s">
        <v>64</v>
      </c>
      <c r="E5" s="64" t="s">
        <v>88</v>
      </c>
      <c r="F5" s="113">
        <v>10</v>
      </c>
    </row>
    <row r="6" spans="1:8" ht="16">
      <c r="A6" s="27"/>
      <c r="B6" s="27" t="s">
        <v>217</v>
      </c>
      <c r="C6" s="64" t="s">
        <v>64</v>
      </c>
      <c r="D6" s="64" t="s">
        <v>64</v>
      </c>
      <c r="E6" s="64" t="s">
        <v>88</v>
      </c>
      <c r="F6" s="113">
        <v>5</v>
      </c>
    </row>
    <row r="7" spans="1:8" ht="16">
      <c r="A7" s="27"/>
      <c r="B7" s="27" t="s">
        <v>218</v>
      </c>
      <c r="C7" s="64" t="s">
        <v>64</v>
      </c>
      <c r="D7" s="64" t="s">
        <v>64</v>
      </c>
      <c r="E7" s="64" t="s">
        <v>88</v>
      </c>
      <c r="F7" s="113">
        <v>22</v>
      </c>
    </row>
    <row r="8" spans="1:8" ht="16">
      <c r="A8" s="27"/>
      <c r="B8" s="27" t="s">
        <v>219</v>
      </c>
      <c r="C8" s="64" t="s">
        <v>64</v>
      </c>
      <c r="D8" s="64" t="s">
        <v>64</v>
      </c>
      <c r="E8" s="64" t="s">
        <v>88</v>
      </c>
      <c r="F8" s="113">
        <v>4</v>
      </c>
    </row>
    <row r="9" spans="1:8" ht="16">
      <c r="A9" s="27"/>
      <c r="B9" s="27" t="s">
        <v>212</v>
      </c>
      <c r="C9" s="64" t="s">
        <v>64</v>
      </c>
      <c r="D9" s="64" t="s">
        <v>64</v>
      </c>
      <c r="E9" s="64" t="s">
        <v>88</v>
      </c>
      <c r="F9" s="113">
        <v>71</v>
      </c>
    </row>
    <row r="10" spans="1:8" ht="16">
      <c r="A10" s="66"/>
      <c r="B10" s="66" t="s">
        <v>220</v>
      </c>
      <c r="C10" s="64" t="s">
        <v>497</v>
      </c>
      <c r="D10" s="64" t="s">
        <v>497</v>
      </c>
      <c r="E10" s="64" t="s">
        <v>88</v>
      </c>
      <c r="F10" s="113">
        <v>9</v>
      </c>
    </row>
    <row r="11" spans="1:8" ht="16">
      <c r="A11" s="27"/>
      <c r="B11" s="27" t="s">
        <v>221</v>
      </c>
      <c r="C11" s="64" t="s">
        <v>497</v>
      </c>
      <c r="D11" s="64" t="s">
        <v>497</v>
      </c>
      <c r="E11" s="64" t="s">
        <v>88</v>
      </c>
      <c r="F11" s="113">
        <v>0</v>
      </c>
    </row>
    <row r="12" spans="1:8" ht="16">
      <c r="A12" s="27"/>
      <c r="B12" s="27" t="s">
        <v>222</v>
      </c>
      <c r="C12" s="64" t="s">
        <v>497</v>
      </c>
      <c r="D12" s="64" t="s">
        <v>497</v>
      </c>
      <c r="E12" s="26" t="s">
        <v>88</v>
      </c>
      <c r="F12" s="113">
        <v>230</v>
      </c>
    </row>
    <row r="13" spans="1:8" ht="16">
      <c r="A13" s="27"/>
      <c r="B13" s="27" t="s">
        <v>223</v>
      </c>
      <c r="C13" s="64" t="s">
        <v>497</v>
      </c>
      <c r="D13" s="64" t="s">
        <v>497</v>
      </c>
      <c r="E13" s="64" t="s">
        <v>88</v>
      </c>
      <c r="F13" s="113">
        <v>209</v>
      </c>
    </row>
    <row r="14" spans="1:8" ht="16">
      <c r="A14" s="27"/>
      <c r="B14" s="27" t="s">
        <v>368</v>
      </c>
      <c r="C14" s="64" t="s">
        <v>497</v>
      </c>
      <c r="D14" s="64" t="s">
        <v>497</v>
      </c>
      <c r="E14" s="64" t="s">
        <v>88</v>
      </c>
      <c r="F14" s="113">
        <v>12</v>
      </c>
    </row>
    <row r="15" spans="1:8" ht="16">
      <c r="A15" s="27"/>
      <c r="B15" s="27" t="s">
        <v>224</v>
      </c>
      <c r="C15" s="64" t="s">
        <v>497</v>
      </c>
      <c r="D15" s="64" t="s">
        <v>497</v>
      </c>
      <c r="E15" s="64" t="s">
        <v>88</v>
      </c>
      <c r="F15" s="113">
        <v>53</v>
      </c>
    </row>
    <row r="16" spans="1:8" ht="16">
      <c r="A16" s="27"/>
      <c r="B16" s="27" t="s">
        <v>225</v>
      </c>
      <c r="C16" s="64" t="s">
        <v>497</v>
      </c>
      <c r="D16" s="64" t="s">
        <v>497</v>
      </c>
      <c r="E16" s="64" t="s">
        <v>88</v>
      </c>
      <c r="F16" s="113">
        <v>59</v>
      </c>
    </row>
    <row r="17" spans="1:6" ht="16">
      <c r="A17" s="27"/>
      <c r="B17" s="27" t="s">
        <v>226</v>
      </c>
      <c r="C17" s="64" t="s">
        <v>497</v>
      </c>
      <c r="D17" s="64" t="s">
        <v>497</v>
      </c>
      <c r="E17" s="64" t="s">
        <v>88</v>
      </c>
      <c r="F17" s="113">
        <v>13</v>
      </c>
    </row>
    <row r="18" spans="1:6" ht="16">
      <c r="A18" s="66"/>
      <c r="B18" s="66" t="s">
        <v>116</v>
      </c>
      <c r="C18" s="64" t="s">
        <v>86</v>
      </c>
      <c r="D18" s="64" t="s">
        <v>86</v>
      </c>
      <c r="E18" s="64" t="s">
        <v>88</v>
      </c>
      <c r="F18" s="113">
        <v>0</v>
      </c>
    </row>
    <row r="19" spans="1:6" ht="16">
      <c r="A19" s="66"/>
      <c r="B19" s="66" t="s">
        <v>118</v>
      </c>
      <c r="C19" s="64" t="s">
        <v>86</v>
      </c>
      <c r="D19" s="64" t="s">
        <v>86</v>
      </c>
      <c r="E19" s="64" t="s">
        <v>88</v>
      </c>
      <c r="F19" s="113">
        <v>8</v>
      </c>
    </row>
    <row r="20" spans="1:6" ht="16">
      <c r="A20" s="66"/>
      <c r="B20" s="66" t="s">
        <v>117</v>
      </c>
      <c r="C20" s="64" t="s">
        <v>86</v>
      </c>
      <c r="D20" s="64" t="s">
        <v>86</v>
      </c>
      <c r="E20" s="64" t="s">
        <v>88</v>
      </c>
      <c r="F20" s="113">
        <v>0</v>
      </c>
    </row>
    <row r="21" spans="1:6" ht="16">
      <c r="A21" s="27"/>
      <c r="B21" s="66" t="s">
        <v>119</v>
      </c>
      <c r="C21" s="64" t="s">
        <v>86</v>
      </c>
      <c r="D21" s="64" t="s">
        <v>86</v>
      </c>
      <c r="E21" s="64" t="s">
        <v>88</v>
      </c>
      <c r="F21" s="113">
        <v>4</v>
      </c>
    </row>
    <row r="22" spans="1:6" ht="16">
      <c r="A22" s="27"/>
      <c r="B22" s="66" t="s">
        <v>120</v>
      </c>
      <c r="C22" s="64" t="s">
        <v>86</v>
      </c>
      <c r="D22" s="64" t="s">
        <v>86</v>
      </c>
      <c r="E22" s="64" t="s">
        <v>88</v>
      </c>
      <c r="F22" s="113">
        <v>0</v>
      </c>
    </row>
    <row r="23" spans="1:6" ht="16">
      <c r="A23" s="27"/>
      <c r="B23" s="66" t="s">
        <v>121</v>
      </c>
      <c r="C23" s="64" t="s">
        <v>86</v>
      </c>
      <c r="D23" s="64" t="s">
        <v>86</v>
      </c>
      <c r="E23" s="64" t="s">
        <v>88</v>
      </c>
      <c r="F23" s="113">
        <v>2</v>
      </c>
    </row>
    <row r="24" spans="1:6" ht="16">
      <c r="A24" s="27"/>
      <c r="B24" s="66" t="s">
        <v>122</v>
      </c>
      <c r="C24" s="64" t="s">
        <v>86</v>
      </c>
      <c r="D24" s="64" t="s">
        <v>86</v>
      </c>
      <c r="E24" s="64" t="s">
        <v>88</v>
      </c>
      <c r="F24" s="113">
        <v>27</v>
      </c>
    </row>
    <row r="25" spans="1:6" ht="16">
      <c r="A25" s="27"/>
      <c r="B25" s="66" t="s">
        <v>123</v>
      </c>
      <c r="C25" s="64" t="s">
        <v>86</v>
      </c>
      <c r="D25" s="64" t="s">
        <v>86</v>
      </c>
      <c r="E25" s="64" t="s">
        <v>88</v>
      </c>
      <c r="F25" s="113">
        <v>2</v>
      </c>
    </row>
    <row r="26" spans="1:6" ht="16">
      <c r="A26" s="27"/>
      <c r="B26" s="66" t="s">
        <v>124</v>
      </c>
      <c r="C26" s="64" t="s">
        <v>86</v>
      </c>
      <c r="D26" s="64" t="s">
        <v>86</v>
      </c>
      <c r="E26" s="64" t="s">
        <v>88</v>
      </c>
      <c r="F26" s="113">
        <v>8</v>
      </c>
    </row>
    <row r="27" spans="1:6" ht="16">
      <c r="A27" s="27"/>
      <c r="B27" s="66" t="s">
        <v>125</v>
      </c>
      <c r="C27" s="64" t="s">
        <v>86</v>
      </c>
      <c r="D27" s="64" t="s">
        <v>86</v>
      </c>
      <c r="E27" s="64" t="s">
        <v>88</v>
      </c>
      <c r="F27" s="113">
        <v>0</v>
      </c>
    </row>
    <row r="28" spans="1:6" ht="16">
      <c r="A28" s="27"/>
      <c r="B28" s="66" t="s">
        <v>126</v>
      </c>
      <c r="C28" s="64" t="s">
        <v>86</v>
      </c>
      <c r="D28" s="64" t="s">
        <v>86</v>
      </c>
      <c r="E28" s="64" t="s">
        <v>88</v>
      </c>
      <c r="F28" s="113">
        <v>37</v>
      </c>
    </row>
    <row r="29" spans="1:6" ht="16">
      <c r="A29" s="27"/>
      <c r="B29" s="66" t="s">
        <v>127</v>
      </c>
      <c r="C29" s="64" t="s">
        <v>86</v>
      </c>
      <c r="D29" s="64" t="s">
        <v>86</v>
      </c>
      <c r="E29" s="64" t="s">
        <v>88</v>
      </c>
      <c r="F29" s="113">
        <v>38</v>
      </c>
    </row>
    <row r="30" spans="1:6" ht="16">
      <c r="A30" s="27"/>
      <c r="B30" s="66" t="s">
        <v>128</v>
      </c>
      <c r="C30" s="64" t="s">
        <v>86</v>
      </c>
      <c r="D30" s="64" t="s">
        <v>86</v>
      </c>
      <c r="E30" s="64" t="s">
        <v>88</v>
      </c>
      <c r="F30" s="113">
        <v>30</v>
      </c>
    </row>
    <row r="31" spans="1:6" ht="16">
      <c r="A31" s="27"/>
      <c r="B31" s="66" t="s">
        <v>129</v>
      </c>
      <c r="C31" s="64" t="s">
        <v>30</v>
      </c>
      <c r="D31" s="64" t="s">
        <v>30</v>
      </c>
      <c r="E31" s="64" t="s">
        <v>88</v>
      </c>
      <c r="F31" s="113">
        <v>37</v>
      </c>
    </row>
    <row r="32" spans="1:6" ht="16">
      <c r="A32" s="27"/>
      <c r="B32" s="66" t="s">
        <v>130</v>
      </c>
      <c r="C32" s="64" t="s">
        <v>86</v>
      </c>
      <c r="D32" s="64" t="s">
        <v>86</v>
      </c>
      <c r="E32" s="64" t="s">
        <v>88</v>
      </c>
      <c r="F32" s="113">
        <v>0</v>
      </c>
    </row>
    <row r="33" spans="1:6" ht="16">
      <c r="A33" s="27"/>
      <c r="B33" s="66" t="s">
        <v>131</v>
      </c>
      <c r="C33" s="64" t="s">
        <v>86</v>
      </c>
      <c r="D33" s="64" t="s">
        <v>86</v>
      </c>
      <c r="E33" s="64" t="s">
        <v>88</v>
      </c>
      <c r="F33" s="113">
        <v>0</v>
      </c>
    </row>
    <row r="34" spans="1:6" ht="16">
      <c r="A34" s="27"/>
      <c r="B34" s="66" t="s">
        <v>132</v>
      </c>
      <c r="C34" s="64" t="s">
        <v>86</v>
      </c>
      <c r="D34" s="64" t="s">
        <v>86</v>
      </c>
      <c r="E34" s="64" t="s">
        <v>88</v>
      </c>
      <c r="F34" s="113">
        <v>0</v>
      </c>
    </row>
    <row r="35" spans="1:6" ht="16">
      <c r="A35" s="27"/>
      <c r="B35" s="66" t="s">
        <v>133</v>
      </c>
      <c r="C35" s="64" t="s">
        <v>86</v>
      </c>
      <c r="D35" s="64" t="s">
        <v>86</v>
      </c>
      <c r="E35" s="64" t="s">
        <v>88</v>
      </c>
      <c r="F35" s="113">
        <v>8</v>
      </c>
    </row>
    <row r="36" spans="1:6" ht="16">
      <c r="A36" s="27"/>
      <c r="B36" s="66" t="s">
        <v>134</v>
      </c>
      <c r="C36" s="64" t="s">
        <v>86</v>
      </c>
      <c r="D36" s="64" t="s">
        <v>86</v>
      </c>
      <c r="E36" s="64" t="s">
        <v>88</v>
      </c>
      <c r="F36" s="113">
        <v>0</v>
      </c>
    </row>
    <row r="37" spans="1:6" ht="16">
      <c r="A37" s="27"/>
      <c r="B37" s="66" t="s">
        <v>135</v>
      </c>
      <c r="C37" s="64" t="s">
        <v>86</v>
      </c>
      <c r="D37" s="64" t="s">
        <v>86</v>
      </c>
      <c r="E37" s="64" t="s">
        <v>88</v>
      </c>
      <c r="F37" s="113">
        <v>112</v>
      </c>
    </row>
    <row r="38" spans="1:6" ht="16">
      <c r="A38" s="27"/>
      <c r="B38" s="66" t="s">
        <v>136</v>
      </c>
      <c r="C38" s="64" t="s">
        <v>86</v>
      </c>
      <c r="D38" s="64" t="s">
        <v>86</v>
      </c>
      <c r="E38" s="64" t="s">
        <v>88</v>
      </c>
      <c r="F38" s="113">
        <v>3</v>
      </c>
    </row>
    <row r="39" spans="1:6" ht="16">
      <c r="A39" s="27"/>
      <c r="B39" s="66" t="s">
        <v>137</v>
      </c>
      <c r="C39" s="64" t="s">
        <v>86</v>
      </c>
      <c r="D39" s="64" t="s">
        <v>86</v>
      </c>
      <c r="E39" s="64" t="s">
        <v>88</v>
      </c>
      <c r="F39" s="113">
        <v>38</v>
      </c>
    </row>
    <row r="40" spans="1:6" ht="16">
      <c r="A40" s="27"/>
      <c r="B40" s="66" t="s">
        <v>138</v>
      </c>
      <c r="C40" s="64" t="s">
        <v>86</v>
      </c>
      <c r="D40" s="64" t="s">
        <v>86</v>
      </c>
      <c r="E40" s="64" t="s">
        <v>88</v>
      </c>
      <c r="F40" s="113">
        <v>20</v>
      </c>
    </row>
    <row r="41" spans="1:6" ht="16">
      <c r="A41" s="27"/>
      <c r="B41" s="66" t="s">
        <v>139</v>
      </c>
      <c r="C41" s="64" t="s">
        <v>86</v>
      </c>
      <c r="D41" s="64" t="s">
        <v>86</v>
      </c>
      <c r="E41" s="64" t="s">
        <v>88</v>
      </c>
      <c r="F41" s="113">
        <v>0</v>
      </c>
    </row>
    <row r="42" spans="1:6" ht="16">
      <c r="A42" s="27"/>
      <c r="B42" s="66" t="s">
        <v>140</v>
      </c>
      <c r="C42" s="64" t="s">
        <v>86</v>
      </c>
      <c r="D42" s="64" t="s">
        <v>86</v>
      </c>
      <c r="E42" s="64" t="s">
        <v>88</v>
      </c>
      <c r="F42" s="113">
        <v>10</v>
      </c>
    </row>
    <row r="43" spans="1:6" ht="16">
      <c r="A43" s="27"/>
      <c r="B43" s="66" t="s">
        <v>141</v>
      </c>
      <c r="C43" s="64" t="s">
        <v>86</v>
      </c>
      <c r="D43" s="64" t="s">
        <v>86</v>
      </c>
      <c r="E43" s="64" t="s">
        <v>88</v>
      </c>
      <c r="F43" s="113">
        <v>0</v>
      </c>
    </row>
    <row r="44" spans="1:6" ht="16">
      <c r="A44" s="27"/>
      <c r="B44" s="66" t="s">
        <v>142</v>
      </c>
      <c r="C44" s="64" t="s">
        <v>86</v>
      </c>
      <c r="D44" s="64" t="s">
        <v>86</v>
      </c>
      <c r="E44" s="64" t="s">
        <v>88</v>
      </c>
      <c r="F44" s="113">
        <v>45</v>
      </c>
    </row>
    <row r="45" spans="1:6" ht="16">
      <c r="A45" s="27"/>
      <c r="B45" s="66" t="s">
        <v>143</v>
      </c>
      <c r="C45" s="64" t="s">
        <v>86</v>
      </c>
      <c r="D45" s="64" t="s">
        <v>86</v>
      </c>
      <c r="E45" s="64" t="s">
        <v>88</v>
      </c>
      <c r="F45" s="113">
        <v>0</v>
      </c>
    </row>
    <row r="46" spans="1:6" ht="16">
      <c r="A46" s="27"/>
      <c r="B46" s="66" t="s">
        <v>227</v>
      </c>
      <c r="C46" s="64" t="s">
        <v>86</v>
      </c>
      <c r="D46" s="64" t="s">
        <v>86</v>
      </c>
      <c r="E46" s="64" t="s">
        <v>88</v>
      </c>
      <c r="F46" s="113">
        <v>0</v>
      </c>
    </row>
    <row r="47" spans="1:6" ht="16">
      <c r="A47" s="27"/>
      <c r="B47" s="27" t="s">
        <v>228</v>
      </c>
      <c r="C47" s="64" t="s">
        <v>86</v>
      </c>
      <c r="D47" s="64" t="s">
        <v>86</v>
      </c>
      <c r="E47" s="64" t="s">
        <v>88</v>
      </c>
      <c r="F47" s="113">
        <v>0</v>
      </c>
    </row>
    <row r="48" spans="1:6" ht="16">
      <c r="A48" s="27"/>
      <c r="B48" s="66" t="s">
        <v>144</v>
      </c>
      <c r="C48" s="64" t="s">
        <v>86</v>
      </c>
      <c r="D48" s="64" t="s">
        <v>86</v>
      </c>
      <c r="E48" s="64" t="s">
        <v>88</v>
      </c>
      <c r="F48" s="113">
        <v>0</v>
      </c>
    </row>
    <row r="49" spans="1:6" ht="16">
      <c r="A49" s="27"/>
      <c r="B49" s="66" t="s">
        <v>145</v>
      </c>
      <c r="C49" s="64" t="s">
        <v>86</v>
      </c>
      <c r="D49" s="64" t="s">
        <v>86</v>
      </c>
      <c r="E49" s="64" t="s">
        <v>88</v>
      </c>
      <c r="F49" s="113">
        <v>3</v>
      </c>
    </row>
    <row r="50" spans="1:6" ht="16">
      <c r="A50" s="27"/>
      <c r="B50" s="66" t="s">
        <v>146</v>
      </c>
      <c r="C50" s="64" t="s">
        <v>86</v>
      </c>
      <c r="D50" s="64" t="s">
        <v>86</v>
      </c>
      <c r="E50" s="64" t="s">
        <v>88</v>
      </c>
      <c r="F50" s="113">
        <v>0</v>
      </c>
    </row>
    <row r="51" spans="1:6" ht="16">
      <c r="A51" s="27"/>
      <c r="B51" s="66" t="s">
        <v>147</v>
      </c>
      <c r="C51" s="64" t="s">
        <v>86</v>
      </c>
      <c r="D51" s="64" t="s">
        <v>86</v>
      </c>
      <c r="E51" s="64" t="s">
        <v>88</v>
      </c>
      <c r="F51" s="113">
        <v>2</v>
      </c>
    </row>
    <row r="52" spans="1:6" ht="16">
      <c r="A52" s="27"/>
      <c r="B52" s="66" t="s">
        <v>148</v>
      </c>
      <c r="C52" s="64" t="s">
        <v>86</v>
      </c>
      <c r="D52" s="64" t="s">
        <v>86</v>
      </c>
      <c r="E52" s="64" t="s">
        <v>88</v>
      </c>
      <c r="F52" s="113">
        <v>0</v>
      </c>
    </row>
    <row r="53" spans="1:6" ht="16">
      <c r="A53" s="27"/>
      <c r="B53" s="66" t="s">
        <v>149</v>
      </c>
      <c r="C53" s="64" t="s">
        <v>86</v>
      </c>
      <c r="D53" s="64" t="s">
        <v>86</v>
      </c>
      <c r="E53" s="64" t="s">
        <v>88</v>
      </c>
      <c r="F53" s="113">
        <v>0</v>
      </c>
    </row>
    <row r="54" spans="1:6" ht="16">
      <c r="A54" s="27"/>
      <c r="B54" s="66" t="s">
        <v>150</v>
      </c>
      <c r="C54" s="64" t="s">
        <v>86</v>
      </c>
      <c r="D54" s="64" t="s">
        <v>86</v>
      </c>
      <c r="E54" s="64" t="s">
        <v>88</v>
      </c>
      <c r="F54" s="113">
        <v>0</v>
      </c>
    </row>
    <row r="55" spans="1:6" ht="16">
      <c r="A55" s="29"/>
      <c r="B55" s="62" t="s">
        <v>151</v>
      </c>
      <c r="C55" s="70" t="s">
        <v>86</v>
      </c>
      <c r="D55" s="70" t="s">
        <v>86</v>
      </c>
      <c r="E55" s="64" t="s">
        <v>88</v>
      </c>
      <c r="F55" s="114">
        <v>125</v>
      </c>
    </row>
    <row r="56" spans="1:6" ht="16">
      <c r="A56" s="66" t="s">
        <v>100</v>
      </c>
      <c r="B56" s="66" t="s">
        <v>229</v>
      </c>
      <c r="C56" s="64" t="s">
        <v>935</v>
      </c>
      <c r="D56" s="64" t="s">
        <v>935</v>
      </c>
      <c r="E56" s="60" t="s">
        <v>24</v>
      </c>
      <c r="F56" s="113">
        <v>20</v>
      </c>
    </row>
    <row r="57" spans="1:6" ht="16">
      <c r="A57" s="27"/>
      <c r="B57" s="27" t="s">
        <v>230</v>
      </c>
      <c r="C57" s="64" t="s">
        <v>935</v>
      </c>
      <c r="D57" s="64" t="s">
        <v>935</v>
      </c>
      <c r="E57" s="66" t="s">
        <v>24</v>
      </c>
      <c r="F57" s="113">
        <v>94</v>
      </c>
    </row>
    <row r="58" spans="1:6" ht="32">
      <c r="A58" s="27"/>
      <c r="B58" s="27" t="s">
        <v>231</v>
      </c>
      <c r="C58" s="64" t="s">
        <v>935</v>
      </c>
      <c r="D58" s="64" t="s">
        <v>935</v>
      </c>
      <c r="E58" s="66" t="s">
        <v>24</v>
      </c>
      <c r="F58" s="113">
        <v>108</v>
      </c>
    </row>
    <row r="59" spans="1:6" ht="16">
      <c r="A59" s="27"/>
      <c r="B59" s="27" t="s">
        <v>232</v>
      </c>
      <c r="C59" s="64" t="s">
        <v>935</v>
      </c>
      <c r="D59" s="64" t="s">
        <v>935</v>
      </c>
      <c r="E59" s="66" t="s">
        <v>24</v>
      </c>
      <c r="F59" s="113">
        <v>137</v>
      </c>
    </row>
    <row r="60" spans="1:6" ht="16">
      <c r="A60" s="66"/>
      <c r="B60" s="66" t="s">
        <v>233</v>
      </c>
      <c r="C60" s="64" t="s">
        <v>935</v>
      </c>
      <c r="D60" s="64" t="s">
        <v>935</v>
      </c>
      <c r="E60" s="66" t="s">
        <v>24</v>
      </c>
      <c r="F60" s="113">
        <v>263</v>
      </c>
    </row>
    <row r="61" spans="1:6" ht="16">
      <c r="A61" s="27"/>
      <c r="B61" s="27" t="s">
        <v>234</v>
      </c>
      <c r="C61" s="64" t="s">
        <v>1226</v>
      </c>
      <c r="D61" s="64" t="s">
        <v>1226</v>
      </c>
      <c r="E61" s="66" t="s">
        <v>24</v>
      </c>
      <c r="F61" s="113">
        <v>1546</v>
      </c>
    </row>
    <row r="62" spans="1:6" ht="16">
      <c r="A62" s="27"/>
      <c r="B62" s="27" t="s">
        <v>235</v>
      </c>
      <c r="C62" s="64" t="s">
        <v>1227</v>
      </c>
      <c r="D62" s="64" t="s">
        <v>1227</v>
      </c>
      <c r="E62" s="66" t="s">
        <v>24</v>
      </c>
      <c r="F62" s="113">
        <v>1489</v>
      </c>
    </row>
    <row r="63" spans="1:6" ht="16">
      <c r="A63" s="27"/>
      <c r="B63" s="27" t="s">
        <v>236</v>
      </c>
      <c r="C63" s="64" t="s">
        <v>1227</v>
      </c>
      <c r="D63" s="64" t="s">
        <v>1227</v>
      </c>
      <c r="E63" s="66" t="s">
        <v>24</v>
      </c>
      <c r="F63" s="113">
        <v>680</v>
      </c>
    </row>
    <row r="64" spans="1:6" ht="32">
      <c r="A64" s="27"/>
      <c r="B64" s="27" t="s">
        <v>237</v>
      </c>
      <c r="C64" s="64" t="s">
        <v>1226</v>
      </c>
      <c r="D64" s="64" t="s">
        <v>1226</v>
      </c>
      <c r="E64" s="66" t="s">
        <v>24</v>
      </c>
      <c r="F64" s="113">
        <v>369</v>
      </c>
    </row>
    <row r="65" spans="1:6" ht="32">
      <c r="A65" s="27"/>
      <c r="B65" s="27" t="s">
        <v>238</v>
      </c>
      <c r="C65" s="64" t="s">
        <v>1226</v>
      </c>
      <c r="D65" s="64" t="s">
        <v>1226</v>
      </c>
      <c r="E65" s="66" t="s">
        <v>24</v>
      </c>
      <c r="F65" s="113">
        <v>216</v>
      </c>
    </row>
    <row r="66" spans="1:6" ht="16">
      <c r="A66" s="27"/>
      <c r="B66" s="27" t="s">
        <v>239</v>
      </c>
      <c r="C66" s="64" t="s">
        <v>1223</v>
      </c>
      <c r="D66" s="64" t="s">
        <v>1223</v>
      </c>
      <c r="E66" s="66" t="s">
        <v>24</v>
      </c>
      <c r="F66" s="113">
        <v>686</v>
      </c>
    </row>
    <row r="67" spans="1:6" ht="32">
      <c r="A67" s="27"/>
      <c r="B67" s="27" t="s">
        <v>240</v>
      </c>
      <c r="C67" s="64" t="s">
        <v>935</v>
      </c>
      <c r="D67" s="64" t="s">
        <v>935</v>
      </c>
      <c r="E67" s="66" t="s">
        <v>24</v>
      </c>
      <c r="F67" s="113">
        <v>100</v>
      </c>
    </row>
    <row r="68" spans="1:6" ht="16">
      <c r="A68" s="66"/>
      <c r="B68" s="66" t="s">
        <v>241</v>
      </c>
      <c r="C68" s="64" t="s">
        <v>1032</v>
      </c>
      <c r="D68" s="64" t="s">
        <v>1032</v>
      </c>
      <c r="E68" s="66" t="s">
        <v>24</v>
      </c>
      <c r="F68" s="113">
        <v>127</v>
      </c>
    </row>
    <row r="69" spans="1:6" ht="32">
      <c r="A69" s="27"/>
      <c r="B69" s="27" t="s">
        <v>242</v>
      </c>
      <c r="C69" s="64" t="s">
        <v>1032</v>
      </c>
      <c r="D69" s="64" t="s">
        <v>1032</v>
      </c>
      <c r="E69" s="66" t="s">
        <v>24</v>
      </c>
      <c r="F69" s="113">
        <v>745</v>
      </c>
    </row>
    <row r="70" spans="1:6" ht="32">
      <c r="A70" s="27"/>
      <c r="B70" s="27" t="s">
        <v>243</v>
      </c>
      <c r="C70" s="64" t="s">
        <v>1032</v>
      </c>
      <c r="D70" s="64" t="s">
        <v>1032</v>
      </c>
      <c r="E70" s="66" t="s">
        <v>24</v>
      </c>
      <c r="F70" s="113">
        <v>640</v>
      </c>
    </row>
    <row r="71" spans="1:6" ht="16">
      <c r="A71" s="27"/>
      <c r="B71" s="27" t="s">
        <v>244</v>
      </c>
      <c r="C71" s="64" t="s">
        <v>1032</v>
      </c>
      <c r="D71" s="64" t="s">
        <v>1032</v>
      </c>
      <c r="E71" s="66" t="s">
        <v>24</v>
      </c>
      <c r="F71" s="113">
        <v>74</v>
      </c>
    </row>
    <row r="72" spans="1:6" ht="16">
      <c r="A72" s="66"/>
      <c r="B72" s="66" t="s">
        <v>211</v>
      </c>
      <c r="C72" s="64" t="s">
        <v>937</v>
      </c>
      <c r="D72" s="64" t="s">
        <v>937</v>
      </c>
      <c r="E72" s="66" t="s">
        <v>24</v>
      </c>
      <c r="F72" s="113">
        <v>1532</v>
      </c>
    </row>
    <row r="73" spans="1:6" ht="16">
      <c r="A73" s="66"/>
      <c r="B73" s="66" t="s">
        <v>245</v>
      </c>
      <c r="C73" s="64" t="s">
        <v>935</v>
      </c>
      <c r="D73" s="64" t="s">
        <v>935</v>
      </c>
      <c r="E73" s="66" t="s">
        <v>24</v>
      </c>
      <c r="F73" s="113">
        <v>598</v>
      </c>
    </row>
    <row r="74" spans="1:6" ht="16">
      <c r="A74" s="27"/>
      <c r="B74" s="27" t="s">
        <v>246</v>
      </c>
      <c r="C74" s="64" t="s">
        <v>935</v>
      </c>
      <c r="D74" s="64" t="s">
        <v>935</v>
      </c>
      <c r="E74" s="66" t="s">
        <v>24</v>
      </c>
      <c r="F74" s="113">
        <v>443</v>
      </c>
    </row>
    <row r="75" spans="1:6" ht="16">
      <c r="A75" s="27"/>
      <c r="B75" s="27" t="s">
        <v>247</v>
      </c>
      <c r="C75" s="64" t="s">
        <v>935</v>
      </c>
      <c r="D75" s="64" t="s">
        <v>935</v>
      </c>
      <c r="E75" s="66" t="s">
        <v>24</v>
      </c>
      <c r="F75" s="113">
        <v>466</v>
      </c>
    </row>
    <row r="76" spans="1:6" ht="32">
      <c r="A76" s="27"/>
      <c r="B76" s="27" t="s">
        <v>248</v>
      </c>
      <c r="C76" s="64" t="s">
        <v>935</v>
      </c>
      <c r="D76" s="64" t="s">
        <v>935</v>
      </c>
      <c r="E76" s="66" t="s">
        <v>24</v>
      </c>
      <c r="F76" s="113">
        <v>51</v>
      </c>
    </row>
    <row r="77" spans="1:6" ht="16">
      <c r="A77" s="27"/>
      <c r="B77" s="27" t="s">
        <v>249</v>
      </c>
      <c r="C77" s="64" t="s">
        <v>1033</v>
      </c>
      <c r="D77" s="64" t="s">
        <v>1033</v>
      </c>
      <c r="E77" s="66" t="s">
        <v>24</v>
      </c>
      <c r="F77" s="113">
        <v>728</v>
      </c>
    </row>
    <row r="78" spans="1:6" ht="32">
      <c r="A78" s="27"/>
      <c r="B78" s="27" t="s">
        <v>250</v>
      </c>
      <c r="C78" s="64" t="s">
        <v>935</v>
      </c>
      <c r="D78" s="64" t="s">
        <v>935</v>
      </c>
      <c r="E78" s="66" t="s">
        <v>24</v>
      </c>
      <c r="F78" s="113">
        <v>88</v>
      </c>
    </row>
    <row r="79" spans="1:6" ht="16">
      <c r="A79" s="66"/>
      <c r="B79" s="66" t="s">
        <v>251</v>
      </c>
      <c r="C79" s="64" t="s">
        <v>935</v>
      </c>
      <c r="D79" s="64" t="s">
        <v>935</v>
      </c>
      <c r="E79" s="66" t="s">
        <v>24</v>
      </c>
      <c r="F79" s="113">
        <v>269</v>
      </c>
    </row>
    <row r="80" spans="1:6" ht="16">
      <c r="A80" s="27"/>
      <c r="B80" s="27" t="s">
        <v>252</v>
      </c>
      <c r="C80" s="64" t="s">
        <v>935</v>
      </c>
      <c r="D80" s="64" t="s">
        <v>935</v>
      </c>
      <c r="E80" s="66" t="s">
        <v>24</v>
      </c>
      <c r="F80" s="113">
        <v>506</v>
      </c>
    </row>
    <row r="81" spans="1:6" ht="16">
      <c r="A81" s="66"/>
      <c r="B81" s="66" t="s">
        <v>253</v>
      </c>
      <c r="C81" s="64" t="s">
        <v>935</v>
      </c>
      <c r="D81" s="64" t="s">
        <v>935</v>
      </c>
      <c r="E81" s="66" t="s">
        <v>24</v>
      </c>
      <c r="F81" s="113">
        <v>273</v>
      </c>
    </row>
    <row r="82" spans="1:6" ht="16">
      <c r="A82" s="27"/>
      <c r="B82" s="27" t="s">
        <v>254</v>
      </c>
      <c r="C82" s="64" t="s">
        <v>935</v>
      </c>
      <c r="D82" s="64" t="s">
        <v>935</v>
      </c>
      <c r="E82" s="66" t="s">
        <v>24</v>
      </c>
      <c r="F82" s="113">
        <v>26</v>
      </c>
    </row>
    <row r="83" spans="1:6" ht="32">
      <c r="A83" s="27"/>
      <c r="B83" s="27" t="s">
        <v>255</v>
      </c>
      <c r="C83" s="64" t="s">
        <v>936</v>
      </c>
      <c r="D83" s="64" t="s">
        <v>936</v>
      </c>
      <c r="E83" s="66" t="s">
        <v>24</v>
      </c>
      <c r="F83" s="113">
        <v>361</v>
      </c>
    </row>
    <row r="84" spans="1:6" ht="16">
      <c r="A84" s="27"/>
      <c r="B84" s="27" t="s">
        <v>256</v>
      </c>
      <c r="C84" s="64" t="s">
        <v>935</v>
      </c>
      <c r="D84" s="64" t="s">
        <v>935</v>
      </c>
      <c r="E84" s="66" t="s">
        <v>24</v>
      </c>
      <c r="F84" s="113">
        <v>63</v>
      </c>
    </row>
    <row r="85" spans="1:6" ht="16">
      <c r="A85" s="27"/>
      <c r="B85" s="27" t="s">
        <v>257</v>
      </c>
      <c r="C85" s="64" t="s">
        <v>935</v>
      </c>
      <c r="D85" s="64" t="s">
        <v>935</v>
      </c>
      <c r="E85" s="66" t="s">
        <v>24</v>
      </c>
      <c r="F85" s="113">
        <v>125</v>
      </c>
    </row>
    <row r="86" spans="1:6" ht="16">
      <c r="A86" s="27"/>
      <c r="B86" s="27" t="s">
        <v>258</v>
      </c>
      <c r="C86" s="64" t="s">
        <v>935</v>
      </c>
      <c r="D86" s="64" t="s">
        <v>935</v>
      </c>
      <c r="E86" s="66" t="s">
        <v>24</v>
      </c>
      <c r="F86" s="113">
        <v>48</v>
      </c>
    </row>
    <row r="87" spans="1:6" ht="32">
      <c r="A87" s="27"/>
      <c r="B87" s="27" t="s">
        <v>259</v>
      </c>
      <c r="C87" s="64" t="s">
        <v>935</v>
      </c>
      <c r="D87" s="64" t="s">
        <v>935</v>
      </c>
      <c r="E87" s="66" t="s">
        <v>24</v>
      </c>
      <c r="F87" s="113">
        <v>170</v>
      </c>
    </row>
    <row r="88" spans="1:6" ht="16">
      <c r="A88" s="27"/>
      <c r="B88" s="27" t="s">
        <v>260</v>
      </c>
      <c r="C88" s="64" t="s">
        <v>935</v>
      </c>
      <c r="D88" s="64" t="s">
        <v>935</v>
      </c>
      <c r="E88" s="66" t="s">
        <v>24</v>
      </c>
      <c r="F88" s="113">
        <v>529</v>
      </c>
    </row>
    <row r="89" spans="1:6" ht="16">
      <c r="A89" s="66"/>
      <c r="B89" s="66" t="s">
        <v>152</v>
      </c>
      <c r="C89" s="64" t="s">
        <v>538</v>
      </c>
      <c r="D89" s="64" t="s">
        <v>538</v>
      </c>
      <c r="E89" s="66" t="s">
        <v>24</v>
      </c>
      <c r="F89" s="113">
        <v>657</v>
      </c>
    </row>
    <row r="90" spans="1:6" ht="16">
      <c r="A90" s="27"/>
      <c r="B90" s="66" t="s">
        <v>261</v>
      </c>
      <c r="C90" s="64" t="s">
        <v>935</v>
      </c>
      <c r="D90" s="64" t="s">
        <v>935</v>
      </c>
      <c r="E90" s="66" t="s">
        <v>24</v>
      </c>
      <c r="F90" s="113">
        <v>305</v>
      </c>
    </row>
    <row r="91" spans="1:6" ht="16">
      <c r="A91" s="27"/>
      <c r="B91" s="27" t="s">
        <v>262</v>
      </c>
      <c r="C91" s="64" t="s">
        <v>935</v>
      </c>
      <c r="D91" s="64" t="s">
        <v>935</v>
      </c>
      <c r="E91" s="66" t="s">
        <v>24</v>
      </c>
      <c r="F91" s="113">
        <v>182</v>
      </c>
    </row>
    <row r="92" spans="1:6" ht="16">
      <c r="A92" s="27"/>
      <c r="B92" s="27" t="s">
        <v>263</v>
      </c>
      <c r="C92" s="64" t="s">
        <v>935</v>
      </c>
      <c r="D92" s="64" t="s">
        <v>935</v>
      </c>
      <c r="E92" s="66" t="s">
        <v>24</v>
      </c>
      <c r="F92" s="113">
        <v>148</v>
      </c>
    </row>
    <row r="93" spans="1:6" ht="16">
      <c r="A93" s="27"/>
      <c r="B93" s="66" t="s">
        <v>264</v>
      </c>
      <c r="C93" s="64" t="s">
        <v>944</v>
      </c>
      <c r="D93" s="64" t="s">
        <v>935</v>
      </c>
      <c r="E93" s="66" t="s">
        <v>24</v>
      </c>
      <c r="F93" s="113">
        <v>55</v>
      </c>
    </row>
    <row r="94" spans="1:6" ht="16">
      <c r="A94" s="27"/>
      <c r="B94" s="27" t="s">
        <v>265</v>
      </c>
      <c r="C94" s="64" t="s">
        <v>944</v>
      </c>
      <c r="D94" s="64" t="s">
        <v>935</v>
      </c>
      <c r="E94" s="66" t="s">
        <v>24</v>
      </c>
      <c r="F94" s="113">
        <v>83</v>
      </c>
    </row>
    <row r="95" spans="1:6" ht="16">
      <c r="A95" s="27"/>
      <c r="B95" s="27" t="s">
        <v>266</v>
      </c>
      <c r="C95" s="64" t="s">
        <v>944</v>
      </c>
      <c r="D95" s="64" t="s">
        <v>935</v>
      </c>
      <c r="E95" s="66" t="s">
        <v>24</v>
      </c>
      <c r="F95" s="113">
        <v>68</v>
      </c>
    </row>
    <row r="96" spans="1:6" ht="16">
      <c r="A96" s="27"/>
      <c r="B96" s="27" t="s">
        <v>267</v>
      </c>
      <c r="C96" s="64" t="s">
        <v>935</v>
      </c>
      <c r="D96" s="64" t="s">
        <v>935</v>
      </c>
      <c r="E96" s="66" t="s">
        <v>24</v>
      </c>
      <c r="F96" s="113">
        <v>2</v>
      </c>
    </row>
    <row r="97" spans="1:6" ht="16">
      <c r="A97" s="27"/>
      <c r="B97" s="27" t="s">
        <v>268</v>
      </c>
      <c r="C97" s="64" t="s">
        <v>936</v>
      </c>
      <c r="D97" s="64" t="s">
        <v>936</v>
      </c>
      <c r="E97" s="66" t="s">
        <v>24</v>
      </c>
      <c r="F97" s="113">
        <v>94</v>
      </c>
    </row>
    <row r="98" spans="1:6" ht="16">
      <c r="A98" s="29"/>
      <c r="B98" s="29" t="s">
        <v>269</v>
      </c>
      <c r="C98" s="28" t="s">
        <v>935</v>
      </c>
      <c r="D98" s="28" t="s">
        <v>935</v>
      </c>
      <c r="E98" s="62" t="s">
        <v>24</v>
      </c>
      <c r="F98" s="114">
        <v>54</v>
      </c>
    </row>
    <row r="99" spans="1:6" ht="16">
      <c r="A99" s="66" t="s">
        <v>101</v>
      </c>
      <c r="B99" s="66" t="s">
        <v>68</v>
      </c>
      <c r="C99" s="64" t="s">
        <v>14</v>
      </c>
      <c r="D99" s="64" t="s">
        <v>14</v>
      </c>
      <c r="E99" s="27" t="s">
        <v>14</v>
      </c>
      <c r="F99" s="113">
        <v>316</v>
      </c>
    </row>
    <row r="100" spans="1:6" ht="16">
      <c r="A100" s="66"/>
      <c r="B100" s="66" t="s">
        <v>157</v>
      </c>
      <c r="C100" s="64" t="s">
        <v>83</v>
      </c>
      <c r="D100" s="64" t="s">
        <v>83</v>
      </c>
      <c r="E100" s="26" t="s">
        <v>83</v>
      </c>
      <c r="F100" s="113">
        <v>18</v>
      </c>
    </row>
    <row r="101" spans="1:6" ht="16">
      <c r="A101" s="66"/>
      <c r="B101" s="27" t="s">
        <v>158</v>
      </c>
      <c r="C101" s="26" t="s">
        <v>14</v>
      </c>
      <c r="D101" s="26" t="s">
        <v>14</v>
      </c>
      <c r="E101" s="26" t="s">
        <v>14</v>
      </c>
      <c r="F101" s="113">
        <v>62</v>
      </c>
    </row>
    <row r="102" spans="1:6" ht="16">
      <c r="A102" s="66"/>
      <c r="B102" s="27" t="s">
        <v>159</v>
      </c>
      <c r="C102" s="26" t="s">
        <v>14</v>
      </c>
      <c r="D102" s="26" t="s">
        <v>14</v>
      </c>
      <c r="E102" s="26" t="s">
        <v>14</v>
      </c>
      <c r="F102" s="113">
        <v>14</v>
      </c>
    </row>
    <row r="103" spans="1:6" ht="16">
      <c r="A103" s="66"/>
      <c r="B103" s="27" t="s">
        <v>160</v>
      </c>
      <c r="C103" s="26" t="s">
        <v>21</v>
      </c>
      <c r="D103" s="26" t="s">
        <v>21</v>
      </c>
      <c r="E103" s="26" t="s">
        <v>14</v>
      </c>
      <c r="F103" s="113">
        <v>934</v>
      </c>
    </row>
    <row r="104" spans="1:6" ht="16">
      <c r="A104" s="66"/>
      <c r="B104" s="27" t="s">
        <v>161</v>
      </c>
      <c r="C104" s="27" t="s">
        <v>83</v>
      </c>
      <c r="D104" s="27" t="s">
        <v>83</v>
      </c>
      <c r="E104" s="26" t="s">
        <v>83</v>
      </c>
      <c r="F104" s="113">
        <v>40</v>
      </c>
    </row>
    <row r="105" spans="1:6" ht="16">
      <c r="A105" s="66"/>
      <c r="B105" s="27" t="s">
        <v>162</v>
      </c>
      <c r="C105" s="27" t="s">
        <v>83</v>
      </c>
      <c r="D105" s="27" t="s">
        <v>83</v>
      </c>
      <c r="E105" s="26" t="s">
        <v>83</v>
      </c>
      <c r="F105" s="113">
        <v>41</v>
      </c>
    </row>
    <row r="106" spans="1:6" ht="16">
      <c r="A106" s="27"/>
      <c r="B106" s="27" t="s">
        <v>163</v>
      </c>
      <c r="C106" s="27" t="s">
        <v>943</v>
      </c>
      <c r="D106" s="27" t="s">
        <v>83</v>
      </c>
      <c r="E106" s="26" t="s">
        <v>83</v>
      </c>
      <c r="F106" s="113">
        <v>3</v>
      </c>
    </row>
    <row r="107" spans="1:6" ht="16">
      <c r="A107" s="27"/>
      <c r="B107" s="27" t="s">
        <v>164</v>
      </c>
      <c r="C107" s="27" t="s">
        <v>943</v>
      </c>
      <c r="D107" s="27" t="s">
        <v>83</v>
      </c>
      <c r="E107" s="26" t="s">
        <v>83</v>
      </c>
      <c r="F107" s="113">
        <v>37</v>
      </c>
    </row>
    <row r="108" spans="1:6" ht="16">
      <c r="A108" s="29"/>
      <c r="B108" s="29" t="s">
        <v>165</v>
      </c>
      <c r="C108" s="29" t="s">
        <v>83</v>
      </c>
      <c r="D108" s="29" t="s">
        <v>83</v>
      </c>
      <c r="E108" s="29" t="s">
        <v>83</v>
      </c>
      <c r="F108" s="114">
        <v>51</v>
      </c>
    </row>
    <row r="109" spans="1:6" ht="16">
      <c r="A109" s="66" t="s">
        <v>102</v>
      </c>
      <c r="B109" s="27" t="s">
        <v>270</v>
      </c>
      <c r="C109" s="26" t="s">
        <v>14</v>
      </c>
      <c r="D109" s="26" t="s">
        <v>14</v>
      </c>
      <c r="E109" s="26" t="s">
        <v>14</v>
      </c>
      <c r="F109" s="113">
        <v>95</v>
      </c>
    </row>
    <row r="110" spans="1:6" ht="16">
      <c r="A110" s="27"/>
      <c r="B110" s="27" t="s">
        <v>271</v>
      </c>
      <c r="C110" s="26" t="s">
        <v>83</v>
      </c>
      <c r="D110" s="26" t="s">
        <v>83</v>
      </c>
      <c r="E110" s="26" t="s">
        <v>83</v>
      </c>
      <c r="F110" s="113">
        <v>139</v>
      </c>
    </row>
    <row r="111" spans="1:6" ht="16">
      <c r="A111" s="66"/>
      <c r="B111" s="27" t="s">
        <v>166</v>
      </c>
      <c r="C111" s="26" t="s">
        <v>83</v>
      </c>
      <c r="D111" s="26" t="s">
        <v>83</v>
      </c>
      <c r="E111" s="26" t="s">
        <v>83</v>
      </c>
      <c r="F111" s="113">
        <v>41</v>
      </c>
    </row>
    <row r="112" spans="1:6" ht="16">
      <c r="A112" s="62"/>
      <c r="B112" s="29" t="s">
        <v>167</v>
      </c>
      <c r="C112" s="27" t="s">
        <v>83</v>
      </c>
      <c r="D112" s="27" t="s">
        <v>83</v>
      </c>
      <c r="E112" s="29" t="s">
        <v>83</v>
      </c>
      <c r="F112" s="114">
        <v>53</v>
      </c>
    </row>
    <row r="113" spans="1:6" ht="16">
      <c r="A113" s="66" t="s">
        <v>103</v>
      </c>
      <c r="B113" s="85" t="s">
        <v>168</v>
      </c>
      <c r="C113" s="88" t="s">
        <v>14</v>
      </c>
      <c r="D113" s="88" t="s">
        <v>14</v>
      </c>
      <c r="E113" s="81" t="s">
        <v>14</v>
      </c>
      <c r="F113" s="113">
        <v>87</v>
      </c>
    </row>
    <row r="114" spans="1:6" ht="16">
      <c r="A114" s="66"/>
      <c r="B114" s="85" t="s">
        <v>169</v>
      </c>
      <c r="C114" s="85" t="s">
        <v>5</v>
      </c>
      <c r="D114" s="85" t="s">
        <v>5</v>
      </c>
      <c r="E114" s="27" t="s">
        <v>14</v>
      </c>
      <c r="F114" s="113">
        <v>12</v>
      </c>
    </row>
    <row r="115" spans="1:6" ht="16">
      <c r="A115" s="66"/>
      <c r="B115" s="85" t="s">
        <v>170</v>
      </c>
      <c r="C115" s="85" t="s">
        <v>14</v>
      </c>
      <c r="D115" s="85" t="s">
        <v>14</v>
      </c>
      <c r="E115" s="27" t="s">
        <v>14</v>
      </c>
      <c r="F115" s="113">
        <v>52</v>
      </c>
    </row>
    <row r="116" spans="1:6" ht="16">
      <c r="A116" s="66"/>
      <c r="B116" s="85" t="s">
        <v>5</v>
      </c>
      <c r="C116" s="85" t="s">
        <v>5</v>
      </c>
      <c r="D116" s="85" t="s">
        <v>5</v>
      </c>
      <c r="E116" s="27" t="s">
        <v>14</v>
      </c>
      <c r="F116" s="113">
        <v>190</v>
      </c>
    </row>
    <row r="117" spans="1:6" ht="16">
      <c r="A117" s="66"/>
      <c r="B117" s="85" t="s">
        <v>171</v>
      </c>
      <c r="C117" s="27" t="s">
        <v>14</v>
      </c>
      <c r="D117" s="27" t="s">
        <v>14</v>
      </c>
      <c r="E117" s="26" t="s">
        <v>14</v>
      </c>
      <c r="F117" s="113">
        <v>9</v>
      </c>
    </row>
    <row r="118" spans="1:6" ht="16">
      <c r="A118" s="29"/>
      <c r="B118" s="87" t="s">
        <v>172</v>
      </c>
      <c r="C118" s="29" t="s">
        <v>14</v>
      </c>
      <c r="D118" s="29" t="s">
        <v>14</v>
      </c>
      <c r="E118" s="29" t="s">
        <v>14</v>
      </c>
      <c r="F118" s="114">
        <v>6</v>
      </c>
    </row>
    <row r="119" spans="1:6" ht="16">
      <c r="A119" s="66" t="s">
        <v>104</v>
      </c>
      <c r="B119" s="27" t="s">
        <v>272</v>
      </c>
      <c r="C119" s="26" t="s">
        <v>29</v>
      </c>
      <c r="D119" s="26" t="s">
        <v>29</v>
      </c>
      <c r="E119" s="26" t="s">
        <v>67</v>
      </c>
      <c r="F119" s="113">
        <v>217</v>
      </c>
    </row>
    <row r="120" spans="1:6" ht="16">
      <c r="A120" s="27"/>
      <c r="B120" s="27" t="s">
        <v>273</v>
      </c>
      <c r="C120" s="26" t="s">
        <v>29</v>
      </c>
      <c r="D120" s="26" t="s">
        <v>29</v>
      </c>
      <c r="E120" s="26" t="s">
        <v>67</v>
      </c>
      <c r="F120" s="113">
        <v>6240</v>
      </c>
    </row>
    <row r="121" spans="1:6" ht="16">
      <c r="A121" s="27"/>
      <c r="B121" s="27" t="s">
        <v>274</v>
      </c>
      <c r="C121" s="26" t="s">
        <v>29</v>
      </c>
      <c r="D121" s="26" t="s">
        <v>29</v>
      </c>
      <c r="E121" s="26" t="s">
        <v>67</v>
      </c>
      <c r="F121" s="113">
        <v>2606</v>
      </c>
    </row>
    <row r="122" spans="1:6" ht="16">
      <c r="A122" s="27"/>
      <c r="B122" s="27" t="s">
        <v>275</v>
      </c>
      <c r="C122" s="26" t="s">
        <v>83</v>
      </c>
      <c r="D122" s="26" t="s">
        <v>83</v>
      </c>
      <c r="E122" s="26" t="s">
        <v>83</v>
      </c>
      <c r="F122" s="113">
        <v>1103</v>
      </c>
    </row>
    <row r="123" spans="1:6" ht="16">
      <c r="A123" s="66"/>
      <c r="B123" s="27" t="s">
        <v>173</v>
      </c>
      <c r="C123" s="26" t="s">
        <v>30</v>
      </c>
      <c r="D123" s="26" t="s">
        <v>30</v>
      </c>
      <c r="E123" s="26" t="s">
        <v>88</v>
      </c>
      <c r="F123" s="113">
        <v>103</v>
      </c>
    </row>
    <row r="124" spans="1:6" ht="16">
      <c r="A124" s="66"/>
      <c r="B124" s="27" t="s">
        <v>174</v>
      </c>
      <c r="C124" s="26" t="s">
        <v>84</v>
      </c>
      <c r="D124" s="26" t="s">
        <v>84</v>
      </c>
      <c r="E124" s="26" t="s">
        <v>14</v>
      </c>
      <c r="F124" s="113">
        <v>70</v>
      </c>
    </row>
    <row r="125" spans="1:6" ht="16">
      <c r="A125" s="66"/>
      <c r="B125" s="27" t="s">
        <v>175</v>
      </c>
      <c r="C125" s="26" t="s">
        <v>84</v>
      </c>
      <c r="D125" s="26" t="s">
        <v>84</v>
      </c>
      <c r="E125" s="26" t="s">
        <v>14</v>
      </c>
      <c r="F125" s="113">
        <v>142</v>
      </c>
    </row>
    <row r="126" spans="1:6" ht="16">
      <c r="A126" s="66"/>
      <c r="B126" s="27" t="s">
        <v>176</v>
      </c>
      <c r="C126" s="26" t="s">
        <v>84</v>
      </c>
      <c r="D126" s="26" t="s">
        <v>84</v>
      </c>
      <c r="E126" s="26" t="s">
        <v>14</v>
      </c>
      <c r="F126" s="113">
        <v>35</v>
      </c>
    </row>
    <row r="127" spans="1:6" ht="16">
      <c r="A127" s="66"/>
      <c r="B127" s="27" t="s">
        <v>34</v>
      </c>
      <c r="C127" s="26" t="s">
        <v>84</v>
      </c>
      <c r="D127" s="26" t="s">
        <v>84</v>
      </c>
      <c r="E127" s="26" t="s">
        <v>83</v>
      </c>
      <c r="F127" s="113">
        <v>89</v>
      </c>
    </row>
    <row r="128" spans="1:6" ht="16">
      <c r="A128" s="27"/>
      <c r="B128" s="27" t="s">
        <v>177</v>
      </c>
      <c r="C128" s="26" t="s">
        <v>83</v>
      </c>
      <c r="D128" s="26" t="s">
        <v>83</v>
      </c>
      <c r="E128" s="26" t="s">
        <v>83</v>
      </c>
      <c r="F128" s="113">
        <v>0</v>
      </c>
    </row>
    <row r="129" spans="1:6" ht="16">
      <c r="A129" s="27"/>
      <c r="B129" s="27" t="s">
        <v>178</v>
      </c>
      <c r="C129" s="26" t="s">
        <v>14</v>
      </c>
      <c r="D129" s="26" t="s">
        <v>14</v>
      </c>
      <c r="E129" s="26" t="s">
        <v>14</v>
      </c>
      <c r="F129" s="113">
        <v>5</v>
      </c>
    </row>
    <row r="130" spans="1:6" ht="16">
      <c r="A130" s="27"/>
      <c r="B130" s="27" t="s">
        <v>179</v>
      </c>
      <c r="C130" s="26" t="s">
        <v>83</v>
      </c>
      <c r="D130" s="26" t="s">
        <v>83</v>
      </c>
      <c r="E130" s="26" t="s">
        <v>83</v>
      </c>
      <c r="F130" s="113">
        <v>0</v>
      </c>
    </row>
    <row r="131" spans="1:6" ht="16">
      <c r="A131" s="27"/>
      <c r="B131" s="27" t="s">
        <v>180</v>
      </c>
      <c r="C131" s="26" t="s">
        <v>86</v>
      </c>
      <c r="D131" s="26" t="s">
        <v>86</v>
      </c>
      <c r="E131" s="26" t="s">
        <v>88</v>
      </c>
      <c r="F131" s="113">
        <v>28</v>
      </c>
    </row>
    <row r="132" spans="1:6" ht="16">
      <c r="A132" s="29"/>
      <c r="B132" s="29" t="s">
        <v>181</v>
      </c>
      <c r="C132" s="28" t="s">
        <v>84</v>
      </c>
      <c r="D132" s="28" t="s">
        <v>84</v>
      </c>
      <c r="E132" s="29" t="s">
        <v>83</v>
      </c>
      <c r="F132" s="114">
        <v>300</v>
      </c>
    </row>
    <row r="133" spans="1:6" ht="16">
      <c r="A133" s="66" t="s">
        <v>105</v>
      </c>
      <c r="B133" s="27" t="s">
        <v>182</v>
      </c>
      <c r="C133" s="81" t="s">
        <v>948</v>
      </c>
      <c r="D133" s="81" t="s">
        <v>948</v>
      </c>
      <c r="E133" s="26" t="s">
        <v>67</v>
      </c>
      <c r="F133" s="113">
        <v>111</v>
      </c>
    </row>
    <row r="134" spans="1:6" ht="16">
      <c r="A134" s="66"/>
      <c r="B134" s="27" t="s">
        <v>276</v>
      </c>
      <c r="C134" s="27" t="s">
        <v>948</v>
      </c>
      <c r="D134" s="27" t="s">
        <v>948</v>
      </c>
      <c r="E134" s="26" t="s">
        <v>67</v>
      </c>
      <c r="F134" s="113">
        <v>648</v>
      </c>
    </row>
    <row r="135" spans="1:6" ht="16">
      <c r="A135" s="27"/>
      <c r="B135" s="27" t="s">
        <v>277</v>
      </c>
      <c r="C135" s="27" t="s">
        <v>948</v>
      </c>
      <c r="D135" s="27" t="s">
        <v>948</v>
      </c>
      <c r="E135" s="26" t="s">
        <v>67</v>
      </c>
      <c r="F135" s="113">
        <v>127</v>
      </c>
    </row>
    <row r="136" spans="1:6" ht="16">
      <c r="A136" s="27"/>
      <c r="B136" s="27" t="s">
        <v>278</v>
      </c>
      <c r="C136" s="27" t="s">
        <v>948</v>
      </c>
      <c r="D136" s="27" t="s">
        <v>948</v>
      </c>
      <c r="E136" s="26" t="s">
        <v>67</v>
      </c>
      <c r="F136" s="113">
        <v>3</v>
      </c>
    </row>
    <row r="137" spans="1:6" ht="16">
      <c r="A137" s="27"/>
      <c r="B137" s="27" t="s">
        <v>279</v>
      </c>
      <c r="C137" s="27" t="s">
        <v>948</v>
      </c>
      <c r="D137" s="27" t="s">
        <v>948</v>
      </c>
      <c r="E137" s="26" t="s">
        <v>67</v>
      </c>
      <c r="F137" s="113">
        <v>81</v>
      </c>
    </row>
    <row r="138" spans="1:6" ht="16">
      <c r="A138" s="27"/>
      <c r="B138" s="27" t="s">
        <v>280</v>
      </c>
      <c r="C138" s="27" t="s">
        <v>948</v>
      </c>
      <c r="D138" s="27" t="s">
        <v>948</v>
      </c>
      <c r="E138" s="26" t="s">
        <v>67</v>
      </c>
      <c r="F138" s="113">
        <v>677</v>
      </c>
    </row>
    <row r="139" spans="1:6" ht="16">
      <c r="A139" s="66"/>
      <c r="B139" s="27" t="s">
        <v>186</v>
      </c>
      <c r="C139" s="27" t="s">
        <v>948</v>
      </c>
      <c r="D139" s="27" t="s">
        <v>948</v>
      </c>
      <c r="E139" s="26" t="s">
        <v>67</v>
      </c>
      <c r="F139" s="113">
        <v>8679</v>
      </c>
    </row>
    <row r="140" spans="1:6" ht="16">
      <c r="A140" s="66"/>
      <c r="B140" s="27" t="s">
        <v>183</v>
      </c>
      <c r="C140" s="27" t="s">
        <v>1233</v>
      </c>
      <c r="D140" s="27" t="s">
        <v>1233</v>
      </c>
      <c r="E140" s="26" t="s">
        <v>67</v>
      </c>
      <c r="F140" s="113">
        <v>17389</v>
      </c>
    </row>
    <row r="141" spans="1:6" ht="16">
      <c r="A141" s="66"/>
      <c r="B141" s="27" t="s">
        <v>184</v>
      </c>
      <c r="C141" s="27" t="s">
        <v>1233</v>
      </c>
      <c r="D141" s="27" t="s">
        <v>1233</v>
      </c>
      <c r="E141" s="26" t="s">
        <v>67</v>
      </c>
      <c r="F141" s="113">
        <v>68</v>
      </c>
    </row>
    <row r="142" spans="1:6" ht="16">
      <c r="A142" s="27"/>
      <c r="B142" s="27" t="s">
        <v>281</v>
      </c>
      <c r="C142" s="27" t="s">
        <v>948</v>
      </c>
      <c r="D142" s="27" t="s">
        <v>948</v>
      </c>
      <c r="E142" s="26" t="s">
        <v>67</v>
      </c>
      <c r="F142" s="113">
        <v>15</v>
      </c>
    </row>
    <row r="143" spans="1:6" ht="16">
      <c r="A143" s="27"/>
      <c r="B143" s="27" t="s">
        <v>282</v>
      </c>
      <c r="C143" s="27" t="s">
        <v>948</v>
      </c>
      <c r="D143" s="27" t="s">
        <v>948</v>
      </c>
      <c r="E143" s="26" t="s">
        <v>67</v>
      </c>
      <c r="F143" s="113">
        <v>139</v>
      </c>
    </row>
    <row r="144" spans="1:6" ht="16">
      <c r="A144" s="27"/>
      <c r="B144" s="27" t="s">
        <v>283</v>
      </c>
      <c r="C144" s="27" t="s">
        <v>948</v>
      </c>
      <c r="D144" s="27" t="s">
        <v>948</v>
      </c>
      <c r="E144" s="26" t="s">
        <v>67</v>
      </c>
      <c r="F144" s="113">
        <v>238</v>
      </c>
    </row>
    <row r="145" spans="1:6" ht="16">
      <c r="A145" s="27"/>
      <c r="B145" s="27" t="s">
        <v>285</v>
      </c>
      <c r="C145" s="27" t="s">
        <v>948</v>
      </c>
      <c r="D145" s="27" t="s">
        <v>948</v>
      </c>
      <c r="E145" s="26" t="s">
        <v>67</v>
      </c>
      <c r="F145" s="113">
        <v>2265</v>
      </c>
    </row>
    <row r="146" spans="1:6" ht="32">
      <c r="A146" s="27"/>
      <c r="B146" s="27" t="s">
        <v>284</v>
      </c>
      <c r="C146" s="27" t="s">
        <v>948</v>
      </c>
      <c r="D146" s="27" t="s">
        <v>948</v>
      </c>
      <c r="E146" s="26" t="s">
        <v>67</v>
      </c>
      <c r="F146" s="113">
        <v>1776</v>
      </c>
    </row>
    <row r="147" spans="1:6" ht="16">
      <c r="A147" s="27"/>
      <c r="B147" s="27" t="s">
        <v>286</v>
      </c>
      <c r="C147" s="27" t="s">
        <v>948</v>
      </c>
      <c r="D147" s="27" t="s">
        <v>948</v>
      </c>
      <c r="E147" s="26" t="s">
        <v>67</v>
      </c>
      <c r="F147" s="113">
        <v>69</v>
      </c>
    </row>
    <row r="148" spans="1:6" ht="16">
      <c r="A148" s="27"/>
      <c r="B148" s="27" t="s">
        <v>287</v>
      </c>
      <c r="C148" s="27" t="s">
        <v>948</v>
      </c>
      <c r="D148" s="27" t="s">
        <v>948</v>
      </c>
      <c r="E148" s="26" t="s">
        <v>67</v>
      </c>
      <c r="F148" s="113">
        <v>82</v>
      </c>
    </row>
    <row r="149" spans="1:6" ht="16">
      <c r="A149" s="27"/>
      <c r="B149" s="27" t="s">
        <v>288</v>
      </c>
      <c r="C149" s="27" t="s">
        <v>948</v>
      </c>
      <c r="D149" s="27" t="s">
        <v>948</v>
      </c>
      <c r="E149" s="26" t="s">
        <v>67</v>
      </c>
      <c r="F149" s="113">
        <v>7</v>
      </c>
    </row>
    <row r="150" spans="1:6" ht="16">
      <c r="A150" s="27"/>
      <c r="B150" s="27" t="s">
        <v>289</v>
      </c>
      <c r="C150" s="27" t="s">
        <v>948</v>
      </c>
      <c r="D150" s="27" t="s">
        <v>948</v>
      </c>
      <c r="E150" s="26" t="s">
        <v>67</v>
      </c>
      <c r="F150" s="113">
        <v>142</v>
      </c>
    </row>
    <row r="151" spans="1:6" ht="16">
      <c r="A151" s="27"/>
      <c r="B151" s="27" t="s">
        <v>290</v>
      </c>
      <c r="C151" s="27" t="s">
        <v>948</v>
      </c>
      <c r="D151" s="27" t="s">
        <v>948</v>
      </c>
      <c r="E151" s="26" t="s">
        <v>67</v>
      </c>
      <c r="F151" s="113">
        <v>392</v>
      </c>
    </row>
    <row r="152" spans="1:6" ht="16">
      <c r="A152" s="27"/>
      <c r="B152" s="27" t="s">
        <v>291</v>
      </c>
      <c r="C152" s="27" t="s">
        <v>1234</v>
      </c>
      <c r="D152" s="27" t="s">
        <v>1234</v>
      </c>
      <c r="E152" s="26" t="s">
        <v>67</v>
      </c>
      <c r="F152" s="113">
        <v>1140</v>
      </c>
    </row>
    <row r="153" spans="1:6" ht="16">
      <c r="A153" s="27"/>
      <c r="B153" s="27" t="s">
        <v>292</v>
      </c>
      <c r="C153" s="27" t="s">
        <v>1234</v>
      </c>
      <c r="D153" s="27" t="s">
        <v>1234</v>
      </c>
      <c r="E153" s="26" t="s">
        <v>67</v>
      </c>
      <c r="F153" s="113">
        <v>3970</v>
      </c>
    </row>
    <row r="154" spans="1:6" ht="16">
      <c r="A154" s="27"/>
      <c r="B154" s="27" t="s">
        <v>293</v>
      </c>
      <c r="C154" s="27" t="s">
        <v>1234</v>
      </c>
      <c r="D154" s="27" t="s">
        <v>1234</v>
      </c>
      <c r="E154" s="26" t="s">
        <v>67</v>
      </c>
      <c r="F154" s="113">
        <v>375</v>
      </c>
    </row>
    <row r="155" spans="1:6" ht="16">
      <c r="A155" s="27"/>
      <c r="B155" s="27" t="s">
        <v>294</v>
      </c>
      <c r="C155" s="27" t="s">
        <v>1234</v>
      </c>
      <c r="D155" s="27" t="s">
        <v>1234</v>
      </c>
      <c r="E155" s="26" t="s">
        <v>67</v>
      </c>
      <c r="F155" s="113">
        <v>301</v>
      </c>
    </row>
    <row r="156" spans="1:6" ht="16">
      <c r="A156" s="27"/>
      <c r="B156" s="27" t="s">
        <v>295</v>
      </c>
      <c r="C156" s="27" t="s">
        <v>1234</v>
      </c>
      <c r="D156" s="27" t="s">
        <v>1234</v>
      </c>
      <c r="E156" s="27" t="s">
        <v>67</v>
      </c>
      <c r="F156" s="113">
        <v>2687</v>
      </c>
    </row>
    <row r="157" spans="1:6" ht="16">
      <c r="A157" s="27"/>
      <c r="B157" s="27" t="s">
        <v>296</v>
      </c>
      <c r="C157" s="27" t="s">
        <v>948</v>
      </c>
      <c r="D157" s="27" t="s">
        <v>948</v>
      </c>
      <c r="E157" s="26" t="s">
        <v>67</v>
      </c>
      <c r="F157" s="113">
        <v>304</v>
      </c>
    </row>
    <row r="158" spans="1:6" ht="16">
      <c r="A158" s="27"/>
      <c r="B158" s="27" t="s">
        <v>297</v>
      </c>
      <c r="C158" s="27" t="s">
        <v>948</v>
      </c>
      <c r="D158" s="27" t="s">
        <v>948</v>
      </c>
      <c r="E158" s="26" t="s">
        <v>67</v>
      </c>
      <c r="F158" s="113">
        <v>10</v>
      </c>
    </row>
    <row r="159" spans="1:6" ht="16">
      <c r="A159" s="27"/>
      <c r="B159" s="27" t="s">
        <v>298</v>
      </c>
      <c r="C159" s="27" t="s">
        <v>948</v>
      </c>
      <c r="D159" s="27" t="s">
        <v>948</v>
      </c>
      <c r="E159" s="26" t="s">
        <v>67</v>
      </c>
      <c r="F159" s="113">
        <v>114</v>
      </c>
    </row>
    <row r="160" spans="1:6" ht="16">
      <c r="A160" s="29"/>
      <c r="B160" s="29" t="s">
        <v>185</v>
      </c>
      <c r="C160" s="29" t="s">
        <v>948</v>
      </c>
      <c r="D160" s="29" t="s">
        <v>948</v>
      </c>
      <c r="E160" s="28" t="s">
        <v>67</v>
      </c>
      <c r="F160" s="114">
        <v>254</v>
      </c>
    </row>
    <row r="161" spans="1:6" ht="16">
      <c r="A161" s="66" t="s">
        <v>106</v>
      </c>
      <c r="B161" s="27" t="s">
        <v>187</v>
      </c>
      <c r="C161" s="26" t="s">
        <v>86</v>
      </c>
      <c r="D161" s="26" t="s">
        <v>86</v>
      </c>
      <c r="E161" s="26" t="s">
        <v>88</v>
      </c>
      <c r="F161" s="113">
        <v>32</v>
      </c>
    </row>
    <row r="162" spans="1:6" ht="16">
      <c r="A162" s="66"/>
      <c r="B162" s="27" t="s">
        <v>188</v>
      </c>
      <c r="C162" s="26" t="s">
        <v>86</v>
      </c>
      <c r="D162" s="26" t="s">
        <v>86</v>
      </c>
      <c r="E162" s="26" t="s">
        <v>88</v>
      </c>
      <c r="F162" s="113">
        <v>58</v>
      </c>
    </row>
    <row r="163" spans="1:6" ht="16">
      <c r="A163" s="66"/>
      <c r="B163" s="27" t="s">
        <v>299</v>
      </c>
      <c r="C163" s="26" t="s">
        <v>82</v>
      </c>
      <c r="D163" s="26" t="s">
        <v>82</v>
      </c>
      <c r="E163" s="26" t="s">
        <v>83</v>
      </c>
      <c r="F163" s="113">
        <v>732</v>
      </c>
    </row>
    <row r="164" spans="1:6" ht="16">
      <c r="A164" s="27"/>
      <c r="B164" s="27" t="s">
        <v>300</v>
      </c>
      <c r="C164" s="26" t="s">
        <v>82</v>
      </c>
      <c r="D164" s="26" t="s">
        <v>82</v>
      </c>
      <c r="E164" s="26" t="s">
        <v>83</v>
      </c>
      <c r="F164" s="113">
        <v>1501</v>
      </c>
    </row>
    <row r="165" spans="1:6" ht="16">
      <c r="A165" s="27"/>
      <c r="B165" s="27" t="s">
        <v>301</v>
      </c>
      <c r="C165" s="26" t="s">
        <v>82</v>
      </c>
      <c r="D165" s="26" t="s">
        <v>82</v>
      </c>
      <c r="E165" s="26" t="s">
        <v>83</v>
      </c>
      <c r="F165" s="113">
        <v>260</v>
      </c>
    </row>
    <row r="166" spans="1:6" ht="16">
      <c r="A166" s="27"/>
      <c r="B166" s="27" t="s">
        <v>302</v>
      </c>
      <c r="C166" s="26" t="s">
        <v>82</v>
      </c>
      <c r="D166" s="26" t="s">
        <v>82</v>
      </c>
      <c r="E166" s="26" t="s">
        <v>83</v>
      </c>
      <c r="F166" s="113">
        <v>84</v>
      </c>
    </row>
    <row r="167" spans="1:6" ht="16">
      <c r="A167" s="66"/>
      <c r="B167" s="27" t="s">
        <v>189</v>
      </c>
      <c r="C167" s="26" t="s">
        <v>1225</v>
      </c>
      <c r="D167" s="26" t="s">
        <v>1225</v>
      </c>
      <c r="E167" s="26" t="s">
        <v>83</v>
      </c>
      <c r="F167" s="113">
        <v>63</v>
      </c>
    </row>
    <row r="168" spans="1:6" ht="16">
      <c r="A168" s="27"/>
      <c r="B168" s="27" t="s">
        <v>190</v>
      </c>
      <c r="C168" s="26" t="s">
        <v>14</v>
      </c>
      <c r="D168" s="26" t="s">
        <v>14</v>
      </c>
      <c r="E168" s="26" t="s">
        <v>14</v>
      </c>
      <c r="F168" s="113">
        <v>103</v>
      </c>
    </row>
    <row r="169" spans="1:6" ht="16">
      <c r="A169" s="27"/>
      <c r="B169" s="27" t="s">
        <v>191</v>
      </c>
      <c r="C169" s="27" t="s">
        <v>1225</v>
      </c>
      <c r="D169" s="27" t="s">
        <v>1225</v>
      </c>
      <c r="E169" s="26" t="s">
        <v>83</v>
      </c>
      <c r="F169" s="113">
        <v>29</v>
      </c>
    </row>
    <row r="170" spans="1:6" ht="16">
      <c r="A170" s="27"/>
      <c r="B170" s="27" t="s">
        <v>192</v>
      </c>
      <c r="C170" s="27" t="s">
        <v>1225</v>
      </c>
      <c r="D170" s="27" t="s">
        <v>1225</v>
      </c>
      <c r="E170" s="26" t="s">
        <v>83</v>
      </c>
      <c r="F170" s="113">
        <v>80</v>
      </c>
    </row>
    <row r="171" spans="1:6" ht="16">
      <c r="A171" s="27"/>
      <c r="B171" s="27" t="s">
        <v>193</v>
      </c>
      <c r="C171" s="27" t="s">
        <v>1225</v>
      </c>
      <c r="D171" s="27" t="s">
        <v>1225</v>
      </c>
      <c r="E171" s="26" t="s">
        <v>83</v>
      </c>
      <c r="F171" s="113">
        <v>17</v>
      </c>
    </row>
    <row r="172" spans="1:6" ht="16">
      <c r="A172" s="29"/>
      <c r="B172" s="29" t="s">
        <v>194</v>
      </c>
      <c r="C172" s="29" t="s">
        <v>1225</v>
      </c>
      <c r="D172" s="29" t="s">
        <v>1225</v>
      </c>
      <c r="E172" s="28" t="s">
        <v>83</v>
      </c>
      <c r="F172" s="114">
        <v>690</v>
      </c>
    </row>
    <row r="173" spans="1:6" ht="16">
      <c r="A173" s="66" t="s">
        <v>107</v>
      </c>
      <c r="B173" s="27" t="s">
        <v>195</v>
      </c>
      <c r="C173" s="26" t="s">
        <v>951</v>
      </c>
      <c r="D173" s="26" t="s">
        <v>951</v>
      </c>
      <c r="E173" s="26" t="s">
        <v>83</v>
      </c>
      <c r="F173" s="113">
        <v>15</v>
      </c>
    </row>
    <row r="174" spans="1:6" ht="16">
      <c r="A174" s="66"/>
      <c r="B174" s="27" t="s">
        <v>196</v>
      </c>
      <c r="C174" s="26" t="s">
        <v>951</v>
      </c>
      <c r="D174" s="26" t="s">
        <v>951</v>
      </c>
      <c r="E174" s="26" t="s">
        <v>83</v>
      </c>
      <c r="F174" s="113">
        <v>334</v>
      </c>
    </row>
    <row r="175" spans="1:6" ht="16">
      <c r="A175" s="66"/>
      <c r="B175" s="27" t="s">
        <v>369</v>
      </c>
      <c r="C175" s="26" t="s">
        <v>951</v>
      </c>
      <c r="D175" s="26" t="s">
        <v>951</v>
      </c>
      <c r="E175" s="26" t="s">
        <v>83</v>
      </c>
      <c r="F175" s="113">
        <v>338</v>
      </c>
    </row>
    <row r="176" spans="1:6" ht="16">
      <c r="A176" s="27"/>
      <c r="B176" s="27" t="s">
        <v>370</v>
      </c>
      <c r="C176" s="26" t="s">
        <v>951</v>
      </c>
      <c r="D176" s="26" t="s">
        <v>951</v>
      </c>
      <c r="E176" s="26" t="s">
        <v>83</v>
      </c>
      <c r="F176" s="113">
        <v>20</v>
      </c>
    </row>
    <row r="177" spans="1:6" ht="16">
      <c r="A177" s="27"/>
      <c r="B177" s="27" t="s">
        <v>197</v>
      </c>
      <c r="C177" s="26" t="s">
        <v>951</v>
      </c>
      <c r="D177" s="26" t="s">
        <v>951</v>
      </c>
      <c r="E177" s="26" t="s">
        <v>83</v>
      </c>
      <c r="F177" s="113">
        <v>165</v>
      </c>
    </row>
    <row r="178" spans="1:6" ht="16">
      <c r="A178" s="27"/>
      <c r="B178" s="27" t="s">
        <v>198</v>
      </c>
      <c r="C178" s="26" t="s">
        <v>951</v>
      </c>
      <c r="D178" s="26" t="s">
        <v>951</v>
      </c>
      <c r="E178" s="26" t="s">
        <v>83</v>
      </c>
      <c r="F178" s="113">
        <v>555</v>
      </c>
    </row>
    <row r="179" spans="1:6" ht="16">
      <c r="A179" s="27"/>
      <c r="B179" s="27" t="s">
        <v>199</v>
      </c>
      <c r="C179" s="26" t="s">
        <v>86</v>
      </c>
      <c r="D179" s="26" t="s">
        <v>86</v>
      </c>
      <c r="E179" s="26" t="s">
        <v>88</v>
      </c>
      <c r="F179" s="113">
        <v>416</v>
      </c>
    </row>
    <row r="180" spans="1:6" ht="16">
      <c r="A180" s="27"/>
      <c r="B180" s="27" t="s">
        <v>200</v>
      </c>
      <c r="C180" s="26" t="s">
        <v>1034</v>
      </c>
      <c r="D180" s="26" t="s">
        <v>1034</v>
      </c>
      <c r="E180" s="26" t="s">
        <v>14</v>
      </c>
      <c r="F180" s="113">
        <v>987</v>
      </c>
    </row>
    <row r="181" spans="1:6" ht="16">
      <c r="A181" s="27"/>
      <c r="B181" s="27" t="s">
        <v>201</v>
      </c>
      <c r="C181" s="26" t="s">
        <v>5</v>
      </c>
      <c r="D181" s="26" t="s">
        <v>5</v>
      </c>
      <c r="E181" s="26" t="s">
        <v>14</v>
      </c>
      <c r="F181" s="113">
        <v>727</v>
      </c>
    </row>
    <row r="182" spans="1:6" ht="16">
      <c r="A182" s="27"/>
      <c r="B182" s="27" t="s">
        <v>202</v>
      </c>
      <c r="C182" s="26" t="s">
        <v>1034</v>
      </c>
      <c r="D182" s="26" t="s">
        <v>1034</v>
      </c>
      <c r="E182" s="26" t="s">
        <v>14</v>
      </c>
      <c r="F182" s="113">
        <v>358</v>
      </c>
    </row>
    <row r="183" spans="1:6" ht="16">
      <c r="A183" s="29"/>
      <c r="B183" s="29" t="s">
        <v>203</v>
      </c>
      <c r="C183" s="28" t="s">
        <v>951</v>
      </c>
      <c r="D183" s="28" t="s">
        <v>951</v>
      </c>
      <c r="E183" s="28" t="s">
        <v>83</v>
      </c>
      <c r="F183" s="114">
        <v>488</v>
      </c>
    </row>
    <row r="184" spans="1:6" ht="16">
      <c r="A184" s="66" t="s">
        <v>108</v>
      </c>
      <c r="B184" s="27" t="s">
        <v>303</v>
      </c>
      <c r="C184" s="26" t="s">
        <v>938</v>
      </c>
      <c r="D184" s="26" t="s">
        <v>938</v>
      </c>
      <c r="E184" s="26" t="s">
        <v>83</v>
      </c>
      <c r="F184" s="113">
        <v>66</v>
      </c>
    </row>
    <row r="185" spans="1:6" ht="16">
      <c r="A185" s="27"/>
      <c r="B185" s="27" t="s">
        <v>304</v>
      </c>
      <c r="C185" s="26" t="s">
        <v>938</v>
      </c>
      <c r="D185" s="26" t="s">
        <v>938</v>
      </c>
      <c r="E185" s="26" t="s">
        <v>14</v>
      </c>
      <c r="F185" s="113">
        <v>94</v>
      </c>
    </row>
    <row r="186" spans="1:6" ht="16">
      <c r="A186" s="27"/>
      <c r="B186" s="27" t="s">
        <v>305</v>
      </c>
      <c r="C186" s="26" t="s">
        <v>938</v>
      </c>
      <c r="D186" s="26" t="s">
        <v>938</v>
      </c>
      <c r="E186" s="26" t="s">
        <v>14</v>
      </c>
      <c r="F186" s="113">
        <v>1041</v>
      </c>
    </row>
    <row r="187" spans="1:6" ht="16">
      <c r="A187" s="66"/>
      <c r="B187" s="27" t="s">
        <v>204</v>
      </c>
      <c r="C187" s="26" t="s">
        <v>938</v>
      </c>
      <c r="D187" s="26" t="s">
        <v>938</v>
      </c>
      <c r="E187" s="26" t="s">
        <v>88</v>
      </c>
      <c r="F187" s="113">
        <v>261</v>
      </c>
    </row>
    <row r="188" spans="1:6" ht="16">
      <c r="A188" s="66"/>
      <c r="B188" s="27" t="s">
        <v>205</v>
      </c>
      <c r="C188" s="26" t="s">
        <v>938</v>
      </c>
      <c r="D188" s="26" t="s">
        <v>938</v>
      </c>
      <c r="E188" s="26" t="s">
        <v>83</v>
      </c>
      <c r="F188" s="113">
        <v>81</v>
      </c>
    </row>
    <row r="189" spans="1:6" ht="16">
      <c r="A189" s="66"/>
      <c r="B189" s="27" t="s">
        <v>206</v>
      </c>
      <c r="C189" s="26" t="s">
        <v>939</v>
      </c>
      <c r="D189" s="26" t="s">
        <v>939</v>
      </c>
      <c r="E189" s="26" t="s">
        <v>83</v>
      </c>
      <c r="F189" s="113">
        <v>97</v>
      </c>
    </row>
    <row r="190" spans="1:6" ht="16">
      <c r="A190" s="66"/>
      <c r="B190" s="27" t="s">
        <v>207</v>
      </c>
      <c r="C190" s="26" t="s">
        <v>939</v>
      </c>
      <c r="D190" s="26" t="s">
        <v>939</v>
      </c>
      <c r="E190" s="26" t="s">
        <v>14</v>
      </c>
      <c r="F190" s="113">
        <v>379</v>
      </c>
    </row>
    <row r="191" spans="1:6" ht="16">
      <c r="A191" s="27"/>
      <c r="B191" s="27" t="s">
        <v>208</v>
      </c>
      <c r="C191" s="27" t="s">
        <v>939</v>
      </c>
      <c r="D191" s="27" t="s">
        <v>939</v>
      </c>
      <c r="E191" s="26" t="s">
        <v>83</v>
      </c>
      <c r="F191" s="113">
        <v>34</v>
      </c>
    </row>
    <row r="192" spans="1:6" ht="16">
      <c r="A192" s="27"/>
      <c r="B192" s="27" t="s">
        <v>209</v>
      </c>
      <c r="C192" s="27" t="s">
        <v>939</v>
      </c>
      <c r="D192" s="27" t="s">
        <v>939</v>
      </c>
      <c r="E192" s="26" t="s">
        <v>83</v>
      </c>
      <c r="F192" s="113">
        <v>1</v>
      </c>
    </row>
    <row r="193" spans="1:6" ht="16">
      <c r="A193" s="29"/>
      <c r="B193" s="29" t="s">
        <v>210</v>
      </c>
      <c r="C193" s="29" t="s">
        <v>939</v>
      </c>
      <c r="D193" s="29" t="s">
        <v>939</v>
      </c>
      <c r="E193" s="28" t="s">
        <v>83</v>
      </c>
      <c r="F193" s="114">
        <v>51</v>
      </c>
    </row>
    <row r="194" spans="1:6" ht="32">
      <c r="A194" s="27" t="s">
        <v>109</v>
      </c>
      <c r="B194" s="27" t="s">
        <v>306</v>
      </c>
      <c r="C194" s="26" t="s">
        <v>940</v>
      </c>
      <c r="D194" s="26" t="s">
        <v>940</v>
      </c>
      <c r="E194" s="26" t="s">
        <v>88</v>
      </c>
      <c r="F194" s="113">
        <v>15</v>
      </c>
    </row>
    <row r="195" spans="1:6" ht="16">
      <c r="A195" s="27"/>
      <c r="B195" s="27" t="s">
        <v>307</v>
      </c>
      <c r="C195" s="26" t="s">
        <v>940</v>
      </c>
      <c r="D195" s="26" t="s">
        <v>940</v>
      </c>
      <c r="E195" s="26" t="s">
        <v>83</v>
      </c>
      <c r="F195" s="113">
        <v>38</v>
      </c>
    </row>
    <row r="196" spans="1:6" ht="16">
      <c r="A196" s="27"/>
      <c r="B196" s="27" t="s">
        <v>308</v>
      </c>
      <c r="C196" s="26" t="s">
        <v>940</v>
      </c>
      <c r="D196" s="26" t="s">
        <v>940</v>
      </c>
      <c r="E196" s="26" t="s">
        <v>83</v>
      </c>
      <c r="F196" s="113">
        <v>21</v>
      </c>
    </row>
    <row r="197" spans="1:6" ht="16">
      <c r="A197" s="27"/>
      <c r="B197" s="27" t="s">
        <v>309</v>
      </c>
      <c r="C197" s="26" t="s">
        <v>940</v>
      </c>
      <c r="D197" s="26" t="s">
        <v>940</v>
      </c>
      <c r="E197" s="26" t="s">
        <v>83</v>
      </c>
      <c r="F197" s="113">
        <v>14</v>
      </c>
    </row>
    <row r="198" spans="1:6" ht="16">
      <c r="A198" s="27"/>
      <c r="B198" s="27" t="s">
        <v>310</v>
      </c>
      <c r="C198" s="26" t="s">
        <v>940</v>
      </c>
      <c r="D198" s="26" t="s">
        <v>940</v>
      </c>
      <c r="E198" s="26" t="s">
        <v>83</v>
      </c>
      <c r="F198" s="113">
        <v>4</v>
      </c>
    </row>
    <row r="199" spans="1:6" ht="16">
      <c r="A199" s="27"/>
      <c r="B199" s="27" t="s">
        <v>311</v>
      </c>
      <c r="C199" s="26" t="s">
        <v>940</v>
      </c>
      <c r="D199" s="26" t="s">
        <v>940</v>
      </c>
      <c r="E199" s="26" t="s">
        <v>88</v>
      </c>
      <c r="F199" s="113">
        <v>10</v>
      </c>
    </row>
    <row r="200" spans="1:6" ht="16">
      <c r="A200" s="27"/>
      <c r="B200" s="27" t="s">
        <v>312</v>
      </c>
      <c r="C200" s="26" t="s">
        <v>940</v>
      </c>
      <c r="D200" s="26" t="s">
        <v>940</v>
      </c>
      <c r="E200" s="26" t="s">
        <v>83</v>
      </c>
      <c r="F200" s="113">
        <v>0</v>
      </c>
    </row>
    <row r="201" spans="1:6" ht="16">
      <c r="A201" s="29"/>
      <c r="B201" s="29" t="s">
        <v>313</v>
      </c>
      <c r="C201" s="28" t="s">
        <v>940</v>
      </c>
      <c r="D201" s="28" t="s">
        <v>940</v>
      </c>
      <c r="E201" s="28" t="s">
        <v>83</v>
      </c>
      <c r="F201" s="114">
        <v>24</v>
      </c>
    </row>
    <row r="202" spans="1:6" ht="16">
      <c r="A202" s="27" t="s">
        <v>110</v>
      </c>
      <c r="B202" s="27" t="s">
        <v>314</v>
      </c>
      <c r="C202" s="26" t="s">
        <v>86</v>
      </c>
      <c r="D202" s="26" t="s">
        <v>86</v>
      </c>
      <c r="E202" s="26" t="s">
        <v>88</v>
      </c>
      <c r="F202" s="113">
        <v>14</v>
      </c>
    </row>
    <row r="203" spans="1:6" ht="16">
      <c r="A203" s="29"/>
      <c r="B203" s="29" t="s">
        <v>315</v>
      </c>
      <c r="C203" s="28" t="s">
        <v>83</v>
      </c>
      <c r="D203" s="28" t="s">
        <v>83</v>
      </c>
      <c r="E203" s="28" t="s">
        <v>83</v>
      </c>
      <c r="F203" s="114">
        <v>58</v>
      </c>
    </row>
    <row r="204" spans="1:6" ht="16">
      <c r="A204" s="27" t="s">
        <v>111</v>
      </c>
      <c r="B204" s="27" t="s">
        <v>316</v>
      </c>
      <c r="C204" s="26" t="s">
        <v>14</v>
      </c>
      <c r="D204" s="26" t="s">
        <v>14</v>
      </c>
      <c r="E204" s="26" t="s">
        <v>14</v>
      </c>
      <c r="F204" s="113">
        <v>76</v>
      </c>
    </row>
    <row r="205" spans="1:6" ht="16">
      <c r="A205" s="27"/>
      <c r="B205" s="27" t="s">
        <v>317</v>
      </c>
      <c r="C205" s="26" t="s">
        <v>14</v>
      </c>
      <c r="D205" s="26" t="s">
        <v>14</v>
      </c>
      <c r="E205" s="26" t="s">
        <v>14</v>
      </c>
      <c r="F205" s="113">
        <v>1</v>
      </c>
    </row>
    <row r="206" spans="1:6" ht="16">
      <c r="A206" s="27"/>
      <c r="B206" s="27" t="s">
        <v>318</v>
      </c>
      <c r="C206" s="26" t="s">
        <v>86</v>
      </c>
      <c r="D206" s="26" t="s">
        <v>86</v>
      </c>
      <c r="E206" s="26" t="s">
        <v>88</v>
      </c>
      <c r="F206" s="113">
        <v>8</v>
      </c>
    </row>
    <row r="207" spans="1:6" ht="16">
      <c r="A207" s="27"/>
      <c r="B207" s="27" t="s">
        <v>319</v>
      </c>
      <c r="C207" s="26" t="s">
        <v>14</v>
      </c>
      <c r="D207" s="26" t="s">
        <v>14</v>
      </c>
      <c r="E207" s="26" t="s">
        <v>14</v>
      </c>
      <c r="F207" s="113">
        <v>5</v>
      </c>
    </row>
    <row r="208" spans="1:6" ht="16">
      <c r="A208" s="29"/>
      <c r="B208" s="29" t="s">
        <v>320</v>
      </c>
      <c r="C208" s="28" t="s">
        <v>83</v>
      </c>
      <c r="D208" s="28" t="s">
        <v>83</v>
      </c>
      <c r="E208" s="28" t="s">
        <v>83</v>
      </c>
      <c r="F208" s="114">
        <v>55</v>
      </c>
    </row>
    <row r="209" spans="1:6" ht="16">
      <c r="A209" s="27" t="s">
        <v>112</v>
      </c>
      <c r="B209" s="27" t="s">
        <v>321</v>
      </c>
      <c r="C209" s="26" t="s">
        <v>14</v>
      </c>
      <c r="D209" s="26" t="s">
        <v>14</v>
      </c>
      <c r="E209" s="81" t="s">
        <v>14</v>
      </c>
      <c r="F209" s="113">
        <v>45</v>
      </c>
    </row>
    <row r="210" spans="1:6" ht="16">
      <c r="A210" s="27"/>
      <c r="B210" s="27" t="s">
        <v>322</v>
      </c>
      <c r="C210" s="27" t="s">
        <v>14</v>
      </c>
      <c r="D210" s="27" t="s">
        <v>14</v>
      </c>
      <c r="E210" s="27" t="s">
        <v>14</v>
      </c>
      <c r="F210" s="113">
        <v>125</v>
      </c>
    </row>
    <row r="211" spans="1:6" ht="16">
      <c r="A211" s="27"/>
      <c r="B211" s="27" t="s">
        <v>323</v>
      </c>
      <c r="C211" s="27" t="s">
        <v>14</v>
      </c>
      <c r="D211" s="27" t="s">
        <v>14</v>
      </c>
      <c r="E211" s="27" t="s">
        <v>14</v>
      </c>
      <c r="F211" s="113">
        <v>724</v>
      </c>
    </row>
    <row r="212" spans="1:6" ht="16">
      <c r="A212" s="29"/>
      <c r="B212" s="29" t="s">
        <v>324</v>
      </c>
      <c r="C212" s="29" t="s">
        <v>14</v>
      </c>
      <c r="D212" s="29" t="s">
        <v>14</v>
      </c>
      <c r="E212" s="29" t="s">
        <v>14</v>
      </c>
      <c r="F212" s="114">
        <v>401</v>
      </c>
    </row>
    <row r="213" spans="1:6" ht="16">
      <c r="A213" s="27" t="s">
        <v>113</v>
      </c>
      <c r="B213" s="27" t="s">
        <v>325</v>
      </c>
      <c r="C213" s="81" t="s">
        <v>940</v>
      </c>
      <c r="D213" s="81" t="s">
        <v>940</v>
      </c>
      <c r="E213" s="26" t="s">
        <v>85</v>
      </c>
      <c r="F213" s="113">
        <v>890</v>
      </c>
    </row>
    <row r="214" spans="1:6" ht="16">
      <c r="A214" s="27"/>
      <c r="B214" s="27" t="s">
        <v>326</v>
      </c>
      <c r="C214" s="27" t="s">
        <v>940</v>
      </c>
      <c r="D214" s="27" t="s">
        <v>940</v>
      </c>
      <c r="E214" s="26" t="s">
        <v>83</v>
      </c>
      <c r="F214" s="113">
        <v>1173</v>
      </c>
    </row>
    <row r="215" spans="1:6" ht="16">
      <c r="A215" s="27"/>
      <c r="B215" s="27" t="s">
        <v>327</v>
      </c>
      <c r="C215" s="27" t="s">
        <v>940</v>
      </c>
      <c r="D215" s="27" t="s">
        <v>940</v>
      </c>
      <c r="E215" s="26" t="s">
        <v>88</v>
      </c>
      <c r="F215" s="113">
        <v>203</v>
      </c>
    </row>
    <row r="216" spans="1:6" ht="16">
      <c r="A216" s="27"/>
      <c r="B216" s="27" t="s">
        <v>328</v>
      </c>
      <c r="C216" s="27" t="s">
        <v>940</v>
      </c>
      <c r="D216" s="27" t="s">
        <v>940</v>
      </c>
      <c r="E216" s="26" t="s">
        <v>83</v>
      </c>
      <c r="F216" s="113">
        <v>168</v>
      </c>
    </row>
    <row r="217" spans="1:6" ht="16">
      <c r="A217" s="27"/>
      <c r="B217" s="27" t="s">
        <v>329</v>
      </c>
      <c r="C217" s="27" t="s">
        <v>940</v>
      </c>
      <c r="D217" s="27" t="s">
        <v>940</v>
      </c>
      <c r="E217" s="26" t="s">
        <v>83</v>
      </c>
      <c r="F217" s="113">
        <v>133</v>
      </c>
    </row>
    <row r="218" spans="1:6" ht="32">
      <c r="A218" s="29"/>
      <c r="B218" s="29" t="s">
        <v>330</v>
      </c>
      <c r="C218" s="29" t="s">
        <v>940</v>
      </c>
      <c r="D218" s="29" t="s">
        <v>940</v>
      </c>
      <c r="E218" s="28" t="s">
        <v>83</v>
      </c>
      <c r="F218" s="114">
        <v>1270</v>
      </c>
    </row>
    <row r="219" spans="1:6" ht="16">
      <c r="A219" s="27" t="s">
        <v>114</v>
      </c>
      <c r="B219" s="27" t="s">
        <v>331</v>
      </c>
      <c r="C219" s="26" t="s">
        <v>14</v>
      </c>
      <c r="D219" s="26" t="s">
        <v>14</v>
      </c>
      <c r="E219" s="26" t="s">
        <v>14</v>
      </c>
      <c r="F219" s="113">
        <v>96</v>
      </c>
    </row>
    <row r="220" spans="1:6" ht="16">
      <c r="A220" s="29"/>
      <c r="B220" s="29" t="s">
        <v>332</v>
      </c>
      <c r="C220" s="28" t="s">
        <v>83</v>
      </c>
      <c r="D220" s="28" t="s">
        <v>83</v>
      </c>
      <c r="E220" s="28" t="s">
        <v>83</v>
      </c>
      <c r="F220" s="114">
        <v>299</v>
      </c>
    </row>
    <row r="221" spans="1:6" ht="16">
      <c r="A221" s="27" t="s">
        <v>115</v>
      </c>
      <c r="B221" s="27" t="s">
        <v>333</v>
      </c>
      <c r="C221" s="26" t="s">
        <v>85</v>
      </c>
      <c r="D221" s="26" t="s">
        <v>85</v>
      </c>
      <c r="E221" s="81" t="s">
        <v>85</v>
      </c>
      <c r="F221" s="113">
        <v>145</v>
      </c>
    </row>
    <row r="222" spans="1:6" ht="16">
      <c r="A222" s="27"/>
      <c r="B222" s="27" t="s">
        <v>334</v>
      </c>
      <c r="C222" s="26" t="s">
        <v>947</v>
      </c>
      <c r="D222" s="26" t="s">
        <v>947</v>
      </c>
      <c r="E222" s="27" t="s">
        <v>85</v>
      </c>
      <c r="F222" s="113">
        <v>113</v>
      </c>
    </row>
    <row r="223" spans="1:6" ht="16">
      <c r="A223" s="27"/>
      <c r="B223" s="27" t="s">
        <v>335</v>
      </c>
      <c r="C223" s="26" t="s">
        <v>947</v>
      </c>
      <c r="D223" s="26" t="s">
        <v>947</v>
      </c>
      <c r="E223" s="27" t="s">
        <v>85</v>
      </c>
      <c r="F223" s="113">
        <v>780</v>
      </c>
    </row>
    <row r="224" spans="1:6" ht="16">
      <c r="A224" s="27"/>
      <c r="B224" s="27" t="s">
        <v>336</v>
      </c>
      <c r="C224" s="26" t="s">
        <v>947</v>
      </c>
      <c r="D224" s="26" t="s">
        <v>947</v>
      </c>
      <c r="E224" s="27" t="s">
        <v>85</v>
      </c>
      <c r="F224" s="113">
        <v>1301</v>
      </c>
    </row>
    <row r="225" spans="1:6" ht="16">
      <c r="A225" s="27"/>
      <c r="B225" s="27" t="s">
        <v>337</v>
      </c>
      <c r="C225" s="26" t="s">
        <v>947</v>
      </c>
      <c r="D225" s="26" t="s">
        <v>947</v>
      </c>
      <c r="E225" s="27" t="s">
        <v>85</v>
      </c>
      <c r="F225" s="113">
        <v>826</v>
      </c>
    </row>
    <row r="226" spans="1:6" ht="16">
      <c r="A226" s="27"/>
      <c r="B226" s="27" t="s">
        <v>338</v>
      </c>
      <c r="C226" s="26" t="s">
        <v>947</v>
      </c>
      <c r="D226" s="26" t="s">
        <v>947</v>
      </c>
      <c r="E226" s="27" t="s">
        <v>85</v>
      </c>
      <c r="F226" s="113">
        <v>69</v>
      </c>
    </row>
    <row r="227" spans="1:6" ht="16">
      <c r="A227" s="27"/>
      <c r="B227" s="27" t="s">
        <v>339</v>
      </c>
      <c r="C227" s="26" t="s">
        <v>947</v>
      </c>
      <c r="D227" s="26" t="s">
        <v>947</v>
      </c>
      <c r="E227" s="27" t="s">
        <v>85</v>
      </c>
      <c r="F227" s="113">
        <v>82</v>
      </c>
    </row>
    <row r="228" spans="1:6" ht="16">
      <c r="A228" s="27"/>
      <c r="B228" s="27" t="s">
        <v>340</v>
      </c>
      <c r="C228" s="26" t="s">
        <v>947</v>
      </c>
      <c r="D228" s="26" t="s">
        <v>947</v>
      </c>
      <c r="E228" s="27" t="s">
        <v>85</v>
      </c>
      <c r="F228" s="113">
        <v>34</v>
      </c>
    </row>
    <row r="229" spans="1:6" ht="16">
      <c r="A229" s="27"/>
      <c r="B229" s="27" t="s">
        <v>341</v>
      </c>
      <c r="C229" s="26" t="s">
        <v>85</v>
      </c>
      <c r="D229" s="26" t="s">
        <v>85</v>
      </c>
      <c r="E229" s="27" t="s">
        <v>85</v>
      </c>
      <c r="F229" s="113">
        <v>122</v>
      </c>
    </row>
    <row r="230" spans="1:6" ht="16">
      <c r="A230" s="27"/>
      <c r="B230" s="27" t="s">
        <v>342</v>
      </c>
      <c r="C230" s="26" t="s">
        <v>85</v>
      </c>
      <c r="D230" s="26" t="s">
        <v>85</v>
      </c>
      <c r="E230" s="27" t="s">
        <v>85</v>
      </c>
      <c r="F230" s="113">
        <v>199</v>
      </c>
    </row>
    <row r="231" spans="1:6" ht="16">
      <c r="A231" s="27"/>
      <c r="B231" s="27" t="s">
        <v>343</v>
      </c>
      <c r="C231" s="26" t="s">
        <v>85</v>
      </c>
      <c r="D231" s="26" t="s">
        <v>85</v>
      </c>
      <c r="E231" s="27" t="s">
        <v>85</v>
      </c>
      <c r="F231" s="113">
        <v>163</v>
      </c>
    </row>
    <row r="232" spans="1:6" ht="16">
      <c r="A232" s="27"/>
      <c r="B232" s="27" t="s">
        <v>344</v>
      </c>
      <c r="C232" s="26" t="s">
        <v>85</v>
      </c>
      <c r="D232" s="26" t="s">
        <v>85</v>
      </c>
      <c r="E232" s="27" t="s">
        <v>85</v>
      </c>
      <c r="F232" s="113">
        <v>100</v>
      </c>
    </row>
    <row r="233" spans="1:6" ht="16">
      <c r="A233" s="27"/>
      <c r="B233" s="27" t="s">
        <v>345</v>
      </c>
      <c r="C233" s="26" t="s">
        <v>85</v>
      </c>
      <c r="D233" s="26" t="s">
        <v>85</v>
      </c>
      <c r="E233" s="27" t="s">
        <v>85</v>
      </c>
      <c r="F233" s="113">
        <v>304</v>
      </c>
    </row>
    <row r="234" spans="1:6" ht="16">
      <c r="A234" s="27"/>
      <c r="B234" s="27" t="s">
        <v>346</v>
      </c>
      <c r="C234" s="26" t="s">
        <v>85</v>
      </c>
      <c r="D234" s="26" t="s">
        <v>85</v>
      </c>
      <c r="E234" s="27" t="s">
        <v>85</v>
      </c>
      <c r="F234" s="113">
        <v>158</v>
      </c>
    </row>
    <row r="235" spans="1:6" ht="16">
      <c r="A235" s="27"/>
      <c r="B235" s="27" t="s">
        <v>347</v>
      </c>
      <c r="C235" s="26" t="s">
        <v>85</v>
      </c>
      <c r="D235" s="26" t="s">
        <v>85</v>
      </c>
      <c r="E235" s="27" t="s">
        <v>85</v>
      </c>
      <c r="F235" s="113">
        <v>508</v>
      </c>
    </row>
    <row r="236" spans="1:6" ht="16">
      <c r="A236" s="27"/>
      <c r="B236" s="27" t="s">
        <v>348</v>
      </c>
      <c r="C236" s="26" t="s">
        <v>85</v>
      </c>
      <c r="D236" s="26" t="s">
        <v>85</v>
      </c>
      <c r="E236" s="27" t="s">
        <v>85</v>
      </c>
      <c r="F236" s="113">
        <v>86</v>
      </c>
    </row>
    <row r="237" spans="1:6" ht="16">
      <c r="A237" s="27"/>
      <c r="B237" s="27" t="s">
        <v>349</v>
      </c>
      <c r="C237" s="26" t="s">
        <v>85</v>
      </c>
      <c r="D237" s="26" t="s">
        <v>85</v>
      </c>
      <c r="E237" s="27" t="s">
        <v>85</v>
      </c>
      <c r="F237" s="113">
        <v>100</v>
      </c>
    </row>
    <row r="238" spans="1:6" ht="16">
      <c r="A238" s="27"/>
      <c r="B238" s="27" t="s">
        <v>350</v>
      </c>
      <c r="C238" s="26" t="s">
        <v>85</v>
      </c>
      <c r="D238" s="26" t="s">
        <v>85</v>
      </c>
      <c r="E238" s="27" t="s">
        <v>85</v>
      </c>
      <c r="F238" s="113">
        <v>56</v>
      </c>
    </row>
    <row r="239" spans="1:6" ht="16">
      <c r="A239" s="27"/>
      <c r="B239" s="27" t="s">
        <v>351</v>
      </c>
      <c r="C239" s="26" t="s">
        <v>85</v>
      </c>
      <c r="D239" s="26" t="s">
        <v>85</v>
      </c>
      <c r="E239" s="27" t="s">
        <v>85</v>
      </c>
      <c r="F239" s="113">
        <v>357</v>
      </c>
    </row>
    <row r="240" spans="1:6" ht="16">
      <c r="A240" s="27"/>
      <c r="B240" s="27" t="s">
        <v>352</v>
      </c>
      <c r="C240" s="26" t="s">
        <v>85</v>
      </c>
      <c r="D240" s="26" t="s">
        <v>85</v>
      </c>
      <c r="E240" s="27" t="s">
        <v>85</v>
      </c>
      <c r="F240" s="113">
        <v>34</v>
      </c>
    </row>
    <row r="241" spans="1:6" ht="16">
      <c r="A241" s="27"/>
      <c r="B241" s="27" t="s">
        <v>353</v>
      </c>
      <c r="C241" s="26" t="s">
        <v>85</v>
      </c>
      <c r="D241" s="26" t="s">
        <v>85</v>
      </c>
      <c r="E241" s="27" t="s">
        <v>85</v>
      </c>
      <c r="F241" s="113">
        <v>113</v>
      </c>
    </row>
    <row r="242" spans="1:6" ht="16">
      <c r="A242" s="27"/>
      <c r="B242" s="27" t="s">
        <v>354</v>
      </c>
      <c r="C242" s="26" t="s">
        <v>85</v>
      </c>
      <c r="D242" s="26" t="s">
        <v>85</v>
      </c>
      <c r="E242" s="27" t="s">
        <v>85</v>
      </c>
      <c r="F242" s="113">
        <v>112</v>
      </c>
    </row>
    <row r="243" spans="1:6" ht="16">
      <c r="A243" s="27"/>
      <c r="B243" s="27" t="s">
        <v>355</v>
      </c>
      <c r="C243" s="26" t="s">
        <v>85</v>
      </c>
      <c r="D243" s="26" t="s">
        <v>85</v>
      </c>
      <c r="E243" s="27" t="s">
        <v>85</v>
      </c>
      <c r="F243" s="113">
        <v>316</v>
      </c>
    </row>
    <row r="244" spans="1:6" ht="16">
      <c r="A244" s="27"/>
      <c r="B244" s="27" t="s">
        <v>356</v>
      </c>
      <c r="C244" s="26" t="s">
        <v>85</v>
      </c>
      <c r="D244" s="26" t="s">
        <v>85</v>
      </c>
      <c r="E244" s="27" t="s">
        <v>85</v>
      </c>
      <c r="F244" s="113">
        <v>24</v>
      </c>
    </row>
    <row r="245" spans="1:6" ht="32">
      <c r="A245" s="27"/>
      <c r="B245" s="27" t="s">
        <v>357</v>
      </c>
      <c r="C245" s="26" t="s">
        <v>85</v>
      </c>
      <c r="D245" s="26" t="s">
        <v>85</v>
      </c>
      <c r="E245" s="27" t="s">
        <v>85</v>
      </c>
      <c r="F245" s="113">
        <v>45</v>
      </c>
    </row>
    <row r="246" spans="1:6" ht="16">
      <c r="A246" s="27"/>
      <c r="B246" s="27" t="s">
        <v>358</v>
      </c>
      <c r="C246" s="26" t="s">
        <v>85</v>
      </c>
      <c r="D246" s="26" t="s">
        <v>85</v>
      </c>
      <c r="E246" s="27" t="s">
        <v>85</v>
      </c>
      <c r="F246" s="113">
        <v>337</v>
      </c>
    </row>
    <row r="247" spans="1:6" ht="16">
      <c r="A247" s="27"/>
      <c r="B247" s="27" t="s">
        <v>359</v>
      </c>
      <c r="C247" s="26" t="s">
        <v>63</v>
      </c>
      <c r="D247" s="26" t="s">
        <v>63</v>
      </c>
      <c r="E247" s="27" t="s">
        <v>85</v>
      </c>
      <c r="F247" s="113">
        <v>624</v>
      </c>
    </row>
    <row r="248" spans="1:6" ht="16">
      <c r="A248" s="27"/>
      <c r="B248" s="27" t="s">
        <v>360</v>
      </c>
      <c r="C248" s="26" t="s">
        <v>63</v>
      </c>
      <c r="D248" s="26" t="s">
        <v>63</v>
      </c>
      <c r="E248" s="27" t="s">
        <v>85</v>
      </c>
      <c r="F248" s="113">
        <v>287</v>
      </c>
    </row>
    <row r="249" spans="1:6" ht="16">
      <c r="A249" s="27"/>
      <c r="B249" s="27" t="s">
        <v>361</v>
      </c>
      <c r="C249" s="26" t="s">
        <v>63</v>
      </c>
      <c r="D249" s="26" t="s">
        <v>63</v>
      </c>
      <c r="E249" s="27" t="s">
        <v>85</v>
      </c>
      <c r="F249" s="113">
        <v>723</v>
      </c>
    </row>
    <row r="250" spans="1:6" ht="16">
      <c r="A250" s="27"/>
      <c r="B250" s="27" t="s">
        <v>362</v>
      </c>
      <c r="C250" s="26" t="s">
        <v>63</v>
      </c>
      <c r="D250" s="26" t="s">
        <v>63</v>
      </c>
      <c r="E250" s="27" t="s">
        <v>85</v>
      </c>
      <c r="F250" s="113">
        <v>275</v>
      </c>
    </row>
    <row r="251" spans="1:6" ht="16">
      <c r="A251" s="27"/>
      <c r="B251" s="27" t="s">
        <v>363</v>
      </c>
      <c r="C251" s="26" t="s">
        <v>54</v>
      </c>
      <c r="D251" s="26" t="s">
        <v>54</v>
      </c>
      <c r="E251" s="27" t="s">
        <v>85</v>
      </c>
      <c r="F251" s="113">
        <v>221</v>
      </c>
    </row>
    <row r="252" spans="1:6" ht="16">
      <c r="A252" s="27"/>
      <c r="B252" s="27" t="s">
        <v>876</v>
      </c>
      <c r="C252" s="26" t="s">
        <v>54</v>
      </c>
      <c r="D252" s="26" t="s">
        <v>54</v>
      </c>
      <c r="E252" s="27" t="s">
        <v>85</v>
      </c>
      <c r="F252" s="113">
        <v>79</v>
      </c>
    </row>
    <row r="253" spans="1:6" ht="16">
      <c r="A253" s="27"/>
      <c r="B253" s="27" t="s">
        <v>364</v>
      </c>
      <c r="C253" s="26" t="s">
        <v>54</v>
      </c>
      <c r="D253" s="26" t="s">
        <v>54</v>
      </c>
      <c r="E253" s="27" t="s">
        <v>85</v>
      </c>
      <c r="F253" s="113">
        <v>137</v>
      </c>
    </row>
    <row r="254" spans="1:6" ht="16">
      <c r="A254" s="27"/>
      <c r="B254" s="27" t="s">
        <v>365</v>
      </c>
      <c r="C254" s="26" t="s">
        <v>54</v>
      </c>
      <c r="D254" s="26" t="s">
        <v>54</v>
      </c>
      <c r="E254" s="27" t="s">
        <v>85</v>
      </c>
      <c r="F254" s="113">
        <v>18</v>
      </c>
    </row>
    <row r="255" spans="1:6" ht="16">
      <c r="A255" s="27"/>
      <c r="B255" s="27" t="s">
        <v>366</v>
      </c>
      <c r="C255" s="26" t="s">
        <v>54</v>
      </c>
      <c r="D255" s="26" t="s">
        <v>54</v>
      </c>
      <c r="E255" s="27" t="s">
        <v>85</v>
      </c>
      <c r="F255" s="113">
        <v>7</v>
      </c>
    </row>
    <row r="256" spans="1:6" ht="16">
      <c r="A256" s="29"/>
      <c r="B256" s="29" t="s">
        <v>367</v>
      </c>
      <c r="C256" s="28" t="s">
        <v>85</v>
      </c>
      <c r="D256" s="28" t="s">
        <v>85</v>
      </c>
      <c r="E256" s="29" t="s">
        <v>85</v>
      </c>
      <c r="F256" s="114">
        <v>3</v>
      </c>
    </row>
  </sheetData>
  <phoneticPr fontId="17" type="noConversion"/>
  <conditionalFormatting sqref="E1:E155 E157:E1048576">
    <cfRule type="containsText" dxfId="131" priority="2" operator="containsText" text="Cardiovascular">
      <formula>NOT(ISERROR(SEARCH("Cardiovascular",E1)))</formula>
    </cfRule>
  </conditionalFormatting>
  <conditionalFormatting sqref="E156">
    <cfRule type="containsText" dxfId="70" priority="1" operator="containsText" text="Cardiovascular">
      <formula>NOT(ISERROR(SEARCH("Cardiovascular",E156)))</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topLeftCell="A28" zoomScale="160" zoomScaleNormal="160" workbookViewId="0">
      <selection activeCell="F2" sqref="F2"/>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5" t="s">
        <v>60</v>
      </c>
      <c r="B1" s="116" t="s">
        <v>934</v>
      </c>
      <c r="C1" s="116" t="s">
        <v>90</v>
      </c>
      <c r="D1" s="116" t="s">
        <v>92</v>
      </c>
      <c r="E1" s="116" t="s">
        <v>61</v>
      </c>
      <c r="F1" s="2">
        <f>SUM(E2:E38)</f>
        <v>79742</v>
      </c>
      <c r="G1" s="25" t="s">
        <v>1232</v>
      </c>
    </row>
    <row r="2" spans="1:7" ht="16">
      <c r="A2" s="2" t="s">
        <v>1241</v>
      </c>
      <c r="B2" s="60" t="s">
        <v>86</v>
      </c>
      <c r="C2" s="60" t="s">
        <v>86</v>
      </c>
      <c r="D2" s="64" t="s">
        <v>88</v>
      </c>
      <c r="E2" s="117">
        <v>35</v>
      </c>
    </row>
    <row r="3" spans="1:7" ht="16">
      <c r="A3" s="2" t="s">
        <v>1242</v>
      </c>
      <c r="B3" s="27" t="s">
        <v>30</v>
      </c>
      <c r="C3" s="27" t="s">
        <v>30</v>
      </c>
      <c r="D3" s="27" t="s">
        <v>88</v>
      </c>
      <c r="E3" s="117">
        <v>17</v>
      </c>
    </row>
    <row r="4" spans="1:7" ht="16">
      <c r="A4" s="2" t="s">
        <v>123</v>
      </c>
      <c r="B4" s="66" t="s">
        <v>86</v>
      </c>
      <c r="C4" s="66" t="s">
        <v>86</v>
      </c>
      <c r="D4" s="64" t="s">
        <v>88</v>
      </c>
      <c r="E4" s="117">
        <v>19</v>
      </c>
    </row>
    <row r="5" spans="1:7" ht="16">
      <c r="A5" s="2" t="s">
        <v>128</v>
      </c>
      <c r="B5" s="66" t="s">
        <v>86</v>
      </c>
      <c r="C5" s="66" t="s">
        <v>86</v>
      </c>
      <c r="D5" s="66" t="s">
        <v>88</v>
      </c>
      <c r="E5" s="117">
        <v>102</v>
      </c>
    </row>
    <row r="6" spans="1:7" ht="16">
      <c r="A6" s="2" t="s">
        <v>701</v>
      </c>
      <c r="B6" s="66" t="s">
        <v>86</v>
      </c>
      <c r="C6" s="66" t="s">
        <v>86</v>
      </c>
      <c r="D6" s="66" t="s">
        <v>88</v>
      </c>
      <c r="E6" s="117">
        <v>74</v>
      </c>
    </row>
    <row r="7" spans="1:7" ht="16">
      <c r="A7" s="2" t="s">
        <v>213</v>
      </c>
      <c r="B7" s="66" t="s">
        <v>64</v>
      </c>
      <c r="C7" s="66" t="s">
        <v>64</v>
      </c>
      <c r="D7" s="64" t="s">
        <v>88</v>
      </c>
      <c r="E7" s="117">
        <v>3541</v>
      </c>
    </row>
    <row r="8" spans="1:7" ht="16">
      <c r="A8" s="2" t="s">
        <v>1243</v>
      </c>
      <c r="B8" s="66" t="s">
        <v>64</v>
      </c>
      <c r="C8" s="66" t="s">
        <v>64</v>
      </c>
      <c r="D8" s="64" t="s">
        <v>88</v>
      </c>
      <c r="E8" s="117">
        <v>338</v>
      </c>
    </row>
    <row r="9" spans="1:7" ht="16">
      <c r="A9" s="2" t="s">
        <v>145</v>
      </c>
      <c r="B9" s="66" t="s">
        <v>86</v>
      </c>
      <c r="C9" s="66" t="s">
        <v>86</v>
      </c>
      <c r="D9" s="66" t="s">
        <v>88</v>
      </c>
      <c r="E9" s="117">
        <v>5</v>
      </c>
    </row>
    <row r="10" spans="1:7" ht="16">
      <c r="A10" s="2" t="s">
        <v>497</v>
      </c>
      <c r="B10" s="66" t="s">
        <v>497</v>
      </c>
      <c r="C10" s="66" t="s">
        <v>497</v>
      </c>
      <c r="D10" s="66" t="s">
        <v>88</v>
      </c>
      <c r="E10" s="117">
        <v>1243</v>
      </c>
    </row>
    <row r="11" spans="1:7" ht="16">
      <c r="A11" s="2" t="s">
        <v>1244</v>
      </c>
      <c r="B11" s="66" t="s">
        <v>86</v>
      </c>
      <c r="C11" s="66" t="s">
        <v>86</v>
      </c>
      <c r="D11" s="64" t="s">
        <v>88</v>
      </c>
      <c r="E11" s="117">
        <v>47</v>
      </c>
    </row>
    <row r="12" spans="1:7" ht="16">
      <c r="A12" s="2" t="s">
        <v>1245</v>
      </c>
      <c r="B12" s="66" t="s">
        <v>935</v>
      </c>
      <c r="C12" s="66" t="s">
        <v>935</v>
      </c>
      <c r="D12" s="66" t="s">
        <v>24</v>
      </c>
      <c r="E12" s="117">
        <v>10003</v>
      </c>
    </row>
    <row r="13" spans="1:7" ht="16">
      <c r="A13" s="2" t="s">
        <v>1112</v>
      </c>
      <c r="B13" s="66" t="s">
        <v>948</v>
      </c>
      <c r="C13" s="66" t="s">
        <v>948</v>
      </c>
      <c r="D13" s="64" t="s">
        <v>67</v>
      </c>
      <c r="E13" s="117">
        <v>32</v>
      </c>
    </row>
    <row r="14" spans="1:7">
      <c r="A14" s="2" t="s">
        <v>160</v>
      </c>
      <c r="B14" s="117" t="s">
        <v>21</v>
      </c>
      <c r="C14" s="117" t="s">
        <v>21</v>
      </c>
      <c r="D14" s="117" t="s">
        <v>14</v>
      </c>
      <c r="E14" s="117">
        <v>1692</v>
      </c>
    </row>
    <row r="15" spans="1:7">
      <c r="A15" s="2" t="s">
        <v>537</v>
      </c>
      <c r="B15" s="117" t="s">
        <v>14</v>
      </c>
      <c r="C15" s="117" t="s">
        <v>14</v>
      </c>
      <c r="D15" s="117" t="s">
        <v>14</v>
      </c>
      <c r="E15" s="117">
        <v>139</v>
      </c>
    </row>
    <row r="16" spans="1:7" ht="16">
      <c r="A16" s="2" t="s">
        <v>1246</v>
      </c>
      <c r="B16" s="27" t="s">
        <v>943</v>
      </c>
      <c r="C16" s="27" t="s">
        <v>83</v>
      </c>
      <c r="D16" s="26" t="s">
        <v>83</v>
      </c>
      <c r="E16" s="117">
        <v>43</v>
      </c>
    </row>
    <row r="17" spans="1:5">
      <c r="A17" s="2" t="s">
        <v>1247</v>
      </c>
      <c r="B17" s="117" t="s">
        <v>83</v>
      </c>
      <c r="C17" s="117" t="s">
        <v>83</v>
      </c>
      <c r="D17" s="117" t="s">
        <v>83</v>
      </c>
      <c r="E17" s="117">
        <v>6097</v>
      </c>
    </row>
    <row r="18" spans="1:5">
      <c r="A18" s="2" t="s">
        <v>1248</v>
      </c>
      <c r="B18" s="117" t="s">
        <v>83</v>
      </c>
      <c r="C18" s="117" t="s">
        <v>83</v>
      </c>
      <c r="D18" s="117" t="s">
        <v>83</v>
      </c>
      <c r="E18" s="117">
        <v>310</v>
      </c>
    </row>
    <row r="19" spans="1:5" ht="16">
      <c r="A19" s="2" t="s">
        <v>1249</v>
      </c>
      <c r="B19" s="66" t="s">
        <v>948</v>
      </c>
      <c r="C19" s="66" t="s">
        <v>948</v>
      </c>
      <c r="D19" s="64" t="s">
        <v>67</v>
      </c>
      <c r="E19" s="117">
        <v>1324</v>
      </c>
    </row>
    <row r="20" spans="1:5" ht="16">
      <c r="A20" s="2" t="s">
        <v>1250</v>
      </c>
      <c r="B20" s="66" t="s">
        <v>948</v>
      </c>
      <c r="C20" s="66" t="s">
        <v>948</v>
      </c>
      <c r="D20" s="64" t="s">
        <v>67</v>
      </c>
      <c r="E20" s="117">
        <v>6719</v>
      </c>
    </row>
    <row r="21" spans="1:5" ht="16">
      <c r="A21" s="2" t="s">
        <v>1251</v>
      </c>
      <c r="B21" s="66" t="s">
        <v>948</v>
      </c>
      <c r="C21" s="66" t="s">
        <v>948</v>
      </c>
      <c r="D21" s="64" t="s">
        <v>67</v>
      </c>
      <c r="E21" s="117">
        <v>16352</v>
      </c>
    </row>
    <row r="22" spans="1:5" ht="16">
      <c r="A22" s="2" t="s">
        <v>1252</v>
      </c>
      <c r="B22" s="66" t="s">
        <v>82</v>
      </c>
      <c r="C22" s="66" t="s">
        <v>82</v>
      </c>
      <c r="D22" s="64" t="s">
        <v>88</v>
      </c>
      <c r="E22" s="117">
        <v>4043</v>
      </c>
    </row>
    <row r="23" spans="1:5" ht="16">
      <c r="A23" s="2" t="s">
        <v>1253</v>
      </c>
      <c r="B23" s="27" t="s">
        <v>951</v>
      </c>
      <c r="C23" s="27" t="s">
        <v>951</v>
      </c>
      <c r="D23" s="26" t="s">
        <v>83</v>
      </c>
      <c r="E23" s="117">
        <v>662</v>
      </c>
    </row>
    <row r="24" spans="1:5" ht="16">
      <c r="A24" s="2" t="s">
        <v>1254</v>
      </c>
      <c r="B24" s="27" t="s">
        <v>951</v>
      </c>
      <c r="C24" s="27" t="s">
        <v>951</v>
      </c>
      <c r="D24" s="26" t="s">
        <v>83</v>
      </c>
      <c r="E24" s="117">
        <v>398</v>
      </c>
    </row>
    <row r="25" spans="1:5" ht="16">
      <c r="A25" s="2" t="s">
        <v>197</v>
      </c>
      <c r="B25" s="27" t="s">
        <v>951</v>
      </c>
      <c r="C25" s="27" t="s">
        <v>951</v>
      </c>
      <c r="D25" s="26" t="s">
        <v>83</v>
      </c>
      <c r="E25" s="117">
        <v>634</v>
      </c>
    </row>
    <row r="26" spans="1:5" ht="16">
      <c r="A26" s="2" t="s">
        <v>1255</v>
      </c>
      <c r="B26" s="27" t="s">
        <v>951</v>
      </c>
      <c r="C26" s="27" t="s">
        <v>951</v>
      </c>
      <c r="D26" s="26" t="s">
        <v>83</v>
      </c>
      <c r="E26" s="117">
        <v>636</v>
      </c>
    </row>
    <row r="27" spans="1:5" ht="16">
      <c r="A27" s="2" t="s">
        <v>504</v>
      </c>
      <c r="B27" s="27" t="s">
        <v>1034</v>
      </c>
      <c r="C27" s="27" t="s">
        <v>1034</v>
      </c>
      <c r="D27" s="26" t="s">
        <v>14</v>
      </c>
      <c r="E27" s="117">
        <v>1258</v>
      </c>
    </row>
    <row r="28" spans="1:5" ht="16">
      <c r="A28" s="2" t="s">
        <v>1256</v>
      </c>
      <c r="B28" s="27" t="s">
        <v>951</v>
      </c>
      <c r="C28" s="27" t="s">
        <v>951</v>
      </c>
      <c r="D28" s="26" t="s">
        <v>83</v>
      </c>
      <c r="E28" s="117">
        <v>398</v>
      </c>
    </row>
    <row r="29" spans="1:5" ht="16">
      <c r="A29" s="2" t="s">
        <v>1257</v>
      </c>
      <c r="B29" s="27" t="s">
        <v>938</v>
      </c>
      <c r="C29" s="27" t="s">
        <v>938</v>
      </c>
      <c r="D29" s="26" t="s">
        <v>83</v>
      </c>
      <c r="E29" s="117">
        <v>4626</v>
      </c>
    </row>
    <row r="30" spans="1:5" ht="16">
      <c r="A30" s="2" t="s">
        <v>505</v>
      </c>
      <c r="B30" s="27" t="s">
        <v>940</v>
      </c>
      <c r="C30" s="27" t="s">
        <v>940</v>
      </c>
      <c r="D30" s="26" t="s">
        <v>88</v>
      </c>
      <c r="E30" s="117">
        <v>124</v>
      </c>
    </row>
    <row r="31" spans="1:5" ht="16">
      <c r="A31" s="2" t="s">
        <v>1258</v>
      </c>
      <c r="B31" s="27" t="s">
        <v>940</v>
      </c>
      <c r="C31" s="27" t="s">
        <v>940</v>
      </c>
      <c r="D31" s="26" t="s">
        <v>88</v>
      </c>
      <c r="E31" s="117">
        <v>185</v>
      </c>
    </row>
    <row r="32" spans="1:5" ht="16">
      <c r="A32" s="2" t="s">
        <v>1259</v>
      </c>
      <c r="B32" s="27" t="s">
        <v>14</v>
      </c>
      <c r="C32" s="27" t="s">
        <v>14</v>
      </c>
      <c r="D32" s="27" t="s">
        <v>14</v>
      </c>
      <c r="E32" s="117">
        <v>626</v>
      </c>
    </row>
    <row r="33" spans="1:5" ht="16">
      <c r="A33" s="2" t="s">
        <v>623</v>
      </c>
      <c r="B33" s="27" t="s">
        <v>940</v>
      </c>
      <c r="C33" s="27" t="s">
        <v>940</v>
      </c>
      <c r="D33" s="26" t="s">
        <v>88</v>
      </c>
      <c r="E33" s="117">
        <v>1438</v>
      </c>
    </row>
    <row r="34" spans="1:5">
      <c r="A34" s="2" t="s">
        <v>63</v>
      </c>
      <c r="B34" s="117" t="s">
        <v>63</v>
      </c>
      <c r="C34" s="117" t="s">
        <v>63</v>
      </c>
      <c r="D34" s="117" t="s">
        <v>85</v>
      </c>
      <c r="E34" s="117">
        <v>1869</v>
      </c>
    </row>
    <row r="35" spans="1:5">
      <c r="A35" s="2" t="s">
        <v>54</v>
      </c>
      <c r="B35" s="117" t="s">
        <v>54</v>
      </c>
      <c r="C35" s="117" t="s">
        <v>54</v>
      </c>
      <c r="D35" s="117" t="s">
        <v>85</v>
      </c>
      <c r="E35" s="117">
        <v>335</v>
      </c>
    </row>
    <row r="36" spans="1:5">
      <c r="A36" s="2" t="s">
        <v>1260</v>
      </c>
      <c r="B36" s="117" t="s">
        <v>947</v>
      </c>
      <c r="C36" s="117" t="s">
        <v>947</v>
      </c>
      <c r="D36" s="117" t="s">
        <v>85</v>
      </c>
      <c r="E36" s="117">
        <v>3081</v>
      </c>
    </row>
    <row r="37" spans="1:5">
      <c r="A37" s="2" t="s">
        <v>1261</v>
      </c>
      <c r="B37" s="117" t="s">
        <v>85</v>
      </c>
      <c r="C37" s="117" t="s">
        <v>85</v>
      </c>
      <c r="D37" s="117" t="s">
        <v>85</v>
      </c>
      <c r="E37" s="117">
        <v>3130</v>
      </c>
    </row>
    <row r="38" spans="1:5">
      <c r="A38" s="118" t="s">
        <v>1262</v>
      </c>
      <c r="B38" s="119" t="s">
        <v>83</v>
      </c>
      <c r="C38" s="119" t="s">
        <v>83</v>
      </c>
      <c r="D38" s="119" t="s">
        <v>83</v>
      </c>
      <c r="E38" s="119">
        <v>8167</v>
      </c>
    </row>
  </sheetData>
  <phoneticPr fontId="17" type="noConversion"/>
  <conditionalFormatting sqref="D1:D1048576">
    <cfRule type="containsText" dxfId="132" priority="1" operator="containsText" text="Cardiovascular">
      <formula>NOT(ISERROR(SEARCH("Cardiovascular",D1)))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vt:lpstr>
      <vt:lpstr>y1950</vt:lpstr>
      <vt:lpstr>y1940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2021-07-07T21:53:57Z</dcterms:modified>
</cp:coreProperties>
</file>