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usionData\0.CCB\Demo\"/>
    </mc:Choice>
  </mc:AlternateContent>
  <xr:revisionPtr revIDLastSave="0" documentId="13_ncr:1_{FCB1A796-8675-48AA-8A8A-95BC24E4F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  <sheet name="Sheet1" sheetId="3" r:id="rId2"/>
    <sheet name="data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3" l="1"/>
  <c r="M21" i="3"/>
  <c r="H21" i="3"/>
  <c r="G21" i="3"/>
  <c r="I21" i="3" s="1"/>
  <c r="E21" i="3"/>
  <c r="M20" i="3"/>
  <c r="E20" i="3"/>
  <c r="E19" i="3"/>
  <c r="M19" i="3" s="1"/>
  <c r="E18" i="3"/>
  <c r="M18" i="3" s="1"/>
  <c r="E17" i="3"/>
  <c r="M17" i="3" s="1"/>
  <c r="M16" i="3"/>
  <c r="E16" i="3"/>
  <c r="E15" i="3"/>
  <c r="M15" i="3" s="1"/>
  <c r="E14" i="3"/>
  <c r="M14" i="3" s="1"/>
  <c r="E13" i="3"/>
  <c r="M13" i="3" s="1"/>
  <c r="M12" i="3"/>
  <c r="O21" i="3" s="1"/>
  <c r="Q21" i="3" s="1"/>
  <c r="E12" i="3"/>
  <c r="P11" i="3"/>
  <c r="M11" i="3"/>
  <c r="H11" i="3"/>
  <c r="I11" i="3" s="1"/>
  <c r="G11" i="3"/>
  <c r="E11" i="3"/>
  <c r="E10" i="3"/>
  <c r="M10" i="3" s="1"/>
  <c r="E9" i="3"/>
  <c r="M9" i="3" s="1"/>
  <c r="M8" i="3"/>
  <c r="E8" i="3"/>
  <c r="M7" i="3"/>
  <c r="E7" i="3"/>
  <c r="E6" i="3"/>
  <c r="M6" i="3" s="1"/>
  <c r="E5" i="3"/>
  <c r="M5" i="3" s="1"/>
  <c r="E4" i="3"/>
  <c r="M4" i="3" s="1"/>
  <c r="M3" i="3"/>
  <c r="E3" i="3"/>
  <c r="E2" i="3"/>
  <c r="M2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O11" i="3" l="1"/>
  <c r="Q11" i="3" s="1"/>
</calcChain>
</file>

<file path=xl/sharedStrings.xml><?xml version="1.0" encoding="utf-8"?>
<sst xmlns="http://schemas.openxmlformats.org/spreadsheetml/2006/main" count="188" uniqueCount="21">
  <si>
    <t>var1</t>
  </si>
  <si>
    <t>a</t>
  </si>
  <si>
    <t>b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</si>
  <si>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</si>
  <si>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</si>
  <si>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</si>
  <si>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</si>
  <si>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</si>
  <si>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</si>
  <si>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</si>
  <si>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</si>
  <si>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</si>
  <si>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</si>
  <si>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ageGroup</t>
  </si>
  <si>
    <t>Ndeaths</t>
  </si>
  <si>
    <t>population</t>
  </si>
  <si>
    <t>c</t>
  </si>
  <si>
    <t>d</t>
  </si>
  <si>
    <t xml:space="preserve"> </t>
  </si>
  <si>
    <t>e</t>
  </si>
  <si>
    <t>ageSpecifc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</si>
</sst>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33" sqref="D33"/>
    </sheetView>
  </sheetViews>
  <sheetFormatPr defaultRowHeight="15" x14ac:dyDescent="0.25"/>
  <cols>
    <col min="3" max="3" width="10.7109375" bestFit="1" customWidth="1"/>
    <col min="5" max="5" width="14.57031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13</v>
      </c>
      <c r="E1" t="s">
        <v>20</v>
      </c>
    </row>
    <row r="2" spans="1:5" x14ac:dyDescent="0.25">
      <c r="A2" t="s">
        <v>1</v>
      </c>
      <c r="B2">
        <v>10</v>
      </c>
      <c r="C2">
        <v>5000</v>
      </c>
      <c r="D2" t="s">
        <v>3</v>
      </c>
      <c r="E2">
        <f>B2/C2</f>
        <v>2E-3</v>
      </c>
    </row>
    <row r="3" spans="1:5" x14ac:dyDescent="0.25">
      <c r="A3" t="s">
        <v>1</v>
      </c>
      <c r="B3">
        <v>5</v>
      </c>
      <c r="C3">
        <v>5000</v>
      </c>
      <c r="D3" t="s">
        <v>4</v>
      </c>
      <c r="E3">
        <f t="shared" ref="E3:E21" si="0">B3/C3</f>
        <v>1E-3</v>
      </c>
    </row>
    <row r="4" spans="1:5" x14ac:dyDescent="0.25">
      <c r="A4" t="s">
        <v>1</v>
      </c>
      <c r="B4">
        <v>3</v>
      </c>
      <c r="C4">
        <v>5000</v>
      </c>
      <c r="D4" t="s">
        <v>5</v>
      </c>
      <c r="E4">
        <f t="shared" si="0"/>
        <v>5.9999999999999995E-4</v>
      </c>
    </row>
    <row r="5" spans="1:5" x14ac:dyDescent="0.25">
      <c r="A5" t="s">
        <v>1</v>
      </c>
      <c r="B5">
        <v>20</v>
      </c>
      <c r="C5">
        <v>4500</v>
      </c>
      <c r="D5" t="s">
        <v>6</v>
      </c>
      <c r="E5">
        <f t="shared" si="0"/>
        <v>4.4444444444444444E-3</v>
      </c>
    </row>
    <row r="6" spans="1:5" x14ac:dyDescent="0.25">
      <c r="A6" t="s">
        <v>1</v>
      </c>
      <c r="B6">
        <v>30</v>
      </c>
      <c r="C6">
        <v>4500</v>
      </c>
      <c r="D6" t="s">
        <v>7</v>
      </c>
      <c r="E6">
        <f t="shared" si="0"/>
        <v>6.6666666666666671E-3</v>
      </c>
    </row>
    <row r="7" spans="1:5" x14ac:dyDescent="0.25">
      <c r="A7" t="s">
        <v>1</v>
      </c>
      <c r="B7">
        <v>55</v>
      </c>
      <c r="C7">
        <v>3500</v>
      </c>
      <c r="D7" t="s">
        <v>8</v>
      </c>
      <c r="E7">
        <f t="shared" si="0"/>
        <v>1.5714285714285715E-2</v>
      </c>
    </row>
    <row r="8" spans="1:5" x14ac:dyDescent="0.25">
      <c r="A8" t="s">
        <v>1</v>
      </c>
      <c r="B8">
        <v>200</v>
      </c>
      <c r="C8">
        <v>3500</v>
      </c>
      <c r="D8" t="s">
        <v>9</v>
      </c>
      <c r="E8">
        <f t="shared" si="0"/>
        <v>5.7142857142857141E-2</v>
      </c>
    </row>
    <row r="9" spans="1:5" x14ac:dyDescent="0.25">
      <c r="A9" t="s">
        <v>1</v>
      </c>
      <c r="B9">
        <v>300</v>
      </c>
      <c r="C9">
        <v>2500</v>
      </c>
      <c r="D9" t="s">
        <v>10</v>
      </c>
      <c r="E9">
        <f t="shared" si="0"/>
        <v>0.12</v>
      </c>
    </row>
    <row r="10" spans="1:5" x14ac:dyDescent="0.25">
      <c r="A10" t="s">
        <v>1</v>
      </c>
      <c r="B10">
        <v>200</v>
      </c>
      <c r="C10">
        <v>1000</v>
      </c>
      <c r="D10" t="s">
        <v>11</v>
      </c>
      <c r="E10">
        <f t="shared" si="0"/>
        <v>0.2</v>
      </c>
    </row>
    <row r="11" spans="1:5" x14ac:dyDescent="0.25">
      <c r="A11" t="s">
        <v>1</v>
      </c>
      <c r="B11">
        <v>500</v>
      </c>
      <c r="C11">
        <v>1000</v>
      </c>
      <c r="D11" t="s">
        <v>12</v>
      </c>
      <c r="E11">
        <f t="shared" si="0"/>
        <v>0.5</v>
      </c>
    </row>
    <row r="12" spans="1:5" x14ac:dyDescent="0.25">
      <c r="A12" t="s">
        <v>2</v>
      </c>
      <c r="B12">
        <v>1</v>
      </c>
      <c r="C12">
        <v>500</v>
      </c>
      <c r="D12" t="s">
        <v>3</v>
      </c>
      <c r="E12">
        <f t="shared" si="0"/>
        <v>2E-3</v>
      </c>
    </row>
    <row r="13" spans="1:5" x14ac:dyDescent="0.25">
      <c r="A13" t="s">
        <v>2</v>
      </c>
      <c r="B13">
        <v>1</v>
      </c>
      <c r="C13">
        <v>1000</v>
      </c>
      <c r="D13" t="s">
        <v>4</v>
      </c>
      <c r="E13">
        <f t="shared" si="0"/>
        <v>1E-3</v>
      </c>
    </row>
    <row r="14" spans="1:5" x14ac:dyDescent="0.25">
      <c r="A14" t="s">
        <v>2</v>
      </c>
      <c r="B14">
        <v>3</v>
      </c>
      <c r="C14">
        <v>5000</v>
      </c>
      <c r="D14" t="s">
        <v>5</v>
      </c>
      <c r="E14">
        <f t="shared" si="0"/>
        <v>5.9999999999999995E-4</v>
      </c>
    </row>
    <row r="15" spans="1:5" x14ac:dyDescent="0.25">
      <c r="A15" t="s">
        <v>2</v>
      </c>
      <c r="B15">
        <v>40</v>
      </c>
      <c r="C15">
        <v>9000</v>
      </c>
      <c r="D15" t="s">
        <v>6</v>
      </c>
      <c r="E15">
        <f t="shared" si="0"/>
        <v>4.4444444444444444E-3</v>
      </c>
    </row>
    <row r="16" spans="1:5" x14ac:dyDescent="0.25">
      <c r="A16" t="s">
        <v>2</v>
      </c>
      <c r="B16">
        <v>60</v>
      </c>
      <c r="C16">
        <v>9000</v>
      </c>
      <c r="D16" t="s">
        <v>7</v>
      </c>
      <c r="E16">
        <f t="shared" si="0"/>
        <v>6.6666666666666671E-3</v>
      </c>
    </row>
    <row r="17" spans="1:5" x14ac:dyDescent="0.25">
      <c r="A17" t="s">
        <v>2</v>
      </c>
      <c r="B17">
        <v>220</v>
      </c>
      <c r="C17">
        <v>14000</v>
      </c>
      <c r="D17" t="s">
        <v>8</v>
      </c>
      <c r="E17">
        <f t="shared" si="0"/>
        <v>1.5714285714285715E-2</v>
      </c>
    </row>
    <row r="18" spans="1:5" x14ac:dyDescent="0.25">
      <c r="A18" t="s">
        <v>2</v>
      </c>
      <c r="B18">
        <v>1000</v>
      </c>
      <c r="C18">
        <v>17500</v>
      </c>
      <c r="D18" t="s">
        <v>9</v>
      </c>
      <c r="E18">
        <f t="shared" si="0"/>
        <v>5.7142857142857141E-2</v>
      </c>
    </row>
    <row r="19" spans="1:5" x14ac:dyDescent="0.25">
      <c r="A19" t="s">
        <v>2</v>
      </c>
      <c r="B19">
        <v>3000</v>
      </c>
      <c r="C19">
        <v>25000</v>
      </c>
      <c r="D19" t="s">
        <v>10</v>
      </c>
      <c r="E19">
        <f t="shared" si="0"/>
        <v>0.12</v>
      </c>
    </row>
    <row r="20" spans="1:5" x14ac:dyDescent="0.25">
      <c r="A20" t="s">
        <v>2</v>
      </c>
      <c r="B20">
        <v>4000</v>
      </c>
      <c r="C20">
        <v>20000</v>
      </c>
      <c r="D20" t="s">
        <v>11</v>
      </c>
      <c r="E20">
        <f t="shared" si="0"/>
        <v>0.2</v>
      </c>
    </row>
    <row r="21" spans="1:5" x14ac:dyDescent="0.25">
      <c r="A21" t="s">
        <v>2</v>
      </c>
      <c r="B21">
        <v>5000</v>
      </c>
      <c r="C21">
        <v>10000</v>
      </c>
      <c r="D21" t="s">
        <v>12</v>
      </c>
      <c r="E21">
        <f t="shared" si="0"/>
        <v>0.5</v>
      </c>
    </row>
  </sheetData>
  <conditionalFormatting sqref="C2:C11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{E9CCFB22-CA78-47AF-95EF-50F7CE47CC99}</x14:id>
        </ext>
      </extLst>
    </cfRule>
  </conditionalFormatting>
  <conditionalFormatting sqref="C12:C2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{7700446C-C23F-49FB-9939-72D61E2EED61}</x14:id>
        </ext>
      </extLst>
    </cfRule>
  </conditionalFormatting>
  <conditionalFormatting sqref="E2:E11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{457F62B6-1243-4FF6-A0B2-5B89F8CD1540}</x14:id>
        </ext>
      </extLst>
    </cfRule>
  </conditionalFormatting>
  <conditionalFormatting sqref="E12:E21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{2D6D65CA-495C-481F-BC26-26D9851B7F26}</x14:id>
        </ext>
      </extLst>
    </cfRule>
  </conditionalFormatting>
  <conditionalFormatting sqref="B2:B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{B25609FD-F0B7-479A-A329-88854F46D2E0}</x14:id>
        </ext>
      </extLst>
    </cfRule>
  </conditionalFormatting>
  <conditionalFormatting sqref="B12:B2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{0A8B2420-299C-45DA-A8B1-9DED8A45E260}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CCFB22-CA78-47AF-95EF-50F7CE47CC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7700446C-C23F-49FB-9939-72D61E2EED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C12:C21</xm:sqref>
        </x14:conditionalFormatting>
        <x14:conditionalFormatting xmlns:xm="http://schemas.microsoft.com/office/excel/2006/main">
          <x14:cfRule type="dataBar" id="{457F62B6-1243-4FF6-A0B2-5B89F8CD154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E2:E11</xm:sqref>
        </x14:conditionalFormatting>
        <x14:conditionalFormatting xmlns:xm="http://schemas.microsoft.com/office/excel/2006/main">
          <x14:cfRule type="dataBar" id="{2D6D65CA-495C-481F-BC26-26D9851B7F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E12:E21</xm:sqref>
        </x14:conditionalFormatting>
        <x14:conditionalFormatting xmlns:xm="http://schemas.microsoft.com/office/excel/2006/main">
          <x14:cfRule type="dataBar" id="{B25609FD-F0B7-479A-A329-88854F46D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0A8B2420-299C-45DA-A8B1-9DED8A45E2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B12:B21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75E7-0F49-43E0-BE1A-C58B26A1D10D}">
  <dimension ref="A1:Q21"/>
  <sheetViews>
    <sheetView workbookViewId="0">
      <selection activeCell="C26" sqref="C26"/>
    </sheetView>
  </sheetViews>
  <sheetFormatPr defaultRowHeight="15" x14ac:dyDescent="0.25"/>
  <cols>
    <col min="3" max="3" width="10.7109375" bestFit="1" customWidth="1"/>
    <col min="5" max="5" width="14.5703125" bestFit="1" customWidth="1"/>
  </cols>
  <sheetData>
    <row r="1" spans="1:17" x14ac:dyDescent="0.25">
      <c r="A1" t="s">
        <v>0</v>
      </c>
      <c r="B1" t="s">
        <v>14</v>
      </c>
      <c r="C1" t="s">
        <v>15</v>
      </c>
      <c r="D1" t="s">
        <v>13</v>
      </c>
      <c r="E1" t="s">
        <v>20</v>
      </c>
    </row>
    <row r="2" spans="1:17" x14ac:dyDescent="0.25">
      <c r="A2" t="s">
        <v>1</v>
      </c>
      <c r="B2">
        <v>10</v>
      </c>
      <c r="C2">
        <v>5000</v>
      </c>
      <c r="D2" t="s">
        <v>3</v>
      </c>
      <c r="E2">
        <f>B2/C2</f>
        <v>2E-3</v>
      </c>
      <c r="K2">
        <v>5000</v>
      </c>
      <c r="M2">
        <f>K2*E2</f>
        <v>10</v>
      </c>
    </row>
    <row r="3" spans="1:17" x14ac:dyDescent="0.25">
      <c r="A3" t="s">
        <v>1</v>
      </c>
      <c r="B3">
        <v>5</v>
      </c>
      <c r="C3">
        <v>5000</v>
      </c>
      <c r="D3" t="s">
        <v>4</v>
      </c>
      <c r="E3">
        <f t="shared" ref="E3:E21" si="0">B3/C3</f>
        <v>1E-3</v>
      </c>
      <c r="K3">
        <v>5000</v>
      </c>
      <c r="M3">
        <f t="shared" ref="M3:M21" si="1">K3*E3</f>
        <v>5</v>
      </c>
    </row>
    <row r="4" spans="1:17" x14ac:dyDescent="0.25">
      <c r="A4" t="s">
        <v>1</v>
      </c>
      <c r="B4">
        <v>3</v>
      </c>
      <c r="C4">
        <v>5000</v>
      </c>
      <c r="D4" t="s">
        <v>5</v>
      </c>
      <c r="E4">
        <f t="shared" si="0"/>
        <v>5.9999999999999995E-4</v>
      </c>
      <c r="K4">
        <v>5000</v>
      </c>
      <c r="M4">
        <f t="shared" si="1"/>
        <v>2.9999999999999996</v>
      </c>
    </row>
    <row r="5" spans="1:17" x14ac:dyDescent="0.25">
      <c r="A5" t="s">
        <v>1</v>
      </c>
      <c r="B5">
        <v>20</v>
      </c>
      <c r="C5">
        <v>4500</v>
      </c>
      <c r="D5" t="s">
        <v>6</v>
      </c>
      <c r="E5">
        <f t="shared" si="0"/>
        <v>4.4444444444444444E-3</v>
      </c>
      <c r="K5">
        <v>4500</v>
      </c>
      <c r="M5">
        <f t="shared" si="1"/>
        <v>20</v>
      </c>
    </row>
    <row r="6" spans="1:17" x14ac:dyDescent="0.25">
      <c r="A6" t="s">
        <v>1</v>
      </c>
      <c r="B6">
        <v>30</v>
      </c>
      <c r="C6">
        <v>4500</v>
      </c>
      <c r="D6" t="s">
        <v>7</v>
      </c>
      <c r="E6">
        <f t="shared" si="0"/>
        <v>6.6666666666666671E-3</v>
      </c>
      <c r="K6">
        <v>4500</v>
      </c>
      <c r="M6">
        <f t="shared" si="1"/>
        <v>30.000000000000004</v>
      </c>
    </row>
    <row r="7" spans="1:17" x14ac:dyDescent="0.25">
      <c r="A7" t="s">
        <v>1</v>
      </c>
      <c r="B7">
        <v>55</v>
      </c>
      <c r="C7">
        <v>3500</v>
      </c>
      <c r="D7" t="s">
        <v>8</v>
      </c>
      <c r="E7">
        <f t="shared" si="0"/>
        <v>1.5714285714285715E-2</v>
      </c>
      <c r="K7">
        <v>3500</v>
      </c>
      <c r="M7">
        <f t="shared" si="1"/>
        <v>55.000000000000007</v>
      </c>
    </row>
    <row r="8" spans="1:17" x14ac:dyDescent="0.25">
      <c r="A8" t="s">
        <v>1</v>
      </c>
      <c r="B8">
        <v>200</v>
      </c>
      <c r="C8">
        <v>3500</v>
      </c>
      <c r="D8" t="s">
        <v>9</v>
      </c>
      <c r="E8">
        <f t="shared" si="0"/>
        <v>5.7142857142857141E-2</v>
      </c>
      <c r="K8">
        <v>3500</v>
      </c>
      <c r="M8">
        <f t="shared" si="1"/>
        <v>200</v>
      </c>
    </row>
    <row r="9" spans="1:17" x14ac:dyDescent="0.25">
      <c r="A9" t="s">
        <v>1</v>
      </c>
      <c r="B9">
        <v>300</v>
      </c>
      <c r="C9">
        <v>2500</v>
      </c>
      <c r="D9" t="s">
        <v>10</v>
      </c>
      <c r="E9">
        <f t="shared" si="0"/>
        <v>0.12</v>
      </c>
      <c r="K9">
        <v>2500</v>
      </c>
      <c r="M9">
        <f t="shared" si="1"/>
        <v>300</v>
      </c>
    </row>
    <row r="10" spans="1:17" x14ac:dyDescent="0.25">
      <c r="A10" t="s">
        <v>1</v>
      </c>
      <c r="B10">
        <v>200</v>
      </c>
      <c r="C10">
        <v>1000</v>
      </c>
      <c r="D10" t="s">
        <v>11</v>
      </c>
      <c r="E10">
        <f t="shared" si="0"/>
        <v>0.2</v>
      </c>
      <c r="K10">
        <v>1000</v>
      </c>
      <c r="M10">
        <f t="shared" si="1"/>
        <v>200</v>
      </c>
    </row>
    <row r="11" spans="1:17" x14ac:dyDescent="0.25">
      <c r="A11" t="s">
        <v>1</v>
      </c>
      <c r="B11">
        <v>500</v>
      </c>
      <c r="C11">
        <v>1000</v>
      </c>
      <c r="D11" t="s">
        <v>12</v>
      </c>
      <c r="E11">
        <f t="shared" si="0"/>
        <v>0.5</v>
      </c>
      <c r="G11">
        <f>SUM(B2:B11)</f>
        <v>1323</v>
      </c>
      <c r="H11">
        <f>SUM(C2:C11)</f>
        <v>35500</v>
      </c>
      <c r="I11">
        <f>G11/H11</f>
        <v>3.7267605633802818E-2</v>
      </c>
      <c r="K11">
        <v>1000</v>
      </c>
      <c r="M11">
        <f t="shared" si="1"/>
        <v>500</v>
      </c>
      <c r="O11">
        <f>SUM(M2:M11)</f>
        <v>1323</v>
      </c>
      <c r="P11">
        <f>SUM(K2:K11)</f>
        <v>35500</v>
      </c>
      <c r="Q11">
        <f>O11/P11</f>
        <v>3.7267605633802818E-2</v>
      </c>
    </row>
    <row r="12" spans="1:17" x14ac:dyDescent="0.25">
      <c r="A12" t="s">
        <v>2</v>
      </c>
      <c r="B12">
        <v>1</v>
      </c>
      <c r="C12">
        <v>500</v>
      </c>
      <c r="D12" t="s">
        <v>3</v>
      </c>
      <c r="E12">
        <f t="shared" si="0"/>
        <v>2E-3</v>
      </c>
      <c r="K12">
        <v>5000</v>
      </c>
      <c r="M12">
        <f t="shared" si="1"/>
        <v>10</v>
      </c>
    </row>
    <row r="13" spans="1:17" x14ac:dyDescent="0.25">
      <c r="A13" t="s">
        <v>2</v>
      </c>
      <c r="B13">
        <v>1</v>
      </c>
      <c r="C13">
        <v>1000</v>
      </c>
      <c r="D13" t="s">
        <v>4</v>
      </c>
      <c r="E13">
        <f t="shared" si="0"/>
        <v>1E-3</v>
      </c>
      <c r="K13">
        <v>5000</v>
      </c>
      <c r="M13">
        <f t="shared" si="1"/>
        <v>5</v>
      </c>
    </row>
    <row r="14" spans="1:17" x14ac:dyDescent="0.25">
      <c r="A14" t="s">
        <v>2</v>
      </c>
      <c r="B14">
        <v>3</v>
      </c>
      <c r="C14">
        <v>5000</v>
      </c>
      <c r="D14" t="s">
        <v>5</v>
      </c>
      <c r="E14">
        <f t="shared" si="0"/>
        <v>5.9999999999999995E-4</v>
      </c>
      <c r="K14">
        <v>5000</v>
      </c>
      <c r="M14">
        <f t="shared" si="1"/>
        <v>2.9999999999999996</v>
      </c>
    </row>
    <row r="15" spans="1:17" x14ac:dyDescent="0.25">
      <c r="A15" t="s">
        <v>2</v>
      </c>
      <c r="B15">
        <v>40</v>
      </c>
      <c r="C15">
        <v>9000</v>
      </c>
      <c r="D15" t="s">
        <v>6</v>
      </c>
      <c r="E15">
        <f t="shared" si="0"/>
        <v>4.4444444444444444E-3</v>
      </c>
      <c r="K15">
        <v>4500</v>
      </c>
      <c r="M15">
        <f t="shared" si="1"/>
        <v>20</v>
      </c>
    </row>
    <row r="16" spans="1:17" x14ac:dyDescent="0.25">
      <c r="A16" t="s">
        <v>2</v>
      </c>
      <c r="B16">
        <v>60</v>
      </c>
      <c r="C16">
        <v>9000</v>
      </c>
      <c r="D16" t="s">
        <v>7</v>
      </c>
      <c r="E16">
        <f t="shared" si="0"/>
        <v>6.6666666666666671E-3</v>
      </c>
      <c r="K16">
        <v>4500</v>
      </c>
      <c r="M16">
        <f t="shared" si="1"/>
        <v>30.000000000000004</v>
      </c>
    </row>
    <row r="17" spans="1:17" x14ac:dyDescent="0.25">
      <c r="A17" t="s">
        <v>2</v>
      </c>
      <c r="B17">
        <v>220</v>
      </c>
      <c r="C17">
        <v>14000</v>
      </c>
      <c r="D17" t="s">
        <v>8</v>
      </c>
      <c r="E17">
        <f t="shared" si="0"/>
        <v>1.5714285714285715E-2</v>
      </c>
      <c r="K17">
        <v>3500</v>
      </c>
      <c r="M17">
        <f t="shared" si="1"/>
        <v>55.000000000000007</v>
      </c>
    </row>
    <row r="18" spans="1:17" x14ac:dyDescent="0.25">
      <c r="A18" t="s">
        <v>2</v>
      </c>
      <c r="B18">
        <v>1000</v>
      </c>
      <c r="C18">
        <v>17500</v>
      </c>
      <c r="D18" t="s">
        <v>9</v>
      </c>
      <c r="E18">
        <f t="shared" si="0"/>
        <v>5.7142857142857141E-2</v>
      </c>
      <c r="K18">
        <v>3500</v>
      </c>
      <c r="M18">
        <f t="shared" si="1"/>
        <v>200</v>
      </c>
    </row>
    <row r="19" spans="1:17" x14ac:dyDescent="0.25">
      <c r="A19" t="s">
        <v>2</v>
      </c>
      <c r="B19">
        <v>3000</v>
      </c>
      <c r="C19">
        <v>25000</v>
      </c>
      <c r="D19" t="s">
        <v>10</v>
      </c>
      <c r="E19">
        <f t="shared" si="0"/>
        <v>0.12</v>
      </c>
      <c r="K19">
        <v>2500</v>
      </c>
      <c r="M19">
        <f t="shared" si="1"/>
        <v>300</v>
      </c>
    </row>
    <row r="20" spans="1:17" x14ac:dyDescent="0.25">
      <c r="A20" t="s">
        <v>2</v>
      </c>
      <c r="B20">
        <v>4000</v>
      </c>
      <c r="C20">
        <v>20000</v>
      </c>
      <c r="D20" t="s">
        <v>11</v>
      </c>
      <c r="E20">
        <f t="shared" si="0"/>
        <v>0.2</v>
      </c>
      <c r="K20">
        <v>1000</v>
      </c>
      <c r="M20">
        <f t="shared" si="1"/>
        <v>200</v>
      </c>
    </row>
    <row r="21" spans="1:17" x14ac:dyDescent="0.25">
      <c r="A21" t="s">
        <v>2</v>
      </c>
      <c r="B21">
        <v>5000</v>
      </c>
      <c r="C21">
        <v>10000</v>
      </c>
      <c r="D21" t="s">
        <v>12</v>
      </c>
      <c r="E21">
        <f t="shared" si="0"/>
        <v>0.5</v>
      </c>
      <c r="G21">
        <f>SUM(B12:B21)</f>
        <v>13325</v>
      </c>
      <c r="H21">
        <f>SUM(C12:C21)</f>
        <v>111000</v>
      </c>
      <c r="I21">
        <f>G21/H21</f>
        <v>0.12004504504504504</v>
      </c>
      <c r="K21">
        <v>1000</v>
      </c>
      <c r="M21">
        <f t="shared" si="1"/>
        <v>500</v>
      </c>
      <c r="O21">
        <f>SUM(M12:M21)</f>
        <v>1323</v>
      </c>
      <c r="P21">
        <f>SUM(K12:K21)</f>
        <v>35500</v>
      </c>
      <c r="Q21">
        <f>O21/P21</f>
        <v>3.7267605633802818E-2</v>
      </c>
    </row>
  </sheetData>
  <conditionalFormatting sqref="C2:C1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{901943D8-D881-4483-93F1-7FAFB000995A}</x14:id>
        </ext>
      </extLst>
    </cfRule>
  </conditionalFormatting>
  <conditionalFormatting sqref="C12:C2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{0B7F4794-BC81-45C4-B7B3-C59EFC8FAF80}</x14:id>
        </ext>
      </extLst>
    </cfRule>
  </conditionalFormatting>
  <conditionalFormatting sqref="E2:E11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{4B4031EB-5683-4FD0-BBC4-E6C9A0AE87E3}</x14:id>
        </ext>
      </extLst>
    </cfRule>
  </conditionalFormatting>
  <conditionalFormatting sqref="E12:E21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{E83F2407-A938-4A75-8E67-2F20FA5670A0}</x14:id>
        </ext>
      </extLst>
    </cfRule>
  </conditionalFormatting>
  <conditionalFormatting sqref="B2:B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{325EF90D-97C8-4767-8EC8-EB949510CFF7}</x14:id>
        </ext>
      </extLst>
    </cfRule>
  </conditionalFormatting>
  <conditionalFormatting sqref="B12:B2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{F29FB956-C928-41F1-BE6F-472282AADA13}</x14:id>
        </ext>
      </extLst>
    </cfRule>
  </conditionalFormatting>
  <conditionalFormatting sqref="K12:K2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{0A4DF302-22DE-46CB-904F-2BE2CC1D2221}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1943D8-D881-4483-93F1-7FAFB000995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0B7F4794-BC81-45C4-B7B3-C59EFC8FAF8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C12:C21</xm:sqref>
        </x14:conditionalFormatting>
        <x14:conditionalFormatting xmlns:xm="http://schemas.microsoft.com/office/excel/2006/main">
          <x14:cfRule type="dataBar" id="{4B4031EB-5683-4FD0-BBC4-E6C9A0AE87E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E2:E11</xm:sqref>
        </x14:conditionalFormatting>
        <x14:conditionalFormatting xmlns:xm="http://schemas.microsoft.com/office/excel/2006/main">
          <x14:cfRule type="dataBar" id="{E83F2407-A938-4A75-8E67-2F20FA5670A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E12:E21</xm:sqref>
        </x14:conditionalFormatting>
        <x14:conditionalFormatting xmlns:xm="http://schemas.microsoft.com/office/excel/2006/main">
          <x14:cfRule type="dataBar" id="{325EF90D-97C8-4767-8EC8-EB949510CF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F29FB956-C928-41F1-BE6F-472282AADA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B12:B21</xm:sqref>
        </x14:conditionalFormatting>
        <x14:conditionalFormatting xmlns:xm="http://schemas.microsoft.com/office/excel/2006/main">
          <x14:cfRule type="dataBar" id="{0A4DF302-22DE-46CB-904F-2BE2CC1D222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K12:K21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7F74-3511-425E-A2CC-7E4650A63B75}">
  <dimension ref="A1:D47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15</v>
      </c>
      <c r="D1" t="s">
        <v>13</v>
      </c>
    </row>
    <row r="2" spans="1:4" x14ac:dyDescent="0.25">
      <c r="A2" t="s">
        <v>1</v>
      </c>
      <c r="B2">
        <v>10</v>
      </c>
      <c r="C2">
        <v>5000</v>
      </c>
      <c r="D2" t="s">
        <v>3</v>
      </c>
    </row>
    <row r="3" spans="1:4" x14ac:dyDescent="0.25">
      <c r="A3" t="s">
        <v>1</v>
      </c>
      <c r="B3">
        <v>5</v>
      </c>
      <c r="C3">
        <v>5000</v>
      </c>
      <c r="D3" t="s">
        <v>4</v>
      </c>
    </row>
    <row r="4" spans="1:4" x14ac:dyDescent="0.25">
      <c r="A4" t="s">
        <v>1</v>
      </c>
      <c r="B4">
        <v>3</v>
      </c>
      <c r="C4">
        <v>5000</v>
      </c>
      <c r="D4" t="s">
        <v>5</v>
      </c>
    </row>
    <row r="5" spans="1:4" x14ac:dyDescent="0.25">
      <c r="A5" t="s">
        <v>1</v>
      </c>
      <c r="B5">
        <v>20</v>
      </c>
      <c r="C5">
        <v>4500</v>
      </c>
      <c r="D5" t="s">
        <v>6</v>
      </c>
    </row>
    <row r="6" spans="1:4" x14ac:dyDescent="0.25">
      <c r="A6" t="s">
        <v>1</v>
      </c>
      <c r="B6">
        <v>30</v>
      </c>
      <c r="C6">
        <v>4500</v>
      </c>
      <c r="D6" t="s">
        <v>7</v>
      </c>
    </row>
    <row r="7" spans="1:4" x14ac:dyDescent="0.25">
      <c r="A7" t="s">
        <v>1</v>
      </c>
      <c r="B7">
        <v>55</v>
      </c>
      <c r="C7">
        <v>3500</v>
      </c>
      <c r="D7" t="s">
        <v>8</v>
      </c>
    </row>
    <row r="8" spans="1:4" x14ac:dyDescent="0.25">
      <c r="A8" t="s">
        <v>1</v>
      </c>
      <c r="B8">
        <v>200</v>
      </c>
      <c r="C8">
        <v>3500</v>
      </c>
      <c r="D8" t="s">
        <v>9</v>
      </c>
    </row>
    <row r="9" spans="1:4" x14ac:dyDescent="0.25">
      <c r="A9" t="s">
        <v>1</v>
      </c>
      <c r="B9">
        <v>300</v>
      </c>
      <c r="C9">
        <v>2500</v>
      </c>
      <c r="D9" t="s">
        <v>10</v>
      </c>
    </row>
    <row r="10" spans="1:4" x14ac:dyDescent="0.25">
      <c r="A10" t="s">
        <v>1</v>
      </c>
      <c r="B10">
        <v>500</v>
      </c>
      <c r="C10">
        <v>1000</v>
      </c>
      <c r="D10" t="s">
        <v>11</v>
      </c>
    </row>
    <row r="11" spans="1:4" x14ac:dyDescent="0.25">
      <c r="A11" s="1" t="s">
        <v>1</v>
      </c>
      <c r="B11" s="1">
        <v>5</v>
      </c>
      <c r="C11" s="1">
        <v>0</v>
      </c>
      <c r="D11" s="1" t="s">
        <v>12</v>
      </c>
    </row>
    <row r="12" spans="1:4" x14ac:dyDescent="0.25">
      <c r="A12" t="s">
        <v>2</v>
      </c>
      <c r="B12">
        <v>10</v>
      </c>
      <c r="C12">
        <v>5000</v>
      </c>
      <c r="D12" t="s">
        <v>3</v>
      </c>
    </row>
    <row r="13" spans="1:4" x14ac:dyDescent="0.25">
      <c r="A13" t="s">
        <v>2</v>
      </c>
      <c r="B13">
        <v>5</v>
      </c>
      <c r="C13">
        <v>5000</v>
      </c>
      <c r="D13" t="s">
        <v>4</v>
      </c>
    </row>
    <row r="14" spans="1:4" x14ac:dyDescent="0.25">
      <c r="A14" t="s">
        <v>2</v>
      </c>
      <c r="B14">
        <v>3</v>
      </c>
      <c r="C14">
        <v>5000</v>
      </c>
      <c r="D14" t="s">
        <v>5</v>
      </c>
    </row>
    <row r="15" spans="1:4" x14ac:dyDescent="0.25">
      <c r="A15" t="s">
        <v>2</v>
      </c>
      <c r="B15">
        <v>20</v>
      </c>
      <c r="C15">
        <v>4500</v>
      </c>
      <c r="D15" t="s">
        <v>6</v>
      </c>
    </row>
    <row r="16" spans="1:4" x14ac:dyDescent="0.25">
      <c r="A16" t="s">
        <v>2</v>
      </c>
      <c r="B16">
        <v>30</v>
      </c>
      <c r="C16">
        <v>4500</v>
      </c>
      <c r="D16" t="s">
        <v>7</v>
      </c>
    </row>
    <row r="17" spans="1:4" x14ac:dyDescent="0.25">
      <c r="A17" t="s">
        <v>2</v>
      </c>
      <c r="B17">
        <v>55</v>
      </c>
      <c r="C17">
        <v>3500</v>
      </c>
      <c r="D17" t="s">
        <v>8</v>
      </c>
    </row>
    <row r="18" spans="1:4" x14ac:dyDescent="0.25">
      <c r="A18" t="s">
        <v>2</v>
      </c>
      <c r="B18">
        <v>200</v>
      </c>
      <c r="C18">
        <v>3500</v>
      </c>
      <c r="D18" t="s">
        <v>9</v>
      </c>
    </row>
    <row r="19" spans="1:4" x14ac:dyDescent="0.25">
      <c r="A19" t="s">
        <v>2</v>
      </c>
      <c r="B19">
        <v>300</v>
      </c>
      <c r="C19">
        <v>2500</v>
      </c>
      <c r="D19" t="s">
        <v>10</v>
      </c>
    </row>
    <row r="20" spans="1:4" x14ac:dyDescent="0.25">
      <c r="A20" t="s">
        <v>2</v>
      </c>
      <c r="B20">
        <v>500</v>
      </c>
      <c r="C20">
        <v>1000</v>
      </c>
      <c r="D20" t="s">
        <v>11</v>
      </c>
    </row>
    <row r="21" spans="1:4" x14ac:dyDescent="0.25">
      <c r="A21" s="1" t="s">
        <v>2</v>
      </c>
      <c r="B21" s="1">
        <v>0</v>
      </c>
      <c r="C21" s="1">
        <v>5</v>
      </c>
      <c r="D21" s="1" t="s">
        <v>12</v>
      </c>
    </row>
    <row r="22" spans="1:4" x14ac:dyDescent="0.25">
      <c r="A22" t="s">
        <v>16</v>
      </c>
      <c r="B22">
        <v>10</v>
      </c>
      <c r="C22">
        <v>5000</v>
      </c>
      <c r="D22" t="s">
        <v>3</v>
      </c>
    </row>
    <row r="23" spans="1:4" x14ac:dyDescent="0.25">
      <c r="A23" t="s">
        <v>16</v>
      </c>
      <c r="B23">
        <v>5</v>
      </c>
      <c r="C23">
        <v>5000</v>
      </c>
      <c r="D23" t="s">
        <v>4</v>
      </c>
    </row>
    <row r="24" spans="1:4" x14ac:dyDescent="0.25">
      <c r="A24" t="s">
        <v>16</v>
      </c>
      <c r="B24">
        <v>3</v>
      </c>
      <c r="C24">
        <v>5000</v>
      </c>
      <c r="D24" t="s">
        <v>5</v>
      </c>
    </row>
    <row r="25" spans="1:4" x14ac:dyDescent="0.25">
      <c r="A25" t="s">
        <v>16</v>
      </c>
      <c r="B25">
        <v>20</v>
      </c>
      <c r="C25">
        <v>4500</v>
      </c>
      <c r="D25" t="s">
        <v>6</v>
      </c>
    </row>
    <row r="26" spans="1:4" x14ac:dyDescent="0.25">
      <c r="A26" t="s">
        <v>16</v>
      </c>
      <c r="B26">
        <v>30</v>
      </c>
      <c r="C26">
        <v>4500</v>
      </c>
      <c r="D26" t="s">
        <v>7</v>
      </c>
    </row>
    <row r="27" spans="1:4" x14ac:dyDescent="0.25">
      <c r="A27" t="s">
        <v>16</v>
      </c>
      <c r="B27">
        <v>55</v>
      </c>
      <c r="C27">
        <v>3500</v>
      </c>
      <c r="D27" t="s">
        <v>8</v>
      </c>
    </row>
    <row r="28" spans="1:4" x14ac:dyDescent="0.25">
      <c r="A28" t="s">
        <v>16</v>
      </c>
      <c r="B28">
        <v>200</v>
      </c>
      <c r="C28">
        <v>3500</v>
      </c>
      <c r="D28" t="s">
        <v>9</v>
      </c>
    </row>
    <row r="29" spans="1:4" x14ac:dyDescent="0.25">
      <c r="A29" t="s">
        <v>16</v>
      </c>
      <c r="B29">
        <v>300</v>
      </c>
      <c r="C29">
        <v>2500</v>
      </c>
      <c r="D29" t="s">
        <v>10</v>
      </c>
    </row>
    <row r="30" spans="1:4" x14ac:dyDescent="0.25">
      <c r="A30" t="s">
        <v>16</v>
      </c>
      <c r="B30">
        <v>500</v>
      </c>
      <c r="C30">
        <v>1000</v>
      </c>
      <c r="D30" t="s">
        <v>11</v>
      </c>
    </row>
    <row r="31" spans="1:4" x14ac:dyDescent="0.25">
      <c r="A31" s="1" t="s">
        <v>16</v>
      </c>
      <c r="B31" s="1">
        <v>0</v>
      </c>
      <c r="C31" s="1">
        <v>0</v>
      </c>
      <c r="D31" s="1" t="s">
        <v>12</v>
      </c>
    </row>
    <row r="32" spans="1:4" x14ac:dyDescent="0.25">
      <c r="A32" t="s">
        <v>17</v>
      </c>
      <c r="B32">
        <v>10</v>
      </c>
      <c r="C32">
        <v>5000</v>
      </c>
      <c r="D32" t="s">
        <v>3</v>
      </c>
    </row>
    <row r="33" spans="1:4" x14ac:dyDescent="0.25">
      <c r="A33" t="s">
        <v>17</v>
      </c>
      <c r="B33">
        <v>5</v>
      </c>
      <c r="C33">
        <v>5000</v>
      </c>
      <c r="D33" t="s">
        <v>4</v>
      </c>
    </row>
    <row r="34" spans="1:4" x14ac:dyDescent="0.25">
      <c r="A34" t="s">
        <v>17</v>
      </c>
      <c r="B34">
        <v>200</v>
      </c>
      <c r="C34">
        <v>3500</v>
      </c>
      <c r="D34" t="s">
        <v>9</v>
      </c>
    </row>
    <row r="35" spans="1:4" x14ac:dyDescent="0.25">
      <c r="A35" t="s">
        <v>17</v>
      </c>
      <c r="B35">
        <v>300</v>
      </c>
      <c r="C35">
        <v>2500</v>
      </c>
      <c r="D35" t="s">
        <v>10</v>
      </c>
    </row>
    <row r="36" spans="1:4" x14ac:dyDescent="0.25">
      <c r="A36" t="s">
        <v>17</v>
      </c>
      <c r="B36">
        <v>500</v>
      </c>
      <c r="C36">
        <v>1000</v>
      </c>
      <c r="D36" t="s">
        <v>11</v>
      </c>
    </row>
    <row r="37" spans="1:4" x14ac:dyDescent="0.25">
      <c r="A37" s="1" t="s">
        <v>17</v>
      </c>
      <c r="B37" s="1">
        <v>0</v>
      </c>
      <c r="C37" s="1">
        <v>5</v>
      </c>
      <c r="D37" s="1" t="s">
        <v>12</v>
      </c>
    </row>
    <row r="38" spans="1:4" x14ac:dyDescent="0.25">
      <c r="A38" t="s">
        <v>19</v>
      </c>
      <c r="B38" t="s">
        <v>18</v>
      </c>
      <c r="C38">
        <v>5000</v>
      </c>
      <c r="D38" t="s">
        <v>3</v>
      </c>
    </row>
    <row r="39" spans="1:4" x14ac:dyDescent="0.25">
      <c r="A39" t="s">
        <v>19</v>
      </c>
      <c r="B39" t="s">
        <v>18</v>
      </c>
      <c r="C39">
        <v>5000</v>
      </c>
      <c r="D39" t="s">
        <v>4</v>
      </c>
    </row>
    <row r="40" spans="1:4" x14ac:dyDescent="0.25">
      <c r="A40" t="s">
        <v>19</v>
      </c>
      <c r="B40">
        <v>3</v>
      </c>
      <c r="C40">
        <v>5000</v>
      </c>
      <c r="D40" t="s">
        <v>5</v>
      </c>
    </row>
    <row r="41" spans="1:4" x14ac:dyDescent="0.25">
      <c r="A41" t="s">
        <v>19</v>
      </c>
      <c r="B41">
        <v>20</v>
      </c>
      <c r="C41">
        <v>4500</v>
      </c>
      <c r="D41" t="s">
        <v>6</v>
      </c>
    </row>
    <row r="42" spans="1:4" x14ac:dyDescent="0.25">
      <c r="A42" t="s">
        <v>19</v>
      </c>
      <c r="B42">
        <v>30</v>
      </c>
      <c r="C42">
        <v>4500</v>
      </c>
      <c r="D42" t="s">
        <v>7</v>
      </c>
    </row>
    <row r="43" spans="1:4" x14ac:dyDescent="0.25">
      <c r="A43" t="s">
        <v>19</v>
      </c>
      <c r="B43">
        <v>55</v>
      </c>
      <c r="C43">
        <v>3500</v>
      </c>
      <c r="D43" t="s">
        <v>8</v>
      </c>
    </row>
    <row r="44" spans="1:4" x14ac:dyDescent="0.25">
      <c r="A44" t="s">
        <v>19</v>
      </c>
      <c r="B44">
        <v>200</v>
      </c>
      <c r="C44">
        <v>3500</v>
      </c>
      <c r="D44" t="s">
        <v>9</v>
      </c>
    </row>
    <row r="45" spans="1:4" x14ac:dyDescent="0.25">
      <c r="A45" t="s">
        <v>19</v>
      </c>
      <c r="B45">
        <v>300</v>
      </c>
      <c r="C45">
        <v>2500</v>
      </c>
      <c r="D45" t="s">
        <v>10</v>
      </c>
    </row>
    <row r="46" spans="1:4" x14ac:dyDescent="0.25">
      <c r="A46" t="s">
        <v>19</v>
      </c>
      <c r="B46">
        <v>500</v>
      </c>
      <c r="C46">
        <v>1000</v>
      </c>
      <c r="D46" t="s">
        <v>11</v>
      </c>
    </row>
    <row r="47" spans="1:4" x14ac:dyDescent="0.25">
      <c r="A47" s="2" t="s">
        <v>19</v>
      </c>
      <c r="B47" s="1">
        <v>0</v>
      </c>
      <c r="C47" s="1">
        <v>5</v>
      </c>
      <c r="D4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Sheet1</vt:lpstr>
      <vt:lpstr>data2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Samuel, Michael@CDPH</cp:lastModifiedBy>
  <dcterms:created xsi:type="dcterms:W3CDTF">2018-09-04T18:29:14Z</dcterms:created>
  <dcterms:modified xsi:type="dcterms:W3CDTF">2023-11-13T20:06:09Z</dcterms:modified>
</cp:coreProperties>
</file>