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FusionData\OtherProjects\Population Data Task Force\DOF\E6\"/>
    </mc:Choice>
  </mc:AlternateContent>
  <xr:revisionPtr revIDLastSave="0" documentId="13_ncr:1_{F29AE435-7792-414A-930B-AB4F9895CE7A}" xr6:coauthVersionLast="47" xr6:coauthVersionMax="47" xr10:uidLastSave="{00000000-0000-0000-0000-000000000000}"/>
  <bookViews>
    <workbookView xWindow="4470" yWindow="2055" windowWidth="16200" windowHeight="9360" xr2:uid="{00000000-000D-0000-FFFF-FFFF00000000}"/>
  </bookViews>
  <sheets>
    <sheet name="E-6 90-00" sheetId="2" r:id="rId1"/>
  </sheets>
  <definedNames>
    <definedName name="_Order1" hidden="1">255</definedName>
    <definedName name="_Order2" hidden="1">255</definedName>
    <definedName name="five">5</definedName>
    <definedName name="_xlnm.Print_Titles" localSheetId="0">'E-6 90-00'!$1:$3</definedName>
    <definedName name="qryGqCounty">#REF!</definedName>
    <definedName name="qryMilSite">#REF!</definedName>
    <definedName name="qyMilSi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0" i="2" l="1"/>
  <c r="H760" i="2"/>
  <c r="E761" i="2"/>
  <c r="H761" i="2"/>
  <c r="E762" i="2"/>
  <c r="H762" i="2"/>
  <c r="E763" i="2"/>
  <c r="H763" i="2"/>
  <c r="E764" i="2"/>
  <c r="H764" i="2"/>
  <c r="I764" i="2"/>
  <c r="K764" i="2" s="1"/>
  <c r="E765" i="2"/>
  <c r="I765" i="2" s="1"/>
  <c r="H765" i="2"/>
  <c r="E766" i="2"/>
  <c r="H766" i="2"/>
  <c r="I766" i="2"/>
  <c r="K766" i="2" s="1"/>
  <c r="E767" i="2"/>
  <c r="H767" i="2"/>
  <c r="I767" i="2"/>
  <c r="K767" i="2" s="1"/>
  <c r="E768" i="2"/>
  <c r="I768" i="2" s="1"/>
  <c r="H768" i="2"/>
  <c r="E747" i="2"/>
  <c r="H747" i="2"/>
  <c r="I747" i="2" s="1"/>
  <c r="K747" i="2" s="1"/>
  <c r="E748" i="2"/>
  <c r="H748" i="2"/>
  <c r="E749" i="2"/>
  <c r="H749" i="2"/>
  <c r="E750" i="2"/>
  <c r="I750" i="2" s="1"/>
  <c r="K750" i="2" s="1"/>
  <c r="H750" i="2"/>
  <c r="E751" i="2"/>
  <c r="H751" i="2"/>
  <c r="E752" i="2"/>
  <c r="I752" i="2" s="1"/>
  <c r="K752" i="2" s="1"/>
  <c r="H752" i="2"/>
  <c r="E753" i="2"/>
  <c r="I753" i="2" s="1"/>
  <c r="K753" i="2" s="1"/>
  <c r="H753" i="2"/>
  <c r="E754" i="2"/>
  <c r="H754" i="2"/>
  <c r="E755" i="2"/>
  <c r="H755" i="2"/>
  <c r="I755" i="2" s="1"/>
  <c r="H729" i="2"/>
  <c r="E734" i="2"/>
  <c r="I734" i="2" s="1"/>
  <c r="H734" i="2"/>
  <c r="E735" i="2"/>
  <c r="H735" i="2"/>
  <c r="I735" i="2"/>
  <c r="K735" i="2" s="1"/>
  <c r="E736" i="2"/>
  <c r="I736" i="2" s="1"/>
  <c r="K736" i="2" s="1"/>
  <c r="H736" i="2"/>
  <c r="E737" i="2"/>
  <c r="I737" i="2" s="1"/>
  <c r="H737" i="2"/>
  <c r="E738" i="2"/>
  <c r="H738" i="2"/>
  <c r="E739" i="2"/>
  <c r="H739" i="2"/>
  <c r="E740" i="2"/>
  <c r="H740" i="2"/>
  <c r="E741" i="2"/>
  <c r="I741" i="2" s="1"/>
  <c r="K741" i="2" s="1"/>
  <c r="H741" i="2"/>
  <c r="E742" i="2"/>
  <c r="H742" i="2"/>
  <c r="E721" i="2"/>
  <c r="H721" i="2"/>
  <c r="I721" i="2"/>
  <c r="E722" i="2"/>
  <c r="H722" i="2"/>
  <c r="E723" i="2"/>
  <c r="H723" i="2"/>
  <c r="E724" i="2"/>
  <c r="H724" i="2"/>
  <c r="I724" i="2" s="1"/>
  <c r="E725" i="2"/>
  <c r="H725" i="2"/>
  <c r="E726" i="2"/>
  <c r="H726" i="2"/>
  <c r="E727" i="2"/>
  <c r="H727" i="2"/>
  <c r="E728" i="2"/>
  <c r="H728" i="2"/>
  <c r="E729" i="2"/>
  <c r="E708" i="2"/>
  <c r="H708" i="2"/>
  <c r="E709" i="2"/>
  <c r="H709" i="2"/>
  <c r="E710" i="2"/>
  <c r="D710" i="2" s="1"/>
  <c r="H710" i="2"/>
  <c r="E711" i="2"/>
  <c r="D711" i="2" s="1"/>
  <c r="H711" i="2"/>
  <c r="E712" i="2"/>
  <c r="H712" i="2"/>
  <c r="E713" i="2"/>
  <c r="H713" i="2"/>
  <c r="I713" i="2" s="1"/>
  <c r="E714" i="2"/>
  <c r="H714" i="2"/>
  <c r="E715" i="2"/>
  <c r="H715" i="2"/>
  <c r="E716" i="2"/>
  <c r="H716" i="2"/>
  <c r="E695" i="2"/>
  <c r="H695" i="2"/>
  <c r="E696" i="2"/>
  <c r="H696" i="2"/>
  <c r="E697" i="2"/>
  <c r="D697" i="2" s="1"/>
  <c r="H697" i="2"/>
  <c r="E698" i="2"/>
  <c r="H698" i="2"/>
  <c r="E699" i="2"/>
  <c r="H699" i="2"/>
  <c r="E700" i="2"/>
  <c r="H700" i="2"/>
  <c r="E701" i="2"/>
  <c r="H701" i="2"/>
  <c r="E702" i="2"/>
  <c r="D702" i="2" s="1"/>
  <c r="H702" i="2"/>
  <c r="E703" i="2"/>
  <c r="H703" i="2"/>
  <c r="E682" i="2"/>
  <c r="H682" i="2"/>
  <c r="I682" i="2" s="1"/>
  <c r="K682" i="2" s="1"/>
  <c r="E683" i="2"/>
  <c r="H683" i="2"/>
  <c r="I683" i="2" s="1"/>
  <c r="K683" i="2" s="1"/>
  <c r="E684" i="2"/>
  <c r="I684" i="2" s="1"/>
  <c r="K684" i="2" s="1"/>
  <c r="H684" i="2"/>
  <c r="E685" i="2"/>
  <c r="H685" i="2"/>
  <c r="E686" i="2"/>
  <c r="D686" i="2" s="1"/>
  <c r="H686" i="2"/>
  <c r="E687" i="2"/>
  <c r="H687" i="2"/>
  <c r="E688" i="2"/>
  <c r="I688" i="2" s="1"/>
  <c r="K688" i="2" s="1"/>
  <c r="H688" i="2"/>
  <c r="E689" i="2"/>
  <c r="H689" i="2"/>
  <c r="E690" i="2"/>
  <c r="I690" i="2" s="1"/>
  <c r="K690" i="2" s="1"/>
  <c r="H690" i="2"/>
  <c r="E669" i="2"/>
  <c r="D669" i="2" s="1"/>
  <c r="H669" i="2"/>
  <c r="E670" i="2"/>
  <c r="H670" i="2"/>
  <c r="E671" i="2"/>
  <c r="H671" i="2"/>
  <c r="I671" i="2" s="1"/>
  <c r="E672" i="2"/>
  <c r="H672" i="2"/>
  <c r="E673" i="2"/>
  <c r="H673" i="2"/>
  <c r="E674" i="2"/>
  <c r="D674" i="2" s="1"/>
  <c r="H674" i="2"/>
  <c r="E675" i="2"/>
  <c r="H675" i="2"/>
  <c r="E676" i="2"/>
  <c r="I676" i="2" s="1"/>
  <c r="K676" i="2" s="1"/>
  <c r="H676" i="2"/>
  <c r="E677" i="2"/>
  <c r="H677" i="2"/>
  <c r="I677" i="2" s="1"/>
  <c r="K677" i="2" s="1"/>
  <c r="E656" i="2"/>
  <c r="H656" i="2"/>
  <c r="E657" i="2"/>
  <c r="H657" i="2"/>
  <c r="E658" i="2"/>
  <c r="H658" i="2"/>
  <c r="E659" i="2"/>
  <c r="H659" i="2"/>
  <c r="E660" i="2"/>
  <c r="D660" i="2" s="1"/>
  <c r="H660" i="2"/>
  <c r="E661" i="2"/>
  <c r="H661" i="2"/>
  <c r="E662" i="2"/>
  <c r="H662" i="2"/>
  <c r="I662" i="2" s="1"/>
  <c r="K662" i="2" s="1"/>
  <c r="E663" i="2"/>
  <c r="I663" i="2" s="1"/>
  <c r="K663" i="2" s="1"/>
  <c r="H663" i="2"/>
  <c r="E664" i="2"/>
  <c r="I664" i="2" s="1"/>
  <c r="H664" i="2"/>
  <c r="E638" i="2"/>
  <c r="D638" i="2" s="1"/>
  <c r="H638" i="2"/>
  <c r="I638" i="2"/>
  <c r="K638" i="2" s="1"/>
  <c r="E625" i="2"/>
  <c r="H625" i="2"/>
  <c r="E643" i="2"/>
  <c r="I643" i="2" s="1"/>
  <c r="K643" i="2" s="1"/>
  <c r="H643" i="2"/>
  <c r="E644" i="2"/>
  <c r="H644" i="2"/>
  <c r="E645" i="2"/>
  <c r="D645" i="2" s="1"/>
  <c r="H645" i="2"/>
  <c r="I645" i="2" s="1"/>
  <c r="K645" i="2" s="1"/>
  <c r="E646" i="2"/>
  <c r="D646" i="2" s="1"/>
  <c r="H646" i="2"/>
  <c r="E647" i="2"/>
  <c r="H647" i="2"/>
  <c r="E648" i="2"/>
  <c r="H648" i="2"/>
  <c r="I648" i="2" s="1"/>
  <c r="E649" i="2"/>
  <c r="H649" i="2"/>
  <c r="E650" i="2"/>
  <c r="H650" i="2"/>
  <c r="E651" i="2"/>
  <c r="H651" i="2"/>
  <c r="I651" i="2" s="1"/>
  <c r="K651" i="2" s="1"/>
  <c r="E630" i="2"/>
  <c r="D630" i="2" s="1"/>
  <c r="H630" i="2"/>
  <c r="E631" i="2"/>
  <c r="I631" i="2" s="1"/>
  <c r="H631" i="2"/>
  <c r="E632" i="2"/>
  <c r="H632" i="2"/>
  <c r="I632" i="2" s="1"/>
  <c r="K632" i="2" s="1"/>
  <c r="E633" i="2"/>
  <c r="H633" i="2"/>
  <c r="E634" i="2"/>
  <c r="H634" i="2"/>
  <c r="I634" i="2" s="1"/>
  <c r="E635" i="2"/>
  <c r="H635" i="2"/>
  <c r="E636" i="2"/>
  <c r="D636" i="2" s="1"/>
  <c r="H636" i="2"/>
  <c r="E637" i="2"/>
  <c r="H637" i="2"/>
  <c r="I637" i="2" s="1"/>
  <c r="K637" i="2" s="1"/>
  <c r="E617" i="2"/>
  <c r="H617" i="2"/>
  <c r="E618" i="2"/>
  <c r="I618" i="2" s="1"/>
  <c r="K618" i="2" s="1"/>
  <c r="H618" i="2"/>
  <c r="E619" i="2"/>
  <c r="H619" i="2"/>
  <c r="E620" i="2"/>
  <c r="I620" i="2" s="1"/>
  <c r="H620" i="2"/>
  <c r="E621" i="2"/>
  <c r="H621" i="2"/>
  <c r="I621" i="2" s="1"/>
  <c r="E622" i="2"/>
  <c r="H622" i="2"/>
  <c r="E623" i="2"/>
  <c r="H623" i="2"/>
  <c r="E624" i="2"/>
  <c r="D624" i="2" s="1"/>
  <c r="H624" i="2"/>
  <c r="E604" i="2"/>
  <c r="H604" i="2"/>
  <c r="E605" i="2"/>
  <c r="H605" i="2"/>
  <c r="E606" i="2"/>
  <c r="I606" i="2" s="1"/>
  <c r="K606" i="2" s="1"/>
  <c r="H606" i="2"/>
  <c r="E607" i="2"/>
  <c r="H607" i="2"/>
  <c r="E608" i="2"/>
  <c r="H608" i="2"/>
  <c r="I608" i="2" s="1"/>
  <c r="E609" i="2"/>
  <c r="H609" i="2"/>
  <c r="E610" i="2"/>
  <c r="I610" i="2" s="1"/>
  <c r="H610" i="2"/>
  <c r="E611" i="2"/>
  <c r="H611" i="2"/>
  <c r="I611" i="2" s="1"/>
  <c r="K611" i="2" s="1"/>
  <c r="E612" i="2"/>
  <c r="H612" i="2"/>
  <c r="E591" i="2"/>
  <c r="I591" i="2" s="1"/>
  <c r="K591" i="2" s="1"/>
  <c r="H591" i="2"/>
  <c r="E592" i="2"/>
  <c r="H592" i="2"/>
  <c r="E593" i="2"/>
  <c r="H593" i="2"/>
  <c r="E594" i="2"/>
  <c r="H594" i="2"/>
  <c r="E595" i="2"/>
  <c r="H595" i="2"/>
  <c r="E596" i="2"/>
  <c r="I596" i="2" s="1"/>
  <c r="K596" i="2" s="1"/>
  <c r="H596" i="2"/>
  <c r="E597" i="2"/>
  <c r="D597" i="2" s="1"/>
  <c r="H597" i="2"/>
  <c r="E598" i="2"/>
  <c r="H598" i="2"/>
  <c r="E599" i="2"/>
  <c r="H599" i="2"/>
  <c r="E578" i="2"/>
  <c r="D578" i="2" s="1"/>
  <c r="H578" i="2"/>
  <c r="E579" i="2"/>
  <c r="I579" i="2" s="1"/>
  <c r="H579" i="2"/>
  <c r="E580" i="2"/>
  <c r="H580" i="2"/>
  <c r="E581" i="2"/>
  <c r="H581" i="2"/>
  <c r="E582" i="2"/>
  <c r="I582" i="2" s="1"/>
  <c r="H582" i="2"/>
  <c r="E583" i="2"/>
  <c r="I583" i="2" s="1"/>
  <c r="K583" i="2" s="1"/>
  <c r="H583" i="2"/>
  <c r="E584" i="2"/>
  <c r="H584" i="2"/>
  <c r="E585" i="2"/>
  <c r="H585" i="2"/>
  <c r="E586" i="2"/>
  <c r="H586" i="2"/>
  <c r="E565" i="2"/>
  <c r="I565" i="2" s="1"/>
  <c r="H565" i="2"/>
  <c r="E566" i="2"/>
  <c r="H566" i="2"/>
  <c r="E567" i="2"/>
  <c r="H567" i="2"/>
  <c r="E568" i="2"/>
  <c r="I568" i="2" s="1"/>
  <c r="H568" i="2"/>
  <c r="E569" i="2"/>
  <c r="D569" i="2" s="1"/>
  <c r="H569" i="2"/>
  <c r="E570" i="2"/>
  <c r="H570" i="2"/>
  <c r="E571" i="2"/>
  <c r="H571" i="2"/>
  <c r="E572" i="2"/>
  <c r="H572" i="2"/>
  <c r="I572" i="2" s="1"/>
  <c r="K572" i="2" s="1"/>
  <c r="E573" i="2"/>
  <c r="H573" i="2"/>
  <c r="E552" i="2"/>
  <c r="D552" i="2" s="1"/>
  <c r="H552" i="2"/>
  <c r="E553" i="2"/>
  <c r="I553" i="2" s="1"/>
  <c r="H553" i="2"/>
  <c r="E554" i="2"/>
  <c r="H554" i="2"/>
  <c r="E555" i="2"/>
  <c r="H555" i="2"/>
  <c r="I555" i="2" s="1"/>
  <c r="K555" i="2" s="1"/>
  <c r="E556" i="2"/>
  <c r="H556" i="2"/>
  <c r="E557" i="2"/>
  <c r="I557" i="2" s="1"/>
  <c r="K557" i="2" s="1"/>
  <c r="H557" i="2"/>
  <c r="E558" i="2"/>
  <c r="H558" i="2"/>
  <c r="I558" i="2" s="1"/>
  <c r="E559" i="2"/>
  <c r="H559" i="2"/>
  <c r="E560" i="2"/>
  <c r="D560" i="2" s="1"/>
  <c r="H560" i="2"/>
  <c r="E539" i="2"/>
  <c r="H539" i="2"/>
  <c r="E540" i="2"/>
  <c r="H540" i="2"/>
  <c r="E541" i="2"/>
  <c r="D541" i="2" s="1"/>
  <c r="H541" i="2"/>
  <c r="E542" i="2"/>
  <c r="H542" i="2"/>
  <c r="E543" i="2"/>
  <c r="I543" i="2" s="1"/>
  <c r="H543" i="2"/>
  <c r="E544" i="2"/>
  <c r="H544" i="2"/>
  <c r="E545" i="2"/>
  <c r="I545" i="2" s="1"/>
  <c r="H545" i="2"/>
  <c r="E546" i="2"/>
  <c r="H546" i="2"/>
  <c r="I546" i="2" s="1"/>
  <c r="E547" i="2"/>
  <c r="H547" i="2"/>
  <c r="E526" i="2"/>
  <c r="H526" i="2"/>
  <c r="E527" i="2"/>
  <c r="I527" i="2" s="1"/>
  <c r="K527" i="2" s="1"/>
  <c r="H527" i="2"/>
  <c r="E528" i="2"/>
  <c r="H528" i="2"/>
  <c r="E529" i="2"/>
  <c r="I529" i="2" s="1"/>
  <c r="H529" i="2"/>
  <c r="E530" i="2"/>
  <c r="H530" i="2"/>
  <c r="E531" i="2"/>
  <c r="I531" i="2" s="1"/>
  <c r="K531" i="2" s="1"/>
  <c r="H531" i="2"/>
  <c r="E532" i="2"/>
  <c r="H532" i="2"/>
  <c r="E533" i="2"/>
  <c r="H533" i="2"/>
  <c r="E534" i="2"/>
  <c r="I534" i="2" s="1"/>
  <c r="K534" i="2" s="1"/>
  <c r="H534" i="2"/>
  <c r="E513" i="2"/>
  <c r="H513" i="2"/>
  <c r="E514" i="2"/>
  <c r="H514" i="2"/>
  <c r="E515" i="2"/>
  <c r="D515" i="2" s="1"/>
  <c r="H515" i="2"/>
  <c r="E516" i="2"/>
  <c r="H516" i="2"/>
  <c r="E517" i="2"/>
  <c r="I517" i="2" s="1"/>
  <c r="H517" i="2"/>
  <c r="E518" i="2"/>
  <c r="H518" i="2"/>
  <c r="E519" i="2"/>
  <c r="H519" i="2"/>
  <c r="E520" i="2"/>
  <c r="H520" i="2"/>
  <c r="E521" i="2"/>
  <c r="D521" i="2" s="1"/>
  <c r="H521" i="2"/>
  <c r="E500" i="2"/>
  <c r="H500" i="2"/>
  <c r="E501" i="2"/>
  <c r="H501" i="2"/>
  <c r="E502" i="2"/>
  <c r="I502" i="2" s="1"/>
  <c r="K502" i="2" s="1"/>
  <c r="H502" i="2"/>
  <c r="E503" i="2"/>
  <c r="I503" i="2" s="1"/>
  <c r="H503" i="2"/>
  <c r="E504" i="2"/>
  <c r="H504" i="2"/>
  <c r="E505" i="2"/>
  <c r="H505" i="2"/>
  <c r="E506" i="2"/>
  <c r="I506" i="2" s="1"/>
  <c r="H506" i="2"/>
  <c r="E507" i="2"/>
  <c r="D507" i="2" s="1"/>
  <c r="H507" i="2"/>
  <c r="E508" i="2"/>
  <c r="H508" i="2"/>
  <c r="E487" i="2"/>
  <c r="H487" i="2"/>
  <c r="E488" i="2"/>
  <c r="H488" i="2"/>
  <c r="E489" i="2"/>
  <c r="I489" i="2" s="1"/>
  <c r="H489" i="2"/>
  <c r="E490" i="2"/>
  <c r="H490" i="2"/>
  <c r="E491" i="2"/>
  <c r="H491" i="2"/>
  <c r="E492" i="2"/>
  <c r="H492" i="2"/>
  <c r="E493" i="2"/>
  <c r="H493" i="2"/>
  <c r="E494" i="2"/>
  <c r="H494" i="2"/>
  <c r="E495" i="2"/>
  <c r="D495" i="2" s="1"/>
  <c r="H495" i="2"/>
  <c r="E474" i="2"/>
  <c r="D474" i="2" s="1"/>
  <c r="H474" i="2"/>
  <c r="E475" i="2"/>
  <c r="H475" i="2"/>
  <c r="E476" i="2"/>
  <c r="I476" i="2" s="1"/>
  <c r="K476" i="2" s="1"/>
  <c r="H476" i="2"/>
  <c r="E477" i="2"/>
  <c r="H477" i="2"/>
  <c r="E478" i="2"/>
  <c r="H478" i="2"/>
  <c r="E479" i="2"/>
  <c r="I479" i="2" s="1"/>
  <c r="K479" i="2" s="1"/>
  <c r="H479" i="2"/>
  <c r="E480" i="2"/>
  <c r="I480" i="2" s="1"/>
  <c r="H480" i="2"/>
  <c r="E481" i="2"/>
  <c r="H481" i="2"/>
  <c r="I481" i="2" s="1"/>
  <c r="K481" i="2" s="1"/>
  <c r="E482" i="2"/>
  <c r="H482" i="2"/>
  <c r="I482" i="2" s="1"/>
  <c r="K482" i="2" s="1"/>
  <c r="E461" i="2"/>
  <c r="I461" i="2" s="1"/>
  <c r="H461" i="2"/>
  <c r="E462" i="2"/>
  <c r="H462" i="2"/>
  <c r="E463" i="2"/>
  <c r="H463" i="2"/>
  <c r="E464" i="2"/>
  <c r="H464" i="2"/>
  <c r="E465" i="2"/>
  <c r="H465" i="2"/>
  <c r="E466" i="2"/>
  <c r="H466" i="2"/>
  <c r="E467" i="2"/>
  <c r="H467" i="2"/>
  <c r="E468" i="2"/>
  <c r="H468" i="2"/>
  <c r="E469" i="2"/>
  <c r="I469" i="2" s="1"/>
  <c r="H469" i="2"/>
  <c r="E448" i="2"/>
  <c r="H448" i="2"/>
  <c r="E449" i="2"/>
  <c r="H449" i="2"/>
  <c r="E450" i="2"/>
  <c r="H450" i="2"/>
  <c r="E451" i="2"/>
  <c r="I451" i="2" s="1"/>
  <c r="K451" i="2" s="1"/>
  <c r="H451" i="2"/>
  <c r="E452" i="2"/>
  <c r="I452" i="2" s="1"/>
  <c r="K452" i="2" s="1"/>
  <c r="H452" i="2"/>
  <c r="E453" i="2"/>
  <c r="H453" i="2"/>
  <c r="E454" i="2"/>
  <c r="H454" i="2"/>
  <c r="E455" i="2"/>
  <c r="H455" i="2"/>
  <c r="E456" i="2"/>
  <c r="H456" i="2"/>
  <c r="E435" i="2"/>
  <c r="H435" i="2"/>
  <c r="E436" i="2"/>
  <c r="H436" i="2"/>
  <c r="E437" i="2"/>
  <c r="H437" i="2"/>
  <c r="E438" i="2"/>
  <c r="H438" i="2"/>
  <c r="E439" i="2"/>
  <c r="I439" i="2" s="1"/>
  <c r="K439" i="2" s="1"/>
  <c r="H439" i="2"/>
  <c r="E440" i="2"/>
  <c r="H440" i="2"/>
  <c r="I440" i="2" s="1"/>
  <c r="K440" i="2" s="1"/>
  <c r="E441" i="2"/>
  <c r="H441" i="2"/>
  <c r="E442" i="2"/>
  <c r="H442" i="2"/>
  <c r="E443" i="2"/>
  <c r="H443" i="2"/>
  <c r="E422" i="2"/>
  <c r="H422" i="2"/>
  <c r="E423" i="2"/>
  <c r="H423" i="2"/>
  <c r="E424" i="2"/>
  <c r="D424" i="2" s="1"/>
  <c r="H424" i="2"/>
  <c r="E425" i="2"/>
  <c r="H425" i="2"/>
  <c r="E426" i="2"/>
  <c r="H426" i="2"/>
  <c r="E427" i="2"/>
  <c r="H427" i="2"/>
  <c r="E428" i="2"/>
  <c r="I428" i="2" s="1"/>
  <c r="K428" i="2" s="1"/>
  <c r="H428" i="2"/>
  <c r="E429" i="2"/>
  <c r="H429" i="2"/>
  <c r="E430" i="2"/>
  <c r="H430" i="2"/>
  <c r="E409" i="2"/>
  <c r="D409" i="2" s="1"/>
  <c r="H409" i="2"/>
  <c r="E410" i="2"/>
  <c r="D410" i="2" s="1"/>
  <c r="H410" i="2"/>
  <c r="E411" i="2"/>
  <c r="H411" i="2"/>
  <c r="E412" i="2"/>
  <c r="D412" i="2" s="1"/>
  <c r="H412" i="2"/>
  <c r="E413" i="2"/>
  <c r="D413" i="2" s="1"/>
  <c r="H413" i="2"/>
  <c r="E414" i="2"/>
  <c r="H414" i="2"/>
  <c r="E415" i="2"/>
  <c r="D415" i="2" s="1"/>
  <c r="H415" i="2"/>
  <c r="E416" i="2"/>
  <c r="H416" i="2"/>
  <c r="E417" i="2"/>
  <c r="H417" i="2"/>
  <c r="E396" i="2"/>
  <c r="H396" i="2"/>
  <c r="I396" i="2" s="1"/>
  <c r="K396" i="2" s="1"/>
  <c r="E397" i="2"/>
  <c r="H397" i="2"/>
  <c r="E398" i="2"/>
  <c r="D398" i="2" s="1"/>
  <c r="H398" i="2"/>
  <c r="E399" i="2"/>
  <c r="H399" i="2"/>
  <c r="E400" i="2"/>
  <c r="H400" i="2"/>
  <c r="E401" i="2"/>
  <c r="H401" i="2"/>
  <c r="E402" i="2"/>
  <c r="D402" i="2" s="1"/>
  <c r="H402" i="2"/>
  <c r="E403" i="2"/>
  <c r="H403" i="2"/>
  <c r="I403" i="2" s="1"/>
  <c r="K403" i="2" s="1"/>
  <c r="E404" i="2"/>
  <c r="D404" i="2" s="1"/>
  <c r="H404" i="2"/>
  <c r="E383" i="2"/>
  <c r="H383" i="2"/>
  <c r="I383" i="2" s="1"/>
  <c r="K383" i="2" s="1"/>
  <c r="E384" i="2"/>
  <c r="H384" i="2"/>
  <c r="I384" i="2" s="1"/>
  <c r="E385" i="2"/>
  <c r="H385" i="2"/>
  <c r="E386" i="2"/>
  <c r="H386" i="2"/>
  <c r="E387" i="2"/>
  <c r="D387" i="2" s="1"/>
  <c r="H387" i="2"/>
  <c r="E388" i="2"/>
  <c r="H388" i="2"/>
  <c r="E389" i="2"/>
  <c r="H389" i="2"/>
  <c r="E390" i="2"/>
  <c r="D390" i="2" s="1"/>
  <c r="H390" i="2"/>
  <c r="I390" i="2" s="1"/>
  <c r="K390" i="2" s="1"/>
  <c r="E391" i="2"/>
  <c r="D391" i="2" s="1"/>
  <c r="H391" i="2"/>
  <c r="E370" i="2"/>
  <c r="H370" i="2"/>
  <c r="E371" i="2"/>
  <c r="H371" i="2"/>
  <c r="E372" i="2"/>
  <c r="H372" i="2"/>
  <c r="I372" i="2" s="1"/>
  <c r="K372" i="2" s="1"/>
  <c r="E373" i="2"/>
  <c r="H373" i="2"/>
  <c r="I373" i="2"/>
  <c r="K373" i="2" s="1"/>
  <c r="E374" i="2"/>
  <c r="H374" i="2"/>
  <c r="E375" i="2"/>
  <c r="D375" i="2" s="1"/>
  <c r="H375" i="2"/>
  <c r="E376" i="2"/>
  <c r="D376" i="2" s="1"/>
  <c r="H376" i="2"/>
  <c r="E377" i="2"/>
  <c r="D377" i="2" s="1"/>
  <c r="H377" i="2"/>
  <c r="E378" i="2"/>
  <c r="H378" i="2"/>
  <c r="I378" i="2" s="1"/>
  <c r="E357" i="2"/>
  <c r="D357" i="2" s="1"/>
  <c r="H357" i="2"/>
  <c r="E358" i="2"/>
  <c r="D358" i="2" s="1"/>
  <c r="H358" i="2"/>
  <c r="E359" i="2"/>
  <c r="H359" i="2"/>
  <c r="E360" i="2"/>
  <c r="H360" i="2"/>
  <c r="E361" i="2"/>
  <c r="H361" i="2"/>
  <c r="E362" i="2"/>
  <c r="H362" i="2"/>
  <c r="E363" i="2"/>
  <c r="H363" i="2"/>
  <c r="E364" i="2"/>
  <c r="H364" i="2"/>
  <c r="I364" i="2"/>
  <c r="K364" i="2" s="1"/>
  <c r="E365" i="2"/>
  <c r="H365" i="2"/>
  <c r="E344" i="2"/>
  <c r="D344" i="2" s="1"/>
  <c r="H344" i="2"/>
  <c r="E345" i="2"/>
  <c r="H345" i="2"/>
  <c r="E346" i="2"/>
  <c r="H346" i="2"/>
  <c r="E347" i="2"/>
  <c r="H347" i="2"/>
  <c r="E348" i="2"/>
  <c r="D348" i="2" s="1"/>
  <c r="H348" i="2"/>
  <c r="E349" i="2"/>
  <c r="I349" i="2" s="1"/>
  <c r="K349" i="2" s="1"/>
  <c r="H349" i="2"/>
  <c r="E350" i="2"/>
  <c r="H350" i="2"/>
  <c r="E351" i="2"/>
  <c r="H351" i="2"/>
  <c r="E352" i="2"/>
  <c r="H352" i="2"/>
  <c r="E339" i="2"/>
  <c r="H339" i="2"/>
  <c r="E326" i="2"/>
  <c r="H326" i="2"/>
  <c r="H313" i="2"/>
  <c r="I313" i="2" s="1"/>
  <c r="K313" i="2" s="1"/>
  <c r="E313" i="2"/>
  <c r="E300" i="2"/>
  <c r="I300" i="2" s="1"/>
  <c r="K300" i="2" s="1"/>
  <c r="H300" i="2"/>
  <c r="E287" i="2"/>
  <c r="I287" i="2" s="1"/>
  <c r="H287" i="2"/>
  <c r="E274" i="2"/>
  <c r="D274" i="2" s="1"/>
  <c r="H274" i="2"/>
  <c r="I274" i="2" s="1"/>
  <c r="K274" i="2" s="1"/>
  <c r="E261" i="2"/>
  <c r="H261" i="2"/>
  <c r="E248" i="2"/>
  <c r="H248" i="2"/>
  <c r="E235" i="2"/>
  <c r="D235" i="2" s="1"/>
  <c r="H235" i="2"/>
  <c r="I235" i="2" s="1"/>
  <c r="H222" i="2"/>
  <c r="E222" i="2"/>
  <c r="H209" i="2"/>
  <c r="E209" i="2"/>
  <c r="D209" i="2" s="1"/>
  <c r="H196" i="2"/>
  <c r="H183" i="2"/>
  <c r="E183" i="2"/>
  <c r="H170" i="2"/>
  <c r="E170" i="2"/>
  <c r="H157" i="2"/>
  <c r="E157" i="2"/>
  <c r="H144" i="2"/>
  <c r="E144" i="2"/>
  <c r="H131" i="2"/>
  <c r="E131" i="2"/>
  <c r="D131" i="2" s="1"/>
  <c r="I131" i="2"/>
  <c r="K131" i="2" s="1"/>
  <c r="E118" i="2"/>
  <c r="H118" i="2"/>
  <c r="E105" i="2"/>
  <c r="H105" i="2"/>
  <c r="I105" i="2" s="1"/>
  <c r="E92" i="2"/>
  <c r="H92" i="2"/>
  <c r="I92" i="2" s="1"/>
  <c r="K92" i="2" s="1"/>
  <c r="E79" i="2"/>
  <c r="H79" i="2"/>
  <c r="D767" i="2"/>
  <c r="D766" i="2"/>
  <c r="D764" i="2"/>
  <c r="D763" i="2"/>
  <c r="D762" i="2"/>
  <c r="D761" i="2"/>
  <c r="D760" i="2"/>
  <c r="E759" i="2"/>
  <c r="D755" i="2"/>
  <c r="D754" i="2"/>
  <c r="D753" i="2"/>
  <c r="D752" i="2"/>
  <c r="D750" i="2"/>
  <c r="D749" i="2"/>
  <c r="D747" i="2"/>
  <c r="E746" i="2"/>
  <c r="D741" i="2"/>
  <c r="D738" i="2"/>
  <c r="D736" i="2"/>
  <c r="D735" i="2"/>
  <c r="E733" i="2"/>
  <c r="D733" i="2" s="1"/>
  <c r="D729" i="2"/>
  <c r="D727" i="2"/>
  <c r="D726" i="2"/>
  <c r="D724" i="2"/>
  <c r="D723" i="2"/>
  <c r="D722" i="2"/>
  <c r="D721" i="2"/>
  <c r="E720" i="2"/>
  <c r="D720" i="2" s="1"/>
  <c r="D715" i="2"/>
  <c r="D714" i="2"/>
  <c r="D713" i="2"/>
  <c r="D712" i="2"/>
  <c r="D708" i="2"/>
  <c r="E707" i="2"/>
  <c r="D707" i="2"/>
  <c r="D699" i="2"/>
  <c r="D698" i="2"/>
  <c r="E694" i="2"/>
  <c r="D690" i="2"/>
  <c r="D689" i="2"/>
  <c r="D688" i="2"/>
  <c r="D687" i="2"/>
  <c r="D685" i="2"/>
  <c r="D683" i="2"/>
  <c r="D682" i="2"/>
  <c r="E681" i="2"/>
  <c r="D681" i="2" s="1"/>
  <c r="D677" i="2"/>
  <c r="D676" i="2"/>
  <c r="D671" i="2"/>
  <c r="D670" i="2"/>
  <c r="E668" i="2"/>
  <c r="E678" i="2" s="1"/>
  <c r="E679" i="2" s="1"/>
  <c r="D662" i="2"/>
  <c r="D661" i="2"/>
  <c r="D657" i="2"/>
  <c r="E655" i="2"/>
  <c r="D651" i="2"/>
  <c r="D650" i="2"/>
  <c r="D649" i="2"/>
  <c r="D648" i="2"/>
  <c r="D643" i="2"/>
  <c r="E642" i="2"/>
  <c r="D642" i="2" s="1"/>
  <c r="D637" i="2"/>
  <c r="D634" i="2"/>
  <c r="D632" i="2"/>
  <c r="E629" i="2"/>
  <c r="D629" i="2" s="1"/>
  <c r="D622" i="2"/>
  <c r="D621" i="2"/>
  <c r="D620" i="2"/>
  <c r="D619" i="2"/>
  <c r="E616" i="2"/>
  <c r="D616" i="2" s="1"/>
  <c r="D611" i="2"/>
  <c r="D609" i="2"/>
  <c r="D608" i="2"/>
  <c r="D606" i="2"/>
  <c r="D605" i="2"/>
  <c r="D604" i="2"/>
  <c r="E603" i="2"/>
  <c r="D603" i="2"/>
  <c r="D599" i="2"/>
  <c r="D596" i="2"/>
  <c r="D594" i="2"/>
  <c r="D593" i="2"/>
  <c r="D592" i="2"/>
  <c r="E590" i="2"/>
  <c r="D590" i="2" s="1"/>
  <c r="D586" i="2"/>
  <c r="D585" i="2"/>
  <c r="D584" i="2"/>
  <c r="D583" i="2"/>
  <c r="D582" i="2"/>
  <c r="D580" i="2"/>
  <c r="E577" i="2"/>
  <c r="D577" i="2" s="1"/>
  <c r="D573" i="2"/>
  <c r="D572" i="2"/>
  <c r="D571" i="2"/>
  <c r="D568" i="2"/>
  <c r="D566" i="2"/>
  <c r="D565" i="2"/>
  <c r="E564" i="2"/>
  <c r="D564" i="2" s="1"/>
  <c r="D558" i="2"/>
  <c r="D557" i="2"/>
  <c r="D555" i="2"/>
  <c r="D554" i="2"/>
  <c r="E551" i="2"/>
  <c r="D546" i="2"/>
  <c r="D545" i="2"/>
  <c r="D544" i="2"/>
  <c r="D540" i="2"/>
  <c r="E538" i="2"/>
  <c r="D538" i="2" s="1"/>
  <c r="D534" i="2"/>
  <c r="D533" i="2"/>
  <c r="D532" i="2"/>
  <c r="D530" i="2"/>
  <c r="D529" i="2"/>
  <c r="D526" i="2"/>
  <c r="E525" i="2"/>
  <c r="D525" i="2" s="1"/>
  <c r="D520" i="2"/>
  <c r="D518" i="2"/>
  <c r="E512" i="2"/>
  <c r="D508" i="2"/>
  <c r="D506" i="2"/>
  <c r="D505" i="2"/>
  <c r="D504" i="2"/>
  <c r="D502" i="2"/>
  <c r="D500" i="2"/>
  <c r="E499" i="2"/>
  <c r="D492" i="2"/>
  <c r="D490" i="2"/>
  <c r="D489" i="2"/>
  <c r="D488" i="2"/>
  <c r="E486" i="2"/>
  <c r="D486" i="2" s="1"/>
  <c r="D482" i="2"/>
  <c r="D481" i="2"/>
  <c r="D480" i="2"/>
  <c r="D479" i="2"/>
  <c r="D477" i="2"/>
  <c r="E473" i="2"/>
  <c r="D473" i="2" s="1"/>
  <c r="D469" i="2"/>
  <c r="D468" i="2"/>
  <c r="D464" i="2"/>
  <c r="D462" i="2"/>
  <c r="E460" i="2"/>
  <c r="D460" i="2" s="1"/>
  <c r="D454" i="2"/>
  <c r="D453" i="2"/>
  <c r="D452" i="2"/>
  <c r="D451" i="2"/>
  <c r="D449" i="2"/>
  <c r="D448" i="2"/>
  <c r="E447" i="2"/>
  <c r="D447" i="2"/>
  <c r="D442" i="2"/>
  <c r="D441" i="2"/>
  <c r="D440" i="2"/>
  <c r="D436" i="2"/>
  <c r="E434" i="2"/>
  <c r="D434" i="2" s="1"/>
  <c r="D430" i="2"/>
  <c r="D428" i="2"/>
  <c r="D426" i="2"/>
  <c r="D425" i="2"/>
  <c r="D423" i="2"/>
  <c r="E421" i="2"/>
  <c r="D421" i="2" s="1"/>
  <c r="D416" i="2"/>
  <c r="E408" i="2"/>
  <c r="D408" i="2" s="1"/>
  <c r="D403" i="2"/>
  <c r="D400" i="2"/>
  <c r="E395" i="2"/>
  <c r="D395" i="2" s="1"/>
  <c r="D386" i="2"/>
  <c r="D384" i="2"/>
  <c r="D383" i="2"/>
  <c r="E382" i="2"/>
  <c r="D382" i="2" s="1"/>
  <c r="D378" i="2"/>
  <c r="D374" i="2"/>
  <c r="D373" i="2"/>
  <c r="D372" i="2"/>
  <c r="E369" i="2"/>
  <c r="D369" i="2" s="1"/>
  <c r="D364" i="2"/>
  <c r="D360" i="2"/>
  <c r="E356" i="2"/>
  <c r="D346" i="2"/>
  <c r="E343" i="2"/>
  <c r="D343" i="2" s="1"/>
  <c r="E338" i="2"/>
  <c r="D338" i="2" s="1"/>
  <c r="E337" i="2"/>
  <c r="D337" i="2"/>
  <c r="E336" i="2"/>
  <c r="D336" i="2" s="1"/>
  <c r="E335" i="2"/>
  <c r="D335" i="2" s="1"/>
  <c r="E334" i="2"/>
  <c r="E333" i="2"/>
  <c r="E332" i="2"/>
  <c r="D332" i="2" s="1"/>
  <c r="E331" i="2"/>
  <c r="D331" i="2" s="1"/>
  <c r="E330" i="2"/>
  <c r="D330" i="2" s="1"/>
  <c r="E325" i="2"/>
  <c r="D325" i="2" s="1"/>
  <c r="E324" i="2"/>
  <c r="D324" i="2"/>
  <c r="E323" i="2"/>
  <c r="D323" i="2" s="1"/>
  <c r="E322" i="2"/>
  <c r="E321" i="2"/>
  <c r="D321" i="2" s="1"/>
  <c r="E320" i="2"/>
  <c r="D320" i="2"/>
  <c r="E319" i="2"/>
  <c r="D319" i="2"/>
  <c r="E318" i="2"/>
  <c r="D318" i="2" s="1"/>
  <c r="E317" i="2"/>
  <c r="D317" i="2" s="1"/>
  <c r="D313" i="2"/>
  <c r="E312" i="2"/>
  <c r="D312" i="2" s="1"/>
  <c r="E311" i="2"/>
  <c r="D311" i="2" s="1"/>
  <c r="E310" i="2"/>
  <c r="D310" i="2"/>
  <c r="E309" i="2"/>
  <c r="D309" i="2" s="1"/>
  <c r="E308" i="2"/>
  <c r="D308" i="2" s="1"/>
  <c r="E307" i="2"/>
  <c r="D307" i="2" s="1"/>
  <c r="E306" i="2"/>
  <c r="D306" i="2" s="1"/>
  <c r="E305" i="2"/>
  <c r="D305" i="2" s="1"/>
  <c r="E304" i="2"/>
  <c r="D304" i="2" s="1"/>
  <c r="E299" i="2"/>
  <c r="D299" i="2" s="1"/>
  <c r="E298" i="2"/>
  <c r="D298" i="2" s="1"/>
  <c r="E297" i="2"/>
  <c r="E296" i="2"/>
  <c r="E295" i="2"/>
  <c r="D295" i="2" s="1"/>
  <c r="E294" i="2"/>
  <c r="D294" i="2" s="1"/>
  <c r="E293" i="2"/>
  <c r="D293" i="2" s="1"/>
  <c r="E292" i="2"/>
  <c r="D292" i="2" s="1"/>
  <c r="E291" i="2"/>
  <c r="D287" i="2"/>
  <c r="E286" i="2"/>
  <c r="D286" i="2" s="1"/>
  <c r="E285" i="2"/>
  <c r="D285" i="2" s="1"/>
  <c r="E284" i="2"/>
  <c r="D284" i="2" s="1"/>
  <c r="E283" i="2"/>
  <c r="D283" i="2" s="1"/>
  <c r="E282" i="2"/>
  <c r="D282" i="2" s="1"/>
  <c r="E281" i="2"/>
  <c r="D281" i="2" s="1"/>
  <c r="E280" i="2"/>
  <c r="D280" i="2" s="1"/>
  <c r="E279" i="2"/>
  <c r="E278" i="2"/>
  <c r="D278" i="2" s="1"/>
  <c r="E273" i="2"/>
  <c r="D273" i="2" s="1"/>
  <c r="E272" i="2"/>
  <c r="E271" i="2"/>
  <c r="D271" i="2" s="1"/>
  <c r="E270" i="2"/>
  <c r="D270" i="2" s="1"/>
  <c r="E269" i="2"/>
  <c r="D269" i="2" s="1"/>
  <c r="E268" i="2"/>
  <c r="D268" i="2" s="1"/>
  <c r="E267" i="2"/>
  <c r="D267" i="2" s="1"/>
  <c r="E266" i="2"/>
  <c r="D266" i="2"/>
  <c r="E265" i="2"/>
  <c r="D265" i="2" s="1"/>
  <c r="E260" i="2"/>
  <c r="D260" i="2" s="1"/>
  <c r="E259" i="2"/>
  <c r="D259" i="2" s="1"/>
  <c r="E258" i="2"/>
  <c r="D258" i="2" s="1"/>
  <c r="E257" i="2"/>
  <c r="D257" i="2" s="1"/>
  <c r="E256" i="2"/>
  <c r="D256" i="2"/>
  <c r="E255" i="2"/>
  <c r="D255" i="2" s="1"/>
  <c r="E254" i="2"/>
  <c r="D254" i="2" s="1"/>
  <c r="E253" i="2"/>
  <c r="E252" i="2"/>
  <c r="D248" i="2"/>
  <c r="E247" i="2"/>
  <c r="D247" i="2" s="1"/>
  <c r="E246" i="2"/>
  <c r="D246" i="2" s="1"/>
  <c r="E245" i="2"/>
  <c r="D245" i="2" s="1"/>
  <c r="E244" i="2"/>
  <c r="D244" i="2" s="1"/>
  <c r="E243" i="2"/>
  <c r="E249" i="2" s="1"/>
  <c r="E250" i="2" s="1"/>
  <c r="E242" i="2"/>
  <c r="D242" i="2" s="1"/>
  <c r="E241" i="2"/>
  <c r="D241" i="2" s="1"/>
  <c r="E240" i="2"/>
  <c r="D240" i="2" s="1"/>
  <c r="E239" i="2"/>
  <c r="D239" i="2"/>
  <c r="E234" i="2"/>
  <c r="E233" i="2"/>
  <c r="D233" i="2" s="1"/>
  <c r="E232" i="2"/>
  <c r="D232" i="2" s="1"/>
  <c r="E231" i="2"/>
  <c r="D231" i="2" s="1"/>
  <c r="E230" i="2"/>
  <c r="D230" i="2" s="1"/>
  <c r="E229" i="2"/>
  <c r="E228" i="2"/>
  <c r="D228" i="2" s="1"/>
  <c r="E227" i="2"/>
  <c r="D227" i="2" s="1"/>
  <c r="E226" i="2"/>
  <c r="D226" i="2" s="1"/>
  <c r="D222" i="2"/>
  <c r="E221" i="2"/>
  <c r="D221" i="2" s="1"/>
  <c r="E220" i="2"/>
  <c r="D220" i="2" s="1"/>
  <c r="E219" i="2"/>
  <c r="D219" i="2" s="1"/>
  <c r="E218" i="2"/>
  <c r="D218" i="2" s="1"/>
  <c r="E217" i="2"/>
  <c r="D217" i="2" s="1"/>
  <c r="E216" i="2"/>
  <c r="D216" i="2"/>
  <c r="E215" i="2"/>
  <c r="E214" i="2"/>
  <c r="D214" i="2"/>
  <c r="E213" i="2"/>
  <c r="D213" i="2" s="1"/>
  <c r="E208" i="2"/>
  <c r="D208" i="2" s="1"/>
  <c r="E207" i="2"/>
  <c r="D207" i="2" s="1"/>
  <c r="E206" i="2"/>
  <c r="D206" i="2" s="1"/>
  <c r="E205" i="2"/>
  <c r="D205" i="2"/>
  <c r="E204" i="2"/>
  <c r="D204" i="2" s="1"/>
  <c r="E203" i="2"/>
  <c r="D203" i="2" s="1"/>
  <c r="E202" i="2"/>
  <c r="D202" i="2" s="1"/>
  <c r="E201" i="2"/>
  <c r="D201" i="2" s="1"/>
  <c r="E200" i="2"/>
  <c r="D200" i="2" s="1"/>
  <c r="E196" i="2"/>
  <c r="D196" i="2" s="1"/>
  <c r="E195" i="2"/>
  <c r="D195" i="2" s="1"/>
  <c r="E194" i="2"/>
  <c r="D194" i="2" s="1"/>
  <c r="E193" i="2"/>
  <c r="I193" i="2" s="1"/>
  <c r="K193" i="2" s="1"/>
  <c r="E192" i="2"/>
  <c r="D192" i="2" s="1"/>
  <c r="E191" i="2"/>
  <c r="D191" i="2"/>
  <c r="E190" i="2"/>
  <c r="D190" i="2" s="1"/>
  <c r="E189" i="2"/>
  <c r="D189" i="2" s="1"/>
  <c r="E188" i="2"/>
  <c r="E187" i="2"/>
  <c r="D187" i="2" s="1"/>
  <c r="E182" i="2"/>
  <c r="D182" i="2" s="1"/>
  <c r="E181" i="2"/>
  <c r="D181" i="2" s="1"/>
  <c r="E180" i="2"/>
  <c r="D180" i="2" s="1"/>
  <c r="E179" i="2"/>
  <c r="D179" i="2" s="1"/>
  <c r="E178" i="2"/>
  <c r="I178" i="2" s="1"/>
  <c r="K178" i="2" s="1"/>
  <c r="E177" i="2"/>
  <c r="D177" i="2" s="1"/>
  <c r="E176" i="2"/>
  <c r="D176" i="2"/>
  <c r="E175" i="2"/>
  <c r="D175" i="2" s="1"/>
  <c r="E174" i="2"/>
  <c r="E169" i="2"/>
  <c r="D169" i="2" s="1"/>
  <c r="E168" i="2"/>
  <c r="D168" i="2" s="1"/>
  <c r="E167" i="2"/>
  <c r="D167" i="2"/>
  <c r="E166" i="2"/>
  <c r="D166" i="2" s="1"/>
  <c r="E165" i="2"/>
  <c r="D165" i="2" s="1"/>
  <c r="E164" i="2"/>
  <c r="D164" i="2" s="1"/>
  <c r="E163" i="2"/>
  <c r="D163" i="2" s="1"/>
  <c r="E162" i="2"/>
  <c r="E161" i="2"/>
  <c r="D161" i="2" s="1"/>
  <c r="D157" i="2"/>
  <c r="E156" i="2"/>
  <c r="D156" i="2" s="1"/>
  <c r="E155" i="2"/>
  <c r="D155" i="2"/>
  <c r="E154" i="2"/>
  <c r="D154" i="2" s="1"/>
  <c r="E153" i="2"/>
  <c r="D153" i="2" s="1"/>
  <c r="E152" i="2"/>
  <c r="D152" i="2" s="1"/>
  <c r="E151" i="2"/>
  <c r="D151" i="2" s="1"/>
  <c r="E150" i="2"/>
  <c r="D150" i="2" s="1"/>
  <c r="E149" i="2"/>
  <c r="D149" i="2" s="1"/>
  <c r="E148" i="2"/>
  <c r="D148" i="2" s="1"/>
  <c r="E143" i="2"/>
  <c r="E142" i="2"/>
  <c r="E141" i="2"/>
  <c r="D141" i="2" s="1"/>
  <c r="E140" i="2"/>
  <c r="D140" i="2"/>
  <c r="E139" i="2"/>
  <c r="D139" i="2" s="1"/>
  <c r="E138" i="2"/>
  <c r="D138" i="2" s="1"/>
  <c r="E137" i="2"/>
  <c r="D137" i="2" s="1"/>
  <c r="E136" i="2"/>
  <c r="D136" i="2" s="1"/>
  <c r="E135" i="2"/>
  <c r="D135" i="2" s="1"/>
  <c r="E130" i="2"/>
  <c r="D130" i="2" s="1"/>
  <c r="E129" i="2"/>
  <c r="D129" i="2" s="1"/>
  <c r="E128" i="2"/>
  <c r="D128" i="2" s="1"/>
  <c r="E127" i="2"/>
  <c r="D127" i="2" s="1"/>
  <c r="E126" i="2"/>
  <c r="D126" i="2" s="1"/>
  <c r="E125" i="2"/>
  <c r="D125" i="2" s="1"/>
  <c r="E124" i="2"/>
  <c r="D124" i="2" s="1"/>
  <c r="E123" i="2"/>
  <c r="D123" i="2" s="1"/>
  <c r="E122" i="2"/>
  <c r="D122" i="2" s="1"/>
  <c r="E117" i="2"/>
  <c r="D117" i="2" s="1"/>
  <c r="E116" i="2"/>
  <c r="D116" i="2" s="1"/>
  <c r="E115" i="2"/>
  <c r="D115" i="2" s="1"/>
  <c r="E114" i="2"/>
  <c r="D114" i="2" s="1"/>
  <c r="E113" i="2"/>
  <c r="D113" i="2" s="1"/>
  <c r="E112" i="2"/>
  <c r="D112" i="2" s="1"/>
  <c r="E111" i="2"/>
  <c r="D111" i="2" s="1"/>
  <c r="E110" i="2"/>
  <c r="D110" i="2" s="1"/>
  <c r="E109" i="2"/>
  <c r="D109" i="2"/>
  <c r="D105" i="2"/>
  <c r="E104" i="2"/>
  <c r="D104" i="2" s="1"/>
  <c r="E103" i="2"/>
  <c r="D103" i="2" s="1"/>
  <c r="E102" i="2"/>
  <c r="D102" i="2" s="1"/>
  <c r="E101" i="2"/>
  <c r="D101" i="2" s="1"/>
  <c r="E100" i="2"/>
  <c r="E99" i="2"/>
  <c r="D99" i="2" s="1"/>
  <c r="E98" i="2"/>
  <c r="D98" i="2" s="1"/>
  <c r="E97" i="2"/>
  <c r="D97" i="2" s="1"/>
  <c r="E96" i="2"/>
  <c r="D96" i="2" s="1"/>
  <c r="D92" i="2"/>
  <c r="E91" i="2"/>
  <c r="D91" i="2" s="1"/>
  <c r="E90" i="2"/>
  <c r="E89" i="2"/>
  <c r="D89" i="2" s="1"/>
  <c r="E88" i="2"/>
  <c r="D88" i="2" s="1"/>
  <c r="E87" i="2"/>
  <c r="D87" i="2" s="1"/>
  <c r="E86" i="2"/>
  <c r="D86" i="2" s="1"/>
  <c r="E85" i="2"/>
  <c r="D85" i="2" s="1"/>
  <c r="E84" i="2"/>
  <c r="D84" i="2" s="1"/>
  <c r="E83" i="2"/>
  <c r="E78" i="2"/>
  <c r="E77" i="2"/>
  <c r="D77" i="2" s="1"/>
  <c r="E76" i="2"/>
  <c r="D76" i="2" s="1"/>
  <c r="E75" i="2"/>
  <c r="E74" i="2"/>
  <c r="D74" i="2" s="1"/>
  <c r="E73" i="2"/>
  <c r="D73" i="2" s="1"/>
  <c r="E72" i="2"/>
  <c r="D72" i="2" s="1"/>
  <c r="E71" i="2"/>
  <c r="D71" i="2" s="1"/>
  <c r="E70" i="2"/>
  <c r="D70" i="2" s="1"/>
  <c r="E66" i="2"/>
  <c r="D66" i="2" s="1"/>
  <c r="E65" i="2"/>
  <c r="D65" i="2" s="1"/>
  <c r="E64" i="2"/>
  <c r="D64" i="2" s="1"/>
  <c r="E63" i="2"/>
  <c r="D63" i="2" s="1"/>
  <c r="E62" i="2"/>
  <c r="D62" i="2"/>
  <c r="E61" i="2"/>
  <c r="D61" i="2" s="1"/>
  <c r="E60" i="2"/>
  <c r="D60" i="2" s="1"/>
  <c r="E59" i="2"/>
  <c r="E58" i="2"/>
  <c r="D58" i="2" s="1"/>
  <c r="E57" i="2"/>
  <c r="D57" i="2" s="1"/>
  <c r="E53" i="2"/>
  <c r="D53" i="2" s="1"/>
  <c r="E52" i="2"/>
  <c r="E51" i="2"/>
  <c r="I51" i="2" s="1"/>
  <c r="K51" i="2" s="1"/>
  <c r="E50" i="2"/>
  <c r="D50" i="2" s="1"/>
  <c r="E49" i="2"/>
  <c r="E48" i="2"/>
  <c r="D48" i="2" s="1"/>
  <c r="E47" i="2"/>
  <c r="D47" i="2" s="1"/>
  <c r="E46" i="2"/>
  <c r="D46" i="2" s="1"/>
  <c r="E45" i="2"/>
  <c r="D45" i="2" s="1"/>
  <c r="E44" i="2"/>
  <c r="E40" i="2"/>
  <c r="D40" i="2" s="1"/>
  <c r="E39" i="2"/>
  <c r="D39" i="2" s="1"/>
  <c r="E38" i="2"/>
  <c r="D38" i="2" s="1"/>
  <c r="E37" i="2"/>
  <c r="E36" i="2"/>
  <c r="E35" i="2"/>
  <c r="D35" i="2" s="1"/>
  <c r="E34" i="2"/>
  <c r="D34" i="2" s="1"/>
  <c r="E33" i="2"/>
  <c r="D33" i="2" s="1"/>
  <c r="E32" i="2"/>
  <c r="D32" i="2" s="1"/>
  <c r="E31" i="2"/>
  <c r="D31" i="2" s="1"/>
  <c r="E27" i="2"/>
  <c r="E26" i="2"/>
  <c r="D26" i="2" s="1"/>
  <c r="E25" i="2"/>
  <c r="D25" i="2" s="1"/>
  <c r="E24" i="2"/>
  <c r="D24" i="2" s="1"/>
  <c r="E23" i="2"/>
  <c r="D23" i="2" s="1"/>
  <c r="E22" i="2"/>
  <c r="E21" i="2"/>
  <c r="D21" i="2" s="1"/>
  <c r="E20" i="2"/>
  <c r="D20" i="2"/>
  <c r="E19" i="2"/>
  <c r="D19" i="2" s="1"/>
  <c r="E18" i="2"/>
  <c r="D18" i="2"/>
  <c r="E6" i="2"/>
  <c r="D6" i="2" s="1"/>
  <c r="E7" i="2"/>
  <c r="D7" i="2" s="1"/>
  <c r="E8" i="2"/>
  <c r="D8" i="2" s="1"/>
  <c r="E9" i="2"/>
  <c r="D9" i="2" s="1"/>
  <c r="E10" i="2"/>
  <c r="D10" i="2" s="1"/>
  <c r="E11" i="2"/>
  <c r="D11" i="2" s="1"/>
  <c r="E12" i="2"/>
  <c r="D12" i="2" s="1"/>
  <c r="E13" i="2"/>
  <c r="D13" i="2"/>
  <c r="E14" i="2"/>
  <c r="D14" i="2" s="1"/>
  <c r="F769" i="2"/>
  <c r="F770" i="2" s="1"/>
  <c r="G769" i="2"/>
  <c r="G770" i="2" s="1"/>
  <c r="H759" i="2"/>
  <c r="K765" i="2"/>
  <c r="K768" i="2"/>
  <c r="F756" i="2"/>
  <c r="G756" i="2"/>
  <c r="G757" i="2" s="1"/>
  <c r="H746" i="2"/>
  <c r="K755" i="2"/>
  <c r="F757" i="2"/>
  <c r="F743" i="2"/>
  <c r="F744" i="2" s="1"/>
  <c r="G743" i="2"/>
  <c r="G744" i="2" s="1"/>
  <c r="H733" i="2"/>
  <c r="I733" i="2" s="1"/>
  <c r="K733" i="2" s="1"/>
  <c r="K734" i="2"/>
  <c r="K737" i="2"/>
  <c r="F730" i="2"/>
  <c r="F731" i="2" s="1"/>
  <c r="G730" i="2"/>
  <c r="G731" i="2" s="1"/>
  <c r="H720" i="2"/>
  <c r="H730" i="2" s="1"/>
  <c r="H731" i="2" s="1"/>
  <c r="K721" i="2"/>
  <c r="K724" i="2"/>
  <c r="F717" i="2"/>
  <c r="F718" i="2" s="1"/>
  <c r="G717" i="2"/>
  <c r="G718" i="2" s="1"/>
  <c r="H707" i="2"/>
  <c r="K713" i="2"/>
  <c r="F704" i="2"/>
  <c r="F705" i="2" s="1"/>
  <c r="G704" i="2"/>
  <c r="G705" i="2" s="1"/>
  <c r="H694" i="2"/>
  <c r="F691" i="2"/>
  <c r="F692" i="2" s="1"/>
  <c r="G691" i="2"/>
  <c r="G692" i="2" s="1"/>
  <c r="H681" i="2"/>
  <c r="F678" i="2"/>
  <c r="F679" i="2" s="1"/>
  <c r="G678" i="2"/>
  <c r="G679" i="2" s="1"/>
  <c r="H668" i="2"/>
  <c r="H678" i="2" s="1"/>
  <c r="H679" i="2" s="1"/>
  <c r="K671" i="2"/>
  <c r="F665" i="2"/>
  <c r="F666" i="2" s="1"/>
  <c r="G665" i="2"/>
  <c r="G666" i="2" s="1"/>
  <c r="H655" i="2"/>
  <c r="H665" i="2" s="1"/>
  <c r="H666" i="2" s="1"/>
  <c r="K664" i="2"/>
  <c r="F652" i="2"/>
  <c r="F653" i="2" s="1"/>
  <c r="G652" i="2"/>
  <c r="G653" i="2" s="1"/>
  <c r="H642" i="2"/>
  <c r="K648" i="2"/>
  <c r="E5" i="2"/>
  <c r="F613" i="2"/>
  <c r="F614" i="2" s="1"/>
  <c r="G613" i="2"/>
  <c r="H603" i="2"/>
  <c r="I603" i="2" s="1"/>
  <c r="K608" i="2"/>
  <c r="K610" i="2"/>
  <c r="G614" i="2"/>
  <c r="F600" i="2"/>
  <c r="G600" i="2"/>
  <c r="G601" i="2" s="1"/>
  <c r="H590" i="2"/>
  <c r="H600" i="2"/>
  <c r="H601" i="2" s="1"/>
  <c r="I590" i="2"/>
  <c r="K590" i="2" s="1"/>
  <c r="F601" i="2"/>
  <c r="F587" i="2"/>
  <c r="F588" i="2" s="1"/>
  <c r="G587" i="2"/>
  <c r="G588" i="2" s="1"/>
  <c r="H577" i="2"/>
  <c r="K579" i="2"/>
  <c r="K582" i="2"/>
  <c r="F574" i="2"/>
  <c r="F575" i="2" s="1"/>
  <c r="G574" i="2"/>
  <c r="G575" i="2" s="1"/>
  <c r="H564" i="2"/>
  <c r="I564" i="2" s="1"/>
  <c r="K565" i="2"/>
  <c r="K568" i="2"/>
  <c r="F561" i="2"/>
  <c r="F562" i="2" s="1"/>
  <c r="G561" i="2"/>
  <c r="G562" i="2" s="1"/>
  <c r="H551" i="2"/>
  <c r="K553" i="2"/>
  <c r="K558" i="2"/>
  <c r="F548" i="2"/>
  <c r="F549" i="2" s="1"/>
  <c r="G548" i="2"/>
  <c r="G549" i="2" s="1"/>
  <c r="H538" i="2"/>
  <c r="K543" i="2"/>
  <c r="K545" i="2"/>
  <c r="K546" i="2"/>
  <c r="F535" i="2"/>
  <c r="F536" i="2" s="1"/>
  <c r="G535" i="2"/>
  <c r="G536" i="2" s="1"/>
  <c r="H525" i="2"/>
  <c r="K529" i="2"/>
  <c r="F522" i="2"/>
  <c r="F523" i="2" s="1"/>
  <c r="G522" i="2"/>
  <c r="G523" i="2" s="1"/>
  <c r="H512" i="2"/>
  <c r="K517" i="2"/>
  <c r="F509" i="2"/>
  <c r="G509" i="2"/>
  <c r="G510" i="2" s="1"/>
  <c r="H499" i="2"/>
  <c r="H509" i="2" s="1"/>
  <c r="H510" i="2" s="1"/>
  <c r="K503" i="2"/>
  <c r="K506" i="2"/>
  <c r="F510" i="2"/>
  <c r="F496" i="2"/>
  <c r="F497" i="2" s="1"/>
  <c r="G496" i="2"/>
  <c r="H486" i="2"/>
  <c r="I486" i="2"/>
  <c r="K486" i="2" s="1"/>
  <c r="K489" i="2"/>
  <c r="G497" i="2"/>
  <c r="F483" i="2"/>
  <c r="F484" i="2" s="1"/>
  <c r="G483" i="2"/>
  <c r="G484" i="2" s="1"/>
  <c r="H473" i="2"/>
  <c r="K480" i="2"/>
  <c r="E483" i="2"/>
  <c r="E484" i="2" s="1"/>
  <c r="F470" i="2"/>
  <c r="F471" i="2" s="1"/>
  <c r="G470" i="2"/>
  <c r="G471" i="2" s="1"/>
  <c r="H460" i="2"/>
  <c r="I460" i="2" s="1"/>
  <c r="K461" i="2"/>
  <c r="K469" i="2"/>
  <c r="F457" i="2"/>
  <c r="F458" i="2" s="1"/>
  <c r="G457" i="2"/>
  <c r="G458" i="2" s="1"/>
  <c r="H447" i="2"/>
  <c r="H457" i="2" s="1"/>
  <c r="H458" i="2" s="1"/>
  <c r="F444" i="2"/>
  <c r="G444" i="2"/>
  <c r="G445" i="2" s="1"/>
  <c r="H434" i="2"/>
  <c r="H444" i="2" s="1"/>
  <c r="H445" i="2" s="1"/>
  <c r="F445" i="2"/>
  <c r="E444" i="2"/>
  <c r="E445" i="2" s="1"/>
  <c r="F431" i="2"/>
  <c r="F432" i="2" s="1"/>
  <c r="G431" i="2"/>
  <c r="G432" i="2" s="1"/>
  <c r="H421" i="2"/>
  <c r="F418" i="2"/>
  <c r="F419" i="2" s="1"/>
  <c r="G418" i="2"/>
  <c r="G419" i="2" s="1"/>
  <c r="H408" i="2"/>
  <c r="F405" i="2"/>
  <c r="F406" i="2" s="1"/>
  <c r="G405" i="2"/>
  <c r="H395" i="2"/>
  <c r="G406" i="2"/>
  <c r="F392" i="2"/>
  <c r="F393" i="2" s="1"/>
  <c r="G392" i="2"/>
  <c r="G393" i="2" s="1"/>
  <c r="H382" i="2"/>
  <c r="I382" i="2"/>
  <c r="K384" i="2"/>
  <c r="F379" i="2"/>
  <c r="F380" i="2" s="1"/>
  <c r="G379" i="2"/>
  <c r="G380" i="2" s="1"/>
  <c r="H369" i="2"/>
  <c r="I369" i="2" s="1"/>
  <c r="K378" i="2"/>
  <c r="F366" i="2"/>
  <c r="G366" i="2"/>
  <c r="G367" i="2" s="1"/>
  <c r="H356" i="2"/>
  <c r="H366" i="2" s="1"/>
  <c r="H367" i="2" s="1"/>
  <c r="F367" i="2"/>
  <c r="F353" i="2"/>
  <c r="F354" i="2" s="1"/>
  <c r="G353" i="2"/>
  <c r="G354" i="2" s="1"/>
  <c r="H343" i="2"/>
  <c r="I343" i="2" s="1"/>
  <c r="F340" i="2"/>
  <c r="F341" i="2" s="1"/>
  <c r="G340" i="2"/>
  <c r="G341" i="2" s="1"/>
  <c r="H330" i="2"/>
  <c r="I330" i="2" s="1"/>
  <c r="H331" i="2"/>
  <c r="H332" i="2"/>
  <c r="H333" i="2"/>
  <c r="H334" i="2"/>
  <c r="H335" i="2"/>
  <c r="H336" i="2"/>
  <c r="I336" i="2" s="1"/>
  <c r="K336" i="2" s="1"/>
  <c r="H337" i="2"/>
  <c r="I337" i="2" s="1"/>
  <c r="K337" i="2" s="1"/>
  <c r="H338" i="2"/>
  <c r="I338" i="2" s="1"/>
  <c r="K338" i="2" s="1"/>
  <c r="F327" i="2"/>
  <c r="F328" i="2" s="1"/>
  <c r="G327" i="2"/>
  <c r="G328" i="2" s="1"/>
  <c r="H317" i="2"/>
  <c r="H318" i="2"/>
  <c r="H319" i="2"/>
  <c r="I319" i="2" s="1"/>
  <c r="K319" i="2" s="1"/>
  <c r="H320" i="2"/>
  <c r="H321" i="2"/>
  <c r="I321" i="2" s="1"/>
  <c r="K321" i="2" s="1"/>
  <c r="H322" i="2"/>
  <c r="H323" i="2"/>
  <c r="H324" i="2"/>
  <c r="I324" i="2" s="1"/>
  <c r="K324" i="2" s="1"/>
  <c r="H325" i="2"/>
  <c r="I325" i="2" s="1"/>
  <c r="K325" i="2" s="1"/>
  <c r="I320" i="2"/>
  <c r="K320" i="2"/>
  <c r="F314" i="2"/>
  <c r="F315" i="2" s="1"/>
  <c r="G314" i="2"/>
  <c r="G315" i="2" s="1"/>
  <c r="H304" i="2"/>
  <c r="I304" i="2" s="1"/>
  <c r="H305" i="2"/>
  <c r="I305" i="2" s="1"/>
  <c r="K305" i="2" s="1"/>
  <c r="H306" i="2"/>
  <c r="I306" i="2" s="1"/>
  <c r="K306" i="2" s="1"/>
  <c r="H307" i="2"/>
  <c r="I307" i="2" s="1"/>
  <c r="H308" i="2"/>
  <c r="I308" i="2" s="1"/>
  <c r="K308" i="2" s="1"/>
  <c r="H309" i="2"/>
  <c r="H310" i="2"/>
  <c r="H311" i="2"/>
  <c r="I311" i="2" s="1"/>
  <c r="K311" i="2" s="1"/>
  <c r="H312" i="2"/>
  <c r="I312" i="2" s="1"/>
  <c r="K312" i="2" s="1"/>
  <c r="I309" i="2"/>
  <c r="K309" i="2" s="1"/>
  <c r="I310" i="2"/>
  <c r="K310" i="2" s="1"/>
  <c r="K307" i="2"/>
  <c r="F301" i="2"/>
  <c r="G301" i="2"/>
  <c r="G302" i="2" s="1"/>
  <c r="H291" i="2"/>
  <c r="H292" i="2"/>
  <c r="I292" i="2" s="1"/>
  <c r="K292" i="2" s="1"/>
  <c r="H293" i="2"/>
  <c r="I293" i="2" s="1"/>
  <c r="K293" i="2" s="1"/>
  <c r="H294" i="2"/>
  <c r="H295" i="2"/>
  <c r="H296" i="2"/>
  <c r="H297" i="2"/>
  <c r="H298" i="2"/>
  <c r="I298" i="2" s="1"/>
  <c r="K298" i="2" s="1"/>
  <c r="H299" i="2"/>
  <c r="I299" i="2" s="1"/>
  <c r="K299" i="2" s="1"/>
  <c r="I294" i="2"/>
  <c r="K294" i="2" s="1"/>
  <c r="F302" i="2"/>
  <c r="F288" i="2"/>
  <c r="F289" i="2" s="1"/>
  <c r="G288" i="2"/>
  <c r="G289" i="2" s="1"/>
  <c r="H278" i="2"/>
  <c r="I278" i="2" s="1"/>
  <c r="H279" i="2"/>
  <c r="H280" i="2"/>
  <c r="H281" i="2"/>
  <c r="H282" i="2"/>
  <c r="I282" i="2" s="1"/>
  <c r="K282" i="2" s="1"/>
  <c r="H283" i="2"/>
  <c r="I283" i="2" s="1"/>
  <c r="K283" i="2" s="1"/>
  <c r="H284" i="2"/>
  <c r="I284" i="2" s="1"/>
  <c r="K284" i="2" s="1"/>
  <c r="H285" i="2"/>
  <c r="I285" i="2" s="1"/>
  <c r="K285" i="2" s="1"/>
  <c r="H286" i="2"/>
  <c r="K287" i="2"/>
  <c r="F275" i="2"/>
  <c r="F276" i="2" s="1"/>
  <c r="G275" i="2"/>
  <c r="H265" i="2"/>
  <c r="I265" i="2" s="1"/>
  <c r="H266" i="2"/>
  <c r="I266" i="2" s="1"/>
  <c r="K266" i="2" s="1"/>
  <c r="H267" i="2"/>
  <c r="I267" i="2" s="1"/>
  <c r="K267" i="2" s="1"/>
  <c r="H268" i="2"/>
  <c r="I268" i="2" s="1"/>
  <c r="K268" i="2" s="1"/>
  <c r="H269" i="2"/>
  <c r="I269" i="2" s="1"/>
  <c r="K269" i="2" s="1"/>
  <c r="H270" i="2"/>
  <c r="H271" i="2"/>
  <c r="H275" i="2" s="1"/>
  <c r="H276" i="2" s="1"/>
  <c r="H272" i="2"/>
  <c r="H273" i="2"/>
  <c r="I273" i="2" s="1"/>
  <c r="K273" i="2" s="1"/>
  <c r="G276" i="2"/>
  <c r="F262" i="2"/>
  <c r="F263" i="2" s="1"/>
  <c r="G262" i="2"/>
  <c r="G263" i="2" s="1"/>
  <c r="H252" i="2"/>
  <c r="H253" i="2"/>
  <c r="H254" i="2"/>
  <c r="H255" i="2"/>
  <c r="I255" i="2" s="1"/>
  <c r="K255" i="2" s="1"/>
  <c r="H256" i="2"/>
  <c r="I256" i="2" s="1"/>
  <c r="K256" i="2" s="1"/>
  <c r="H257" i="2"/>
  <c r="H258" i="2"/>
  <c r="I258" i="2" s="1"/>
  <c r="K258" i="2" s="1"/>
  <c r="H259" i="2"/>
  <c r="I259" i="2" s="1"/>
  <c r="K259" i="2" s="1"/>
  <c r="H260" i="2"/>
  <c r="I260" i="2" s="1"/>
  <c r="K260" i="2" s="1"/>
  <c r="I257" i="2"/>
  <c r="K257" i="2" s="1"/>
  <c r="F249" i="2"/>
  <c r="F250" i="2" s="1"/>
  <c r="G249" i="2"/>
  <c r="G250" i="2" s="1"/>
  <c r="H239" i="2"/>
  <c r="I239" i="2" s="1"/>
  <c r="H240" i="2"/>
  <c r="I240" i="2" s="1"/>
  <c r="K240" i="2" s="1"/>
  <c r="H241" i="2"/>
  <c r="I241" i="2" s="1"/>
  <c r="K241" i="2" s="1"/>
  <c r="H242" i="2"/>
  <c r="H243" i="2"/>
  <c r="H244" i="2"/>
  <c r="H245" i="2"/>
  <c r="I245" i="2" s="1"/>
  <c r="K245" i="2" s="1"/>
  <c r="H246" i="2"/>
  <c r="I246" i="2" s="1"/>
  <c r="K246" i="2" s="1"/>
  <c r="H247" i="2"/>
  <c r="I247" i="2" s="1"/>
  <c r="K247" i="2" s="1"/>
  <c r="I242" i="2"/>
  <c r="K242" i="2" s="1"/>
  <c r="F236" i="2"/>
  <c r="G236" i="2"/>
  <c r="G237" i="2" s="1"/>
  <c r="H226" i="2"/>
  <c r="H227" i="2"/>
  <c r="H228" i="2"/>
  <c r="I228" i="2" s="1"/>
  <c r="K228" i="2" s="1"/>
  <c r="H229" i="2"/>
  <c r="H230" i="2"/>
  <c r="I230" i="2" s="1"/>
  <c r="K230" i="2" s="1"/>
  <c r="H231" i="2"/>
  <c r="I231" i="2" s="1"/>
  <c r="K231" i="2" s="1"/>
  <c r="H232" i="2"/>
  <c r="H233" i="2"/>
  <c r="H234" i="2"/>
  <c r="I232" i="2"/>
  <c r="K232" i="2" s="1"/>
  <c r="K235" i="2"/>
  <c r="F237" i="2"/>
  <c r="F223" i="2"/>
  <c r="G223" i="2"/>
  <c r="G224" i="2" s="1"/>
  <c r="H213" i="2"/>
  <c r="I213" i="2" s="1"/>
  <c r="H214" i="2"/>
  <c r="I214" i="2" s="1"/>
  <c r="K214" i="2" s="1"/>
  <c r="H215" i="2"/>
  <c r="H216" i="2"/>
  <c r="H217" i="2"/>
  <c r="H218" i="2"/>
  <c r="I218" i="2" s="1"/>
  <c r="K218" i="2" s="1"/>
  <c r="H219" i="2"/>
  <c r="H220" i="2"/>
  <c r="I220" i="2" s="1"/>
  <c r="K220" i="2" s="1"/>
  <c r="H221" i="2"/>
  <c r="I219" i="2"/>
  <c r="K219" i="2" s="1"/>
  <c r="F224" i="2"/>
  <c r="F210" i="2"/>
  <c r="F211" i="2" s="1"/>
  <c r="G210" i="2"/>
  <c r="G211" i="2" s="1"/>
  <c r="H200" i="2"/>
  <c r="H201" i="2"/>
  <c r="H202" i="2"/>
  <c r="H203" i="2"/>
  <c r="I203" i="2" s="1"/>
  <c r="K203" i="2" s="1"/>
  <c r="H204" i="2"/>
  <c r="H205" i="2"/>
  <c r="I205" i="2" s="1"/>
  <c r="K205" i="2" s="1"/>
  <c r="H206" i="2"/>
  <c r="I206" i="2" s="1"/>
  <c r="K206" i="2" s="1"/>
  <c r="H207" i="2"/>
  <c r="H208" i="2"/>
  <c r="F197" i="2"/>
  <c r="G197" i="2"/>
  <c r="G198" i="2" s="1"/>
  <c r="H187" i="2"/>
  <c r="I187" i="2" s="1"/>
  <c r="K187" i="2" s="1"/>
  <c r="H188" i="2"/>
  <c r="H189" i="2"/>
  <c r="H190" i="2"/>
  <c r="H191" i="2"/>
  <c r="I191" i="2" s="1"/>
  <c r="K191" i="2" s="1"/>
  <c r="H192" i="2"/>
  <c r="I192" i="2" s="1"/>
  <c r="K192" i="2" s="1"/>
  <c r="H193" i="2"/>
  <c r="H194" i="2"/>
  <c r="I194" i="2" s="1"/>
  <c r="K194" i="2" s="1"/>
  <c r="H195" i="2"/>
  <c r="I195" i="2" s="1"/>
  <c r="K195" i="2" s="1"/>
  <c r="I189" i="2"/>
  <c r="K189" i="2" s="1"/>
  <c r="I190" i="2"/>
  <c r="I196" i="2"/>
  <c r="K196" i="2" s="1"/>
  <c r="K190" i="2"/>
  <c r="F198" i="2"/>
  <c r="F184" i="2"/>
  <c r="F185" i="2" s="1"/>
  <c r="G184" i="2"/>
  <c r="G185" i="2" s="1"/>
  <c r="H174" i="2"/>
  <c r="H175" i="2"/>
  <c r="I175" i="2" s="1"/>
  <c r="K175" i="2" s="1"/>
  <c r="H176" i="2"/>
  <c r="I176" i="2" s="1"/>
  <c r="K176" i="2" s="1"/>
  <c r="H177" i="2"/>
  <c r="H178" i="2"/>
  <c r="H179" i="2"/>
  <c r="H180" i="2"/>
  <c r="I180" i="2" s="1"/>
  <c r="K180" i="2" s="1"/>
  <c r="H181" i="2"/>
  <c r="I181" i="2" s="1"/>
  <c r="K181" i="2" s="1"/>
  <c r="H182" i="2"/>
  <c r="F171" i="2"/>
  <c r="F172" i="2" s="1"/>
  <c r="G171" i="2"/>
  <c r="G172" i="2" s="1"/>
  <c r="H161" i="2"/>
  <c r="I161" i="2" s="1"/>
  <c r="K161" i="2" s="1"/>
  <c r="H162" i="2"/>
  <c r="H163" i="2"/>
  <c r="H164" i="2"/>
  <c r="H165" i="2"/>
  <c r="I165" i="2" s="1"/>
  <c r="K165" i="2" s="1"/>
  <c r="H166" i="2"/>
  <c r="I166" i="2" s="1"/>
  <c r="K166" i="2" s="1"/>
  <c r="H167" i="2"/>
  <c r="I167" i="2" s="1"/>
  <c r="K167" i="2" s="1"/>
  <c r="H168" i="2"/>
  <c r="H169" i="2"/>
  <c r="I168" i="2"/>
  <c r="K168" i="2" s="1"/>
  <c r="F158" i="2"/>
  <c r="G158" i="2"/>
  <c r="G159" i="2" s="1"/>
  <c r="H148" i="2"/>
  <c r="I148" i="2" s="1"/>
  <c r="K148" i="2" s="1"/>
  <c r="H149" i="2"/>
  <c r="I149" i="2" s="1"/>
  <c r="K149" i="2" s="1"/>
  <c r="H150" i="2"/>
  <c r="H151" i="2"/>
  <c r="H152" i="2"/>
  <c r="I152" i="2" s="1"/>
  <c r="K152" i="2" s="1"/>
  <c r="H153" i="2"/>
  <c r="H154" i="2"/>
  <c r="H155" i="2"/>
  <c r="I155" i="2" s="1"/>
  <c r="K155" i="2" s="1"/>
  <c r="H156" i="2"/>
  <c r="I150" i="2"/>
  <c r="K150" i="2" s="1"/>
  <c r="I153" i="2"/>
  <c r="K153" i="2" s="1"/>
  <c r="F159" i="2"/>
  <c r="F145" i="2"/>
  <c r="F146" i="2" s="1"/>
  <c r="G145" i="2"/>
  <c r="G146" i="2" s="1"/>
  <c r="H135" i="2"/>
  <c r="H136" i="2"/>
  <c r="H137" i="2"/>
  <c r="I137" i="2" s="1"/>
  <c r="K137" i="2" s="1"/>
  <c r="H138" i="2"/>
  <c r="H139" i="2"/>
  <c r="H140" i="2"/>
  <c r="H141" i="2"/>
  <c r="H142" i="2"/>
  <c r="H143" i="2"/>
  <c r="I139" i="2"/>
  <c r="K139" i="2" s="1"/>
  <c r="I140" i="2"/>
  <c r="K140" i="2" s="1"/>
  <c r="I141" i="2"/>
  <c r="K141" i="2" s="1"/>
  <c r="F132" i="2"/>
  <c r="F133" i="2" s="1"/>
  <c r="G132" i="2"/>
  <c r="G133" i="2" s="1"/>
  <c r="H122" i="2"/>
  <c r="I122" i="2" s="1"/>
  <c r="K122" i="2" s="1"/>
  <c r="H123" i="2"/>
  <c r="H124" i="2"/>
  <c r="H125" i="2"/>
  <c r="H126" i="2"/>
  <c r="I126" i="2" s="1"/>
  <c r="K126" i="2" s="1"/>
  <c r="H127" i="2"/>
  <c r="I127" i="2" s="1"/>
  <c r="K127" i="2" s="1"/>
  <c r="H128" i="2"/>
  <c r="H129" i="2"/>
  <c r="I129" i="2" s="1"/>
  <c r="K129" i="2" s="1"/>
  <c r="H130" i="2"/>
  <c r="I130" i="2" s="1"/>
  <c r="K130" i="2" s="1"/>
  <c r="I124" i="2"/>
  <c r="K124" i="2" s="1"/>
  <c r="I128" i="2"/>
  <c r="K128" i="2" s="1"/>
  <c r="F119" i="2"/>
  <c r="F120" i="2" s="1"/>
  <c r="G119" i="2"/>
  <c r="G120" i="2" s="1"/>
  <c r="H109" i="2"/>
  <c r="H110" i="2"/>
  <c r="H111" i="2"/>
  <c r="H112" i="2"/>
  <c r="I112" i="2" s="1"/>
  <c r="K112" i="2" s="1"/>
  <c r="H113" i="2"/>
  <c r="I113" i="2" s="1"/>
  <c r="K113" i="2" s="1"/>
  <c r="H114" i="2"/>
  <c r="H115" i="2"/>
  <c r="H116" i="2"/>
  <c r="I116" i="2" s="1"/>
  <c r="K116" i="2" s="1"/>
  <c r="H117" i="2"/>
  <c r="I117" i="2" s="1"/>
  <c r="I111" i="2"/>
  <c r="K111" i="2" s="1"/>
  <c r="I114" i="2"/>
  <c r="K114" i="2" s="1"/>
  <c r="E119" i="2"/>
  <c r="E120" i="2" s="1"/>
  <c r="F106" i="2"/>
  <c r="F107" i="2" s="1"/>
  <c r="G106" i="2"/>
  <c r="G107" i="2" s="1"/>
  <c r="H96" i="2"/>
  <c r="H97" i="2"/>
  <c r="H98" i="2"/>
  <c r="I98" i="2" s="1"/>
  <c r="K98" i="2" s="1"/>
  <c r="H99" i="2"/>
  <c r="H100" i="2"/>
  <c r="H101" i="2"/>
  <c r="H102" i="2"/>
  <c r="I102" i="2" s="1"/>
  <c r="K102" i="2" s="1"/>
  <c r="H103" i="2"/>
  <c r="H104" i="2"/>
  <c r="I104" i="2" s="1"/>
  <c r="K104" i="2" s="1"/>
  <c r="I103" i="2"/>
  <c r="K103" i="2" s="1"/>
  <c r="K105" i="2"/>
  <c r="F93" i="2"/>
  <c r="F94" i="2" s="1"/>
  <c r="G93" i="2"/>
  <c r="G94" i="2" s="1"/>
  <c r="H83" i="2"/>
  <c r="H84" i="2"/>
  <c r="H85" i="2"/>
  <c r="H86" i="2"/>
  <c r="H87" i="2"/>
  <c r="I87" i="2" s="1"/>
  <c r="K87" i="2" s="1"/>
  <c r="H88" i="2"/>
  <c r="I88" i="2" s="1"/>
  <c r="K88" i="2" s="1"/>
  <c r="H89" i="2"/>
  <c r="I89" i="2" s="1"/>
  <c r="K89" i="2" s="1"/>
  <c r="H90" i="2"/>
  <c r="H91" i="2"/>
  <c r="I84" i="2"/>
  <c r="K84" i="2" s="1"/>
  <c r="F80" i="2"/>
  <c r="F81" i="2" s="1"/>
  <c r="G80" i="2"/>
  <c r="G81" i="2" s="1"/>
  <c r="H70" i="2"/>
  <c r="H71" i="2"/>
  <c r="H72" i="2"/>
  <c r="I72" i="2" s="1"/>
  <c r="K72" i="2" s="1"/>
  <c r="H73" i="2"/>
  <c r="H74" i="2"/>
  <c r="I74" i="2" s="1"/>
  <c r="K74" i="2" s="1"/>
  <c r="H75" i="2"/>
  <c r="H76" i="2"/>
  <c r="H77" i="2"/>
  <c r="I77" i="2" s="1"/>
  <c r="K77" i="2" s="1"/>
  <c r="H78" i="2"/>
  <c r="I73" i="2"/>
  <c r="K73" i="2" s="1"/>
  <c r="F67" i="2"/>
  <c r="F68" i="2" s="1"/>
  <c r="G67" i="2"/>
  <c r="G68" i="2" s="1"/>
  <c r="H57" i="2"/>
  <c r="I57" i="2" s="1"/>
  <c r="H58" i="2"/>
  <c r="I58" i="2" s="1"/>
  <c r="K58" i="2" s="1"/>
  <c r="H59" i="2"/>
  <c r="H60" i="2"/>
  <c r="H61" i="2"/>
  <c r="H62" i="2"/>
  <c r="H63" i="2"/>
  <c r="I63" i="2" s="1"/>
  <c r="K63" i="2" s="1"/>
  <c r="H64" i="2"/>
  <c r="I64" i="2" s="1"/>
  <c r="K64" i="2" s="1"/>
  <c r="H65" i="2"/>
  <c r="I65" i="2" s="1"/>
  <c r="K65" i="2" s="1"/>
  <c r="H66" i="2"/>
  <c r="I60" i="2"/>
  <c r="K60" i="2" s="1"/>
  <c r="I62" i="2"/>
  <c r="K62" i="2" s="1"/>
  <c r="K57" i="2"/>
  <c r="F54" i="2"/>
  <c r="F55" i="2" s="1"/>
  <c r="G54" i="2"/>
  <c r="H44" i="2"/>
  <c r="H45" i="2"/>
  <c r="H46" i="2"/>
  <c r="H47" i="2"/>
  <c r="H48" i="2"/>
  <c r="I48" i="2" s="1"/>
  <c r="K48" i="2" s="1"/>
  <c r="H49" i="2"/>
  <c r="H50" i="2"/>
  <c r="I50" i="2" s="1"/>
  <c r="K50" i="2" s="1"/>
  <c r="H51" i="2"/>
  <c r="H52" i="2"/>
  <c r="H53" i="2"/>
  <c r="I47" i="2"/>
  <c r="I53" i="2"/>
  <c r="K53" i="2" s="1"/>
  <c r="K47" i="2"/>
  <c r="G55" i="2"/>
  <c r="F41" i="2"/>
  <c r="F42" i="2" s="1"/>
  <c r="G41" i="2"/>
  <c r="G42" i="2" s="1"/>
  <c r="H31" i="2"/>
  <c r="H32" i="2"/>
  <c r="I32" i="2" s="1"/>
  <c r="K32" i="2" s="1"/>
  <c r="H33" i="2"/>
  <c r="I33" i="2" s="1"/>
  <c r="K33" i="2" s="1"/>
  <c r="H34" i="2"/>
  <c r="H35" i="2"/>
  <c r="H36" i="2"/>
  <c r="H37" i="2"/>
  <c r="H38" i="2"/>
  <c r="H39" i="2"/>
  <c r="H40" i="2"/>
  <c r="I38" i="2"/>
  <c r="K38" i="2" s="1"/>
  <c r="I39" i="2"/>
  <c r="K39" i="2" s="1"/>
  <c r="I40" i="2"/>
  <c r="K40" i="2" s="1"/>
  <c r="F28" i="2"/>
  <c r="F29" i="2" s="1"/>
  <c r="G28" i="2"/>
  <c r="G29" i="2" s="1"/>
  <c r="H18" i="2"/>
  <c r="H19" i="2"/>
  <c r="I19" i="2" s="1"/>
  <c r="K19" i="2" s="1"/>
  <c r="H20" i="2"/>
  <c r="H21" i="2"/>
  <c r="H22" i="2"/>
  <c r="H23" i="2"/>
  <c r="H24" i="2"/>
  <c r="H25" i="2"/>
  <c r="H26" i="2"/>
  <c r="H27" i="2"/>
  <c r="I26" i="2"/>
  <c r="K26" i="2" s="1"/>
  <c r="H14" i="2"/>
  <c r="I14" i="2"/>
  <c r="K14" i="2" s="1"/>
  <c r="F15" i="2"/>
  <c r="F16" i="2" s="1"/>
  <c r="G15" i="2"/>
  <c r="G16" i="2" s="1"/>
  <c r="H5" i="2"/>
  <c r="H6" i="2"/>
  <c r="I6" i="2" s="1"/>
  <c r="K6" i="2" s="1"/>
  <c r="H7" i="2"/>
  <c r="I7" i="2" s="1"/>
  <c r="K7" i="2" s="1"/>
  <c r="H8" i="2"/>
  <c r="I8" i="2" s="1"/>
  <c r="K8" i="2" s="1"/>
  <c r="H9" i="2"/>
  <c r="I9" i="2" s="1"/>
  <c r="K9" i="2" s="1"/>
  <c r="H10" i="2"/>
  <c r="H11" i="2"/>
  <c r="H12" i="2"/>
  <c r="H13" i="2"/>
  <c r="I11" i="2"/>
  <c r="K11" i="2" s="1"/>
  <c r="I12" i="2"/>
  <c r="K12" i="2" s="1"/>
  <c r="I13" i="2"/>
  <c r="K13" i="2" s="1"/>
  <c r="H629" i="2"/>
  <c r="K631" i="2"/>
  <c r="K634" i="2"/>
  <c r="H616" i="2"/>
  <c r="I616" i="2" s="1"/>
  <c r="K616" i="2" s="1"/>
  <c r="K620" i="2"/>
  <c r="K621" i="2"/>
  <c r="E54" i="2" l="1"/>
  <c r="E55" i="2" s="1"/>
  <c r="D243" i="2"/>
  <c r="D517" i="2"/>
  <c r="D663" i="2"/>
  <c r="I425" i="2"/>
  <c r="K425" i="2" s="1"/>
  <c r="I530" i="2"/>
  <c r="K530" i="2" s="1"/>
  <c r="I526" i="2"/>
  <c r="K526" i="2" s="1"/>
  <c r="I708" i="2"/>
  <c r="K708" i="2" s="1"/>
  <c r="I76" i="2"/>
  <c r="K76" i="2" s="1"/>
  <c r="I272" i="2"/>
  <c r="K272" i="2" s="1"/>
  <c r="I331" i="2"/>
  <c r="K331" i="2" s="1"/>
  <c r="I5" i="2"/>
  <c r="K5" i="2" s="1"/>
  <c r="I270" i="2"/>
  <c r="K270" i="2" s="1"/>
  <c r="I377" i="2"/>
  <c r="K377" i="2" s="1"/>
  <c r="I410" i="2"/>
  <c r="K410" i="2" s="1"/>
  <c r="I453" i="2"/>
  <c r="K453" i="2" s="1"/>
  <c r="I477" i="2"/>
  <c r="K477" i="2" s="1"/>
  <c r="I487" i="2"/>
  <c r="K487" i="2" s="1"/>
  <c r="I593" i="2"/>
  <c r="K593" i="2" s="1"/>
  <c r="I715" i="2"/>
  <c r="K715" i="2" s="1"/>
  <c r="E535" i="2"/>
  <c r="E536" i="2" s="1"/>
  <c r="D51" i="2"/>
  <c r="D178" i="2"/>
  <c r="D193" i="2"/>
  <c r="I216" i="2"/>
  <c r="K216" i="2" s="1"/>
  <c r="I490" i="2"/>
  <c r="K490" i="2" s="1"/>
  <c r="I592" i="2"/>
  <c r="K592" i="2" s="1"/>
  <c r="I619" i="2"/>
  <c r="K619" i="2" s="1"/>
  <c r="I661" i="2"/>
  <c r="K661" i="2" s="1"/>
  <c r="I710" i="2"/>
  <c r="K710" i="2" s="1"/>
  <c r="E379" i="2"/>
  <c r="E380" i="2" s="1"/>
  <c r="I660" i="2"/>
  <c r="K660" i="2" s="1"/>
  <c r="I685" i="2"/>
  <c r="K685" i="2" s="1"/>
  <c r="I696" i="2"/>
  <c r="K696" i="2" s="1"/>
  <c r="I714" i="2"/>
  <c r="K714" i="2" s="1"/>
  <c r="E15" i="2"/>
  <c r="E16" i="2" s="1"/>
  <c r="I66" i="2"/>
  <c r="K66" i="2" s="1"/>
  <c r="I86" i="2"/>
  <c r="K86" i="2" s="1"/>
  <c r="I202" i="2"/>
  <c r="K202" i="2" s="1"/>
  <c r="I434" i="2"/>
  <c r="K434" i="2" s="1"/>
  <c r="I20" i="2"/>
  <c r="K20" i="2" s="1"/>
  <c r="D618" i="2"/>
  <c r="D737" i="2"/>
  <c r="I376" i="2"/>
  <c r="K376" i="2" s="1"/>
  <c r="I391" i="2"/>
  <c r="K391" i="2" s="1"/>
  <c r="I507" i="2"/>
  <c r="K507" i="2" s="1"/>
  <c r="I500" i="2"/>
  <c r="K500" i="2" s="1"/>
  <c r="I552" i="2"/>
  <c r="K552" i="2" s="1"/>
  <c r="I571" i="2"/>
  <c r="K571" i="2" s="1"/>
  <c r="I585" i="2"/>
  <c r="K585" i="2" s="1"/>
  <c r="I599" i="2"/>
  <c r="K599" i="2" s="1"/>
  <c r="I605" i="2"/>
  <c r="K605" i="2" s="1"/>
  <c r="I650" i="2"/>
  <c r="K650" i="2" s="1"/>
  <c r="I674" i="2"/>
  <c r="K674" i="2" s="1"/>
  <c r="I727" i="2"/>
  <c r="K727" i="2" s="1"/>
  <c r="I243" i="2"/>
  <c r="K243" i="2" s="1"/>
  <c r="I154" i="2"/>
  <c r="K154" i="2" s="1"/>
  <c r="I163" i="2"/>
  <c r="K163" i="2" s="1"/>
  <c r="I387" i="2"/>
  <c r="K387" i="2" s="1"/>
  <c r="I398" i="2"/>
  <c r="K398" i="2" s="1"/>
  <c r="I412" i="2"/>
  <c r="K412" i="2" s="1"/>
  <c r="I702" i="2"/>
  <c r="K702" i="2" s="1"/>
  <c r="I46" i="2"/>
  <c r="K46" i="2" s="1"/>
  <c r="I85" i="2"/>
  <c r="K85" i="2" s="1"/>
  <c r="I110" i="2"/>
  <c r="K110" i="2" s="1"/>
  <c r="I182" i="2"/>
  <c r="K182" i="2" s="1"/>
  <c r="I24" i="2"/>
  <c r="K24" i="2" s="1"/>
  <c r="I45" i="2"/>
  <c r="K45" i="2" s="1"/>
  <c r="I254" i="2"/>
  <c r="K254" i="2" s="1"/>
  <c r="I525" i="2"/>
  <c r="K525" i="2" s="1"/>
  <c r="I21" i="2"/>
  <c r="K21" i="2" s="1"/>
  <c r="I323" i="2"/>
  <c r="K323" i="2" s="1"/>
  <c r="I334" i="2"/>
  <c r="K334" i="2" s="1"/>
  <c r="H379" i="2"/>
  <c r="H380" i="2" s="1"/>
  <c r="I430" i="2"/>
  <c r="K430" i="2" s="1"/>
  <c r="I436" i="2"/>
  <c r="K436" i="2" s="1"/>
  <c r="I454" i="2"/>
  <c r="K454" i="2" s="1"/>
  <c r="I450" i="2"/>
  <c r="K450" i="2" s="1"/>
  <c r="I478" i="2"/>
  <c r="K478" i="2" s="1"/>
  <c r="I492" i="2"/>
  <c r="K492" i="2" s="1"/>
  <c r="I569" i="2"/>
  <c r="K569" i="2" s="1"/>
  <c r="I673" i="2"/>
  <c r="K673" i="2" s="1"/>
  <c r="I712" i="2"/>
  <c r="K712" i="2" s="1"/>
  <c r="I726" i="2"/>
  <c r="K726" i="2" s="1"/>
  <c r="I722" i="2"/>
  <c r="K722" i="2" s="1"/>
  <c r="D90" i="2"/>
  <c r="E93" i="2"/>
  <c r="E94" i="2" s="1"/>
  <c r="D36" i="2"/>
  <c r="I36" i="2"/>
  <c r="K36" i="2" s="1"/>
  <c r="D142" i="2"/>
  <c r="I142" i="2"/>
  <c r="K142" i="2" s="1"/>
  <c r="I467" i="2"/>
  <c r="K467" i="2" s="1"/>
  <c r="D467" i="2"/>
  <c r="H262" i="2"/>
  <c r="H263" i="2" s="1"/>
  <c r="D162" i="2"/>
  <c r="E171" i="2"/>
  <c r="E172" i="2" s="1"/>
  <c r="D363" i="2"/>
  <c r="I363" i="2"/>
  <c r="K363" i="2" s="1"/>
  <c r="D389" i="2"/>
  <c r="I389" i="2"/>
  <c r="K389" i="2" s="1"/>
  <c r="I385" i="2"/>
  <c r="K385" i="2" s="1"/>
  <c r="E392" i="2"/>
  <c r="E393" i="2" s="1"/>
  <c r="D396" i="2"/>
  <c r="E405" i="2"/>
  <c r="E406" i="2" s="1"/>
  <c r="I414" i="2"/>
  <c r="K414" i="2" s="1"/>
  <c r="D414" i="2"/>
  <c r="D100" i="2"/>
  <c r="I100" i="2"/>
  <c r="K100" i="2" s="1"/>
  <c r="I516" i="2"/>
  <c r="K516" i="2" s="1"/>
  <c r="D516" i="2"/>
  <c r="D322" i="2"/>
  <c r="I322" i="2"/>
  <c r="K322" i="2" s="1"/>
  <c r="I429" i="2"/>
  <c r="K429" i="2" s="1"/>
  <c r="D429" i="2"/>
  <c r="I701" i="2"/>
  <c r="K701" i="2" s="1"/>
  <c r="D701" i="2"/>
  <c r="H223" i="2"/>
  <c r="H224" i="2" s="1"/>
  <c r="I317" i="2"/>
  <c r="K317" i="2" s="1"/>
  <c r="H327" i="2"/>
  <c r="H328" i="2" s="1"/>
  <c r="H587" i="2"/>
  <c r="H588" i="2" s="1"/>
  <c r="I577" i="2"/>
  <c r="D296" i="2"/>
  <c r="I296" i="2"/>
  <c r="K296" i="2" s="1"/>
  <c r="D551" i="2"/>
  <c r="I551" i="2"/>
  <c r="K551" i="2" s="1"/>
  <c r="H301" i="2"/>
  <c r="H302" i="2" s="1"/>
  <c r="D279" i="2"/>
  <c r="E288" i="2"/>
  <c r="E289" i="2" s="1"/>
  <c r="D297" i="2"/>
  <c r="I297" i="2"/>
  <c r="K297" i="2" s="1"/>
  <c r="H28" i="2"/>
  <c r="H29" i="2" s="1"/>
  <c r="I23" i="2"/>
  <c r="K23" i="2" s="1"/>
  <c r="H184" i="2"/>
  <c r="H185" i="2" s="1"/>
  <c r="D5" i="2"/>
  <c r="D694" i="2"/>
  <c r="E704" i="2"/>
  <c r="E705" i="2" s="1"/>
  <c r="I118" i="2"/>
  <c r="K118" i="2" s="1"/>
  <c r="D118" i="2"/>
  <c r="I170" i="2"/>
  <c r="K170" i="2" s="1"/>
  <c r="D170" i="2"/>
  <c r="H613" i="2"/>
  <c r="H614" i="2" s="1"/>
  <c r="I25" i="2"/>
  <c r="K25" i="2" s="1"/>
  <c r="D59" i="2"/>
  <c r="E67" i="2"/>
  <c r="E68" i="2" s="1"/>
  <c r="I99" i="2"/>
  <c r="K99" i="2" s="1"/>
  <c r="I208" i="2"/>
  <c r="K208" i="2" s="1"/>
  <c r="I350" i="2"/>
  <c r="K350" i="2" s="1"/>
  <c r="D350" i="2"/>
  <c r="I388" i="2"/>
  <c r="K388" i="2" s="1"/>
  <c r="H145" i="2"/>
  <c r="H146" i="2" s="1"/>
  <c r="D370" i="2"/>
  <c r="I34" i="2"/>
  <c r="K34" i="2" s="1"/>
  <c r="I90" i="2"/>
  <c r="K90" i="2" s="1"/>
  <c r="I135" i="2"/>
  <c r="K135" i="2" s="1"/>
  <c r="I221" i="2"/>
  <c r="K221" i="2" s="1"/>
  <c r="H236" i="2"/>
  <c r="H237" i="2" s="1"/>
  <c r="I227" i="2"/>
  <c r="K227" i="2" s="1"/>
  <c r="E314" i="2"/>
  <c r="E315" i="2" s="1"/>
  <c r="D300" i="2"/>
  <c r="D349" i="2"/>
  <c r="D478" i="2"/>
  <c r="I346" i="2"/>
  <c r="K346" i="2" s="1"/>
  <c r="I528" i="2"/>
  <c r="K528" i="2" s="1"/>
  <c r="D528" i="2"/>
  <c r="I136" i="2"/>
  <c r="K136" i="2" s="1"/>
  <c r="H210" i="2"/>
  <c r="H211" i="2" s="1"/>
  <c r="H431" i="2"/>
  <c r="H432" i="2" s="1"/>
  <c r="I101" i="2"/>
  <c r="K101" i="2" s="1"/>
  <c r="I61" i="2"/>
  <c r="K61" i="2" s="1"/>
  <c r="I629" i="2"/>
  <c r="K629" i="2" s="1"/>
  <c r="I71" i="2"/>
  <c r="K71" i="2" s="1"/>
  <c r="I97" i="2"/>
  <c r="K97" i="2" s="1"/>
  <c r="I123" i="2"/>
  <c r="K123" i="2" s="1"/>
  <c r="I162" i="2"/>
  <c r="I226" i="2"/>
  <c r="K226" i="2" s="1"/>
  <c r="I271" i="2"/>
  <c r="K271" i="2" s="1"/>
  <c r="I281" i="2"/>
  <c r="K281" i="2" s="1"/>
  <c r="I280" i="2"/>
  <c r="K280" i="2" s="1"/>
  <c r="H756" i="2"/>
  <c r="H757" i="2" s="1"/>
  <c r="D388" i="2"/>
  <c r="D543" i="2"/>
  <c r="I144" i="2"/>
  <c r="K144" i="2" s="1"/>
  <c r="D144" i="2"/>
  <c r="I375" i="2"/>
  <c r="K375" i="2" s="1"/>
  <c r="I423" i="2"/>
  <c r="K423" i="2" s="1"/>
  <c r="I441" i="2"/>
  <c r="K441" i="2" s="1"/>
  <c r="D493" i="2"/>
  <c r="I493" i="2"/>
  <c r="K493" i="2" s="1"/>
  <c r="I59" i="2"/>
  <c r="K59" i="2" s="1"/>
  <c r="I70" i="2"/>
  <c r="K70" i="2" s="1"/>
  <c r="H106" i="2"/>
  <c r="H107" i="2" s="1"/>
  <c r="I115" i="2"/>
  <c r="K115" i="2" s="1"/>
  <c r="E132" i="2"/>
  <c r="E133" i="2" s="1"/>
  <c r="I169" i="2"/>
  <c r="K169" i="2" s="1"/>
  <c r="I233" i="2"/>
  <c r="K233" i="2" s="1"/>
  <c r="I244" i="2"/>
  <c r="K244" i="2" s="1"/>
  <c r="H288" i="2"/>
  <c r="H289" i="2" s="1"/>
  <c r="I279" i="2"/>
  <c r="K279" i="2" s="1"/>
  <c r="I332" i="2"/>
  <c r="K332" i="2" s="1"/>
  <c r="H743" i="2"/>
  <c r="H744" i="2" s="1"/>
  <c r="I209" i="2"/>
  <c r="K209" i="2" s="1"/>
  <c r="I426" i="2"/>
  <c r="K426" i="2" s="1"/>
  <c r="D513" i="2"/>
  <c r="I513" i="2"/>
  <c r="K513" i="2" s="1"/>
  <c r="I201" i="2"/>
  <c r="K201" i="2" s="1"/>
  <c r="D362" i="2"/>
  <c r="I362" i="2"/>
  <c r="K362" i="2" s="1"/>
  <c r="I501" i="2"/>
  <c r="K501" i="2" s="1"/>
  <c r="D501" i="2"/>
  <c r="I35" i="2"/>
  <c r="K35" i="2" s="1"/>
  <c r="E80" i="2"/>
  <c r="E81" i="2" s="1"/>
  <c r="I109" i="2"/>
  <c r="K109" i="2" s="1"/>
  <c r="H41" i="2"/>
  <c r="H42" i="2" s="1"/>
  <c r="E158" i="2"/>
  <c r="E159" i="2" s="1"/>
  <c r="H197" i="2"/>
  <c r="H198" i="2" s="1"/>
  <c r="I286" i="2"/>
  <c r="K286" i="2" s="1"/>
  <c r="I318" i="2"/>
  <c r="K318" i="2" s="1"/>
  <c r="I335" i="2"/>
  <c r="K335" i="2" s="1"/>
  <c r="E418" i="2"/>
  <c r="E419" i="2" s="1"/>
  <c r="I157" i="2"/>
  <c r="K157" i="2" s="1"/>
  <c r="I352" i="2"/>
  <c r="K352" i="2" s="1"/>
  <c r="D352" i="2"/>
  <c r="I397" i="2"/>
  <c r="K397" i="2" s="1"/>
  <c r="D397" i="2"/>
  <c r="I411" i="2"/>
  <c r="K411" i="2" s="1"/>
  <c r="D411" i="2"/>
  <c r="I422" i="2"/>
  <c r="K422" i="2" s="1"/>
  <c r="D422" i="2"/>
  <c r="I659" i="2"/>
  <c r="K659" i="2" s="1"/>
  <c r="D659" i="2"/>
  <c r="D716" i="2"/>
  <c r="I716" i="2"/>
  <c r="K716" i="2" s="1"/>
  <c r="H522" i="2"/>
  <c r="H523" i="2" s="1"/>
  <c r="H691" i="2"/>
  <c r="H692" i="2" s="1"/>
  <c r="E28" i="2"/>
  <c r="E29" i="2" s="1"/>
  <c r="E41" i="2"/>
  <c r="E42" i="2" s="1"/>
  <c r="E145" i="2"/>
  <c r="E146" i="2" s="1"/>
  <c r="D461" i="2"/>
  <c r="D527" i="2"/>
  <c r="D696" i="2"/>
  <c r="I402" i="2"/>
  <c r="K402" i="2" s="1"/>
  <c r="I409" i="2"/>
  <c r="K409" i="2" s="1"/>
  <c r="I495" i="2"/>
  <c r="K495" i="2" s="1"/>
  <c r="I488" i="2"/>
  <c r="K488" i="2" s="1"/>
  <c r="I515" i="2"/>
  <c r="K515" i="2" s="1"/>
  <c r="I554" i="2"/>
  <c r="K554" i="2" s="1"/>
  <c r="I584" i="2"/>
  <c r="K584" i="2" s="1"/>
  <c r="I580" i="2"/>
  <c r="K580" i="2" s="1"/>
  <c r="I607" i="2"/>
  <c r="K607" i="2" s="1"/>
  <c r="I604" i="2"/>
  <c r="K604" i="2" s="1"/>
  <c r="I647" i="2"/>
  <c r="K647" i="2" s="1"/>
  <c r="I670" i="2"/>
  <c r="K670" i="2" s="1"/>
  <c r="I689" i="2"/>
  <c r="K689" i="2" s="1"/>
  <c r="I711" i="2"/>
  <c r="K711" i="2" s="1"/>
  <c r="I723" i="2"/>
  <c r="K723" i="2" s="1"/>
  <c r="I738" i="2"/>
  <c r="K738" i="2" s="1"/>
  <c r="K743" i="2" s="1"/>
  <c r="K744" i="2" s="1"/>
  <c r="I754" i="2"/>
  <c r="K754" i="2" s="1"/>
  <c r="I763" i="2"/>
  <c r="K763" i="2" s="1"/>
  <c r="H561" i="2"/>
  <c r="H562" i="2" s="1"/>
  <c r="I10" i="2"/>
  <c r="K10" i="2" s="1"/>
  <c r="K15" i="2" s="1"/>
  <c r="K16" i="2" s="1"/>
  <c r="D439" i="2"/>
  <c r="D450" i="2"/>
  <c r="D476" i="2"/>
  <c r="D487" i="2"/>
  <c r="D553" i="2"/>
  <c r="D591" i="2"/>
  <c r="D631" i="2"/>
  <c r="D673" i="2"/>
  <c r="D734" i="2"/>
  <c r="D768" i="2"/>
  <c r="I358" i="2"/>
  <c r="K358" i="2" s="1"/>
  <c r="I374" i="2"/>
  <c r="K374" i="2" s="1"/>
  <c r="I370" i="2"/>
  <c r="K370" i="2" s="1"/>
  <c r="I416" i="2"/>
  <c r="K416" i="2" s="1"/>
  <c r="I518" i="2"/>
  <c r="K518" i="2" s="1"/>
  <c r="H535" i="2"/>
  <c r="H536" i="2" s="1"/>
  <c r="I560" i="2"/>
  <c r="K560" i="2" s="1"/>
  <c r="I624" i="2"/>
  <c r="K624" i="2" s="1"/>
  <c r="I646" i="2"/>
  <c r="K646" i="2" s="1"/>
  <c r="I669" i="2"/>
  <c r="K669" i="2" s="1"/>
  <c r="I415" i="2"/>
  <c r="K415" i="2" s="1"/>
  <c r="I521" i="2"/>
  <c r="K521" i="2" s="1"/>
  <c r="I541" i="2"/>
  <c r="K541" i="2" s="1"/>
  <c r="I586" i="2"/>
  <c r="K586" i="2" s="1"/>
  <c r="I594" i="2"/>
  <c r="K594" i="2" s="1"/>
  <c r="I657" i="2"/>
  <c r="K657" i="2" s="1"/>
  <c r="I699" i="2"/>
  <c r="K699" i="2" s="1"/>
  <c r="I468" i="2"/>
  <c r="K468" i="2" s="1"/>
  <c r="I544" i="2"/>
  <c r="K544" i="2" s="1"/>
  <c r="I597" i="2"/>
  <c r="K597" i="2" s="1"/>
  <c r="I761" i="2"/>
  <c r="K761" i="2" s="1"/>
  <c r="I532" i="2"/>
  <c r="K532" i="2" s="1"/>
  <c r="I559" i="2"/>
  <c r="K559" i="2" s="1"/>
  <c r="I578" i="2"/>
  <c r="K578" i="2" s="1"/>
  <c r="I649" i="2"/>
  <c r="K649" i="2" s="1"/>
  <c r="I625" i="2"/>
  <c r="K625" i="2" s="1"/>
  <c r="I456" i="2"/>
  <c r="K456" i="2" s="1"/>
  <c r="I464" i="2"/>
  <c r="K464" i="2" s="1"/>
  <c r="I475" i="2"/>
  <c r="K475" i="2" s="1"/>
  <c r="I505" i="2"/>
  <c r="K505" i="2" s="1"/>
  <c r="I623" i="2"/>
  <c r="K623" i="2" s="1"/>
  <c r="I630" i="2"/>
  <c r="K630" i="2" s="1"/>
  <c r="I656" i="2"/>
  <c r="K656" i="2" s="1"/>
  <c r="I687" i="2"/>
  <c r="K687" i="2" s="1"/>
  <c r="I698" i="2"/>
  <c r="K698" i="2" s="1"/>
  <c r="I740" i="2"/>
  <c r="K740" i="2" s="1"/>
  <c r="I749" i="2"/>
  <c r="K749" i="2" s="1"/>
  <c r="I22" i="2"/>
  <c r="K22" i="2" s="1"/>
  <c r="D456" i="2"/>
  <c r="D610" i="2"/>
  <c r="I642" i="2"/>
  <c r="K642" i="2" s="1"/>
  <c r="D740" i="2"/>
  <c r="D765" i="2"/>
  <c r="I344" i="2"/>
  <c r="K344" i="2" s="1"/>
  <c r="I360" i="2"/>
  <c r="K360" i="2" s="1"/>
  <c r="I474" i="2"/>
  <c r="K474" i="2" s="1"/>
  <c r="I508" i="2"/>
  <c r="K508" i="2" s="1"/>
  <c r="I504" i="2"/>
  <c r="K504" i="2" s="1"/>
  <c r="I520" i="2"/>
  <c r="K520" i="2" s="1"/>
  <c r="I540" i="2"/>
  <c r="K540" i="2" s="1"/>
  <c r="I573" i="2"/>
  <c r="K573" i="2" s="1"/>
  <c r="I566" i="2"/>
  <c r="K566" i="2" s="1"/>
  <c r="I633" i="2"/>
  <c r="K633" i="2" s="1"/>
  <c r="I697" i="2"/>
  <c r="K697" i="2" s="1"/>
  <c r="I760" i="2"/>
  <c r="K760" i="2" s="1"/>
  <c r="K162" i="2"/>
  <c r="K67" i="2"/>
  <c r="K68" i="2" s="1"/>
  <c r="K171" i="2"/>
  <c r="K172" i="2" s="1"/>
  <c r="D188" i="2"/>
  <c r="I188" i="2"/>
  <c r="K188" i="2" s="1"/>
  <c r="K197" i="2" s="1"/>
  <c r="K198" i="2" s="1"/>
  <c r="K117" i="2"/>
  <c r="D512" i="2"/>
  <c r="E522" i="2"/>
  <c r="E523" i="2" s="1"/>
  <c r="D759" i="2"/>
  <c r="I759" i="2"/>
  <c r="E769" i="2"/>
  <c r="E770" i="2" s="1"/>
  <c r="D359" i="2"/>
  <c r="I359" i="2"/>
  <c r="K359" i="2" s="1"/>
  <c r="I539" i="2"/>
  <c r="K539" i="2" s="1"/>
  <c r="D539" i="2"/>
  <c r="I742" i="2"/>
  <c r="K742" i="2" s="1"/>
  <c r="D742" i="2"/>
  <c r="H54" i="2"/>
  <c r="H55" i="2" s="1"/>
  <c r="E106" i="2"/>
  <c r="E107" i="2" s="1"/>
  <c r="I207" i="2"/>
  <c r="K207" i="2" s="1"/>
  <c r="K564" i="2"/>
  <c r="K603" i="2"/>
  <c r="D78" i="2"/>
  <c r="I78" i="2"/>
  <c r="K78" i="2" s="1"/>
  <c r="I96" i="2"/>
  <c r="D174" i="2"/>
  <c r="I174" i="2"/>
  <c r="I326" i="2"/>
  <c r="K326" i="2" s="1"/>
  <c r="E327" i="2"/>
  <c r="E328" i="2" s="1"/>
  <c r="D326" i="2"/>
  <c r="I347" i="2"/>
  <c r="K347" i="2" s="1"/>
  <c r="D347" i="2"/>
  <c r="E353" i="2"/>
  <c r="E354" i="2" s="1"/>
  <c r="I365" i="2"/>
  <c r="K365" i="2" s="1"/>
  <c r="D365" i="2"/>
  <c r="D443" i="2"/>
  <c r="I443" i="2"/>
  <c r="K443" i="2" s="1"/>
  <c r="I466" i="2"/>
  <c r="K466" i="2" s="1"/>
  <c r="D466" i="2"/>
  <c r="E470" i="2"/>
  <c r="E471" i="2" s="1"/>
  <c r="I542" i="2"/>
  <c r="K542" i="2" s="1"/>
  <c r="D542" i="2"/>
  <c r="I595" i="2"/>
  <c r="K595" i="2" s="1"/>
  <c r="D595" i="2"/>
  <c r="E600" i="2"/>
  <c r="E601" i="2" s="1"/>
  <c r="I658" i="2"/>
  <c r="K658" i="2" s="1"/>
  <c r="D658" i="2"/>
  <c r="I700" i="2"/>
  <c r="K700" i="2" s="1"/>
  <c r="D700" i="2"/>
  <c r="D229" i="2"/>
  <c r="E236" i="2"/>
  <c r="E237" i="2" s="1"/>
  <c r="I229" i="2"/>
  <c r="K229" i="2" s="1"/>
  <c r="I18" i="2"/>
  <c r="K213" i="2"/>
  <c r="H314" i="2"/>
  <c r="H315" i="2" s="1"/>
  <c r="H353" i="2"/>
  <c r="H354" i="2" s="1"/>
  <c r="K460" i="2"/>
  <c r="D83" i="2"/>
  <c r="I83" i="2"/>
  <c r="D333" i="2"/>
  <c r="E340" i="2"/>
  <c r="E341" i="2" s="1"/>
  <c r="I333" i="2"/>
  <c r="K333" i="2" s="1"/>
  <c r="D356" i="2"/>
  <c r="I356" i="2"/>
  <c r="E366" i="2"/>
  <c r="E367" i="2" s="1"/>
  <c r="I401" i="2"/>
  <c r="K401" i="2" s="1"/>
  <c r="D401" i="2"/>
  <c r="I424" i="2"/>
  <c r="K424" i="2" s="1"/>
  <c r="E431" i="2"/>
  <c r="E432" i="2" s="1"/>
  <c r="I215" i="2"/>
  <c r="K215" i="2" s="1"/>
  <c r="E223" i="2"/>
  <c r="E224" i="2" s="1"/>
  <c r="I395" i="2"/>
  <c r="H80" i="2"/>
  <c r="H81" i="2" s="1"/>
  <c r="E184" i="2"/>
  <c r="E185" i="2" s="1"/>
  <c r="I179" i="2"/>
  <c r="K179" i="2" s="1"/>
  <c r="E197" i="2"/>
  <c r="E198" i="2" s="1"/>
  <c r="I314" i="2"/>
  <c r="I315" i="2" s="1"/>
  <c r="K304" i="2"/>
  <c r="K314" i="2" s="1"/>
  <c r="K315" i="2" s="1"/>
  <c r="K343" i="2"/>
  <c r="I512" i="2"/>
  <c r="D52" i="2"/>
  <c r="I52" i="2"/>
  <c r="K52" i="2" s="1"/>
  <c r="D334" i="2"/>
  <c r="K239" i="2"/>
  <c r="K577" i="2"/>
  <c r="D499" i="2"/>
  <c r="E509" i="2"/>
  <c r="E510" i="2" s="1"/>
  <c r="I499" i="2"/>
  <c r="I739" i="2"/>
  <c r="K739" i="2" s="1"/>
  <c r="E743" i="2"/>
  <c r="E744" i="2" s="1"/>
  <c r="D739" i="2"/>
  <c r="D746" i="2"/>
  <c r="I746" i="2"/>
  <c r="E756" i="2"/>
  <c r="E757" i="2" s="1"/>
  <c r="I751" i="2"/>
  <c r="K751" i="2" s="1"/>
  <c r="D751" i="2"/>
  <c r="K265" i="2"/>
  <c r="K275" i="2" s="1"/>
  <c r="K276" i="2" s="1"/>
  <c r="K278" i="2"/>
  <c r="D75" i="2"/>
  <c r="I75" i="2"/>
  <c r="K75" i="2" s="1"/>
  <c r="D143" i="2"/>
  <c r="I143" i="2"/>
  <c r="K143" i="2" s="1"/>
  <c r="D272" i="2"/>
  <c r="E275" i="2"/>
  <c r="E276" i="2" s="1"/>
  <c r="D291" i="2"/>
  <c r="I291" i="2"/>
  <c r="E301" i="2"/>
  <c r="E302" i="2" s="1"/>
  <c r="I581" i="2"/>
  <c r="K581" i="2" s="1"/>
  <c r="E587" i="2"/>
  <c r="E588" i="2" s="1"/>
  <c r="D581" i="2"/>
  <c r="I644" i="2"/>
  <c r="K644" i="2" s="1"/>
  <c r="D644" i="2"/>
  <c r="I709" i="2"/>
  <c r="K709" i="2" s="1"/>
  <c r="D709" i="2"/>
  <c r="E717" i="2"/>
  <c r="E718" i="2" s="1"/>
  <c r="I748" i="2"/>
  <c r="K748" i="2" s="1"/>
  <c r="D748" i="2"/>
  <c r="H483" i="2"/>
  <c r="H484" i="2" s="1"/>
  <c r="I473" i="2"/>
  <c r="E548" i="2"/>
  <c r="E549" i="2" s="1"/>
  <c r="I538" i="2"/>
  <c r="I31" i="2"/>
  <c r="H67" i="2"/>
  <c r="H68" i="2" s="1"/>
  <c r="H93" i="2"/>
  <c r="H94" i="2" s="1"/>
  <c r="I200" i="2"/>
  <c r="H340" i="2"/>
  <c r="H341" i="2" s="1"/>
  <c r="K369" i="2"/>
  <c r="H418" i="2"/>
  <c r="H419" i="2" s="1"/>
  <c r="I408" i="2"/>
  <c r="H496" i="2"/>
  <c r="H497" i="2" s="1"/>
  <c r="D234" i="2"/>
  <c r="I234" i="2"/>
  <c r="K234" i="2" s="1"/>
  <c r="D252" i="2"/>
  <c r="I252" i="2"/>
  <c r="E262" i="2"/>
  <c r="E263" i="2" s="1"/>
  <c r="D668" i="2"/>
  <c r="I668" i="2"/>
  <c r="I681" i="2"/>
  <c r="E691" i="2"/>
  <c r="E692" i="2" s="1"/>
  <c r="H158" i="2"/>
  <c r="H159" i="2" s="1"/>
  <c r="H171" i="2"/>
  <c r="H172" i="2" s="1"/>
  <c r="D44" i="2"/>
  <c r="I44" i="2"/>
  <c r="E652" i="2"/>
  <c r="E653" i="2" s="1"/>
  <c r="I519" i="2"/>
  <c r="K519" i="2" s="1"/>
  <c r="D519" i="2"/>
  <c r="H15" i="2"/>
  <c r="H16" i="2" s="1"/>
  <c r="H119" i="2"/>
  <c r="H120" i="2" s="1"/>
  <c r="H132" i="2"/>
  <c r="H133" i="2" s="1"/>
  <c r="H249" i="2"/>
  <c r="H250" i="2" s="1"/>
  <c r="K330" i="2"/>
  <c r="H548" i="2"/>
  <c r="H549" i="2" s="1"/>
  <c r="E665" i="2"/>
  <c r="E666" i="2" s="1"/>
  <c r="D22" i="2"/>
  <c r="D27" i="2"/>
  <c r="I27" i="2"/>
  <c r="K27" i="2" s="1"/>
  <c r="D49" i="2"/>
  <c r="I49" i="2"/>
  <c r="K49" i="2" s="1"/>
  <c r="E210" i="2"/>
  <c r="E211" i="2" s="1"/>
  <c r="D215" i="2"/>
  <c r="D253" i="2"/>
  <c r="I253" i="2"/>
  <c r="K253" i="2" s="1"/>
  <c r="D655" i="2"/>
  <c r="I655" i="2"/>
  <c r="I37" i="2"/>
  <c r="K37" i="2" s="1"/>
  <c r="I125" i="2"/>
  <c r="I138" i="2"/>
  <c r="K138" i="2" s="1"/>
  <c r="I151" i="2"/>
  <c r="K151" i="2" s="1"/>
  <c r="I164" i="2"/>
  <c r="K164" i="2" s="1"/>
  <c r="I177" i="2"/>
  <c r="K177" i="2" s="1"/>
  <c r="I204" i="2"/>
  <c r="K204" i="2" s="1"/>
  <c r="I217" i="2"/>
  <c r="K217" i="2" s="1"/>
  <c r="I295" i="2"/>
  <c r="K295" i="2" s="1"/>
  <c r="K382" i="2"/>
  <c r="H405" i="2"/>
  <c r="H406" i="2" s="1"/>
  <c r="D37" i="2"/>
  <c r="D385" i="2"/>
  <c r="I79" i="2"/>
  <c r="K79" i="2" s="1"/>
  <c r="D79" i="2"/>
  <c r="D339" i="2"/>
  <c r="I339" i="2"/>
  <c r="K339" i="2" s="1"/>
  <c r="I404" i="2"/>
  <c r="K404" i="2" s="1"/>
  <c r="I421" i="2"/>
  <c r="H470" i="2"/>
  <c r="H471" i="2" s="1"/>
  <c r="I222" i="2"/>
  <c r="K222" i="2" s="1"/>
  <c r="I261" i="2"/>
  <c r="K261" i="2" s="1"/>
  <c r="D261" i="2"/>
  <c r="D361" i="2"/>
  <c r="I361" i="2"/>
  <c r="K361" i="2" s="1"/>
  <c r="I491" i="2"/>
  <c r="K491" i="2" s="1"/>
  <c r="D491" i="2"/>
  <c r="E496" i="2"/>
  <c r="E497" i="2" s="1"/>
  <c r="I556" i="2"/>
  <c r="K556" i="2" s="1"/>
  <c r="E561" i="2"/>
  <c r="E562" i="2" s="1"/>
  <c r="H574" i="2"/>
  <c r="H575" i="2" s="1"/>
  <c r="I345" i="2"/>
  <c r="K345" i="2" s="1"/>
  <c r="D345" i="2"/>
  <c r="D438" i="2"/>
  <c r="I438" i="2"/>
  <c r="K438" i="2" s="1"/>
  <c r="I609" i="2"/>
  <c r="K609" i="2" s="1"/>
  <c r="E613" i="2"/>
  <c r="E614" i="2" s="1"/>
  <c r="I695" i="2"/>
  <c r="K695" i="2" s="1"/>
  <c r="D695" i="2"/>
  <c r="I725" i="2"/>
  <c r="K725" i="2" s="1"/>
  <c r="D725" i="2"/>
  <c r="E730" i="2"/>
  <c r="E731" i="2" s="1"/>
  <c r="I91" i="2"/>
  <c r="K91" i="2" s="1"/>
  <c r="I156" i="2"/>
  <c r="K156" i="2" s="1"/>
  <c r="H392" i="2"/>
  <c r="H393" i="2" s="1"/>
  <c r="E457" i="2"/>
  <c r="E458" i="2" s="1"/>
  <c r="I447" i="2"/>
  <c r="H717" i="2"/>
  <c r="H718" i="2" s="1"/>
  <c r="I707" i="2"/>
  <c r="I720" i="2"/>
  <c r="D556" i="2"/>
  <c r="I183" i="2"/>
  <c r="K183" i="2" s="1"/>
  <c r="D183" i="2"/>
  <c r="I399" i="2"/>
  <c r="K399" i="2" s="1"/>
  <c r="D399" i="2"/>
  <c r="H704" i="2"/>
  <c r="H705" i="2" s="1"/>
  <c r="I694" i="2"/>
  <c r="H769" i="2"/>
  <c r="H770" i="2" s="1"/>
  <c r="D437" i="2"/>
  <c r="I437" i="2"/>
  <c r="K437" i="2" s="1"/>
  <c r="I455" i="2"/>
  <c r="K455" i="2" s="1"/>
  <c r="D455" i="2"/>
  <c r="I570" i="2"/>
  <c r="K570" i="2" s="1"/>
  <c r="D570" i="2"/>
  <c r="E574" i="2"/>
  <c r="E575" i="2" s="1"/>
  <c r="I351" i="2"/>
  <c r="K351" i="2" s="1"/>
  <c r="D351" i="2"/>
  <c r="I348" i="2"/>
  <c r="K348" i="2" s="1"/>
  <c r="I442" i="2"/>
  <c r="K442" i="2" s="1"/>
  <c r="D435" i="2"/>
  <c r="I435" i="2"/>
  <c r="K435" i="2" s="1"/>
  <c r="D465" i="2"/>
  <c r="I465" i="2"/>
  <c r="K465" i="2" s="1"/>
  <c r="I703" i="2"/>
  <c r="K703" i="2" s="1"/>
  <c r="D703" i="2"/>
  <c r="H652" i="2"/>
  <c r="H653" i="2" s="1"/>
  <c r="I248" i="2"/>
  <c r="K248" i="2" s="1"/>
  <c r="D417" i="2"/>
  <c r="I417" i="2"/>
  <c r="K417" i="2" s="1"/>
  <c r="I413" i="2"/>
  <c r="K413" i="2" s="1"/>
  <c r="I449" i="2"/>
  <c r="K449" i="2" s="1"/>
  <c r="I612" i="2"/>
  <c r="K612" i="2" s="1"/>
  <c r="D612" i="2"/>
  <c r="I371" i="2"/>
  <c r="K371" i="2" s="1"/>
  <c r="D371" i="2"/>
  <c r="I400" i="2"/>
  <c r="K400" i="2" s="1"/>
  <c r="I448" i="2"/>
  <c r="K448" i="2" s="1"/>
  <c r="I494" i="2"/>
  <c r="K494" i="2" s="1"/>
  <c r="D494" i="2"/>
  <c r="I533" i="2"/>
  <c r="K533" i="2" s="1"/>
  <c r="I622" i="2"/>
  <c r="K622" i="2" s="1"/>
  <c r="I672" i="2"/>
  <c r="K672" i="2" s="1"/>
  <c r="D672" i="2"/>
  <c r="I762" i="2"/>
  <c r="K762" i="2" s="1"/>
  <c r="I463" i="2"/>
  <c r="K463" i="2" s="1"/>
  <c r="D463" i="2"/>
  <c r="I514" i="2"/>
  <c r="K514" i="2" s="1"/>
  <c r="D514" i="2"/>
  <c r="I675" i="2"/>
  <c r="K675" i="2" s="1"/>
  <c r="D675" i="2"/>
  <c r="I729" i="2"/>
  <c r="K729" i="2" s="1"/>
  <c r="I357" i="2"/>
  <c r="K357" i="2" s="1"/>
  <c r="I386" i="2"/>
  <c r="K386" i="2" s="1"/>
  <c r="I462" i="2"/>
  <c r="K462" i="2" s="1"/>
  <c r="I547" i="2"/>
  <c r="K547" i="2" s="1"/>
  <c r="D547" i="2"/>
  <c r="I598" i="2"/>
  <c r="K598" i="2" s="1"/>
  <c r="D598" i="2"/>
  <c r="I635" i="2"/>
  <c r="K635" i="2" s="1"/>
  <c r="D635" i="2"/>
  <c r="I686" i="2"/>
  <c r="K686" i="2" s="1"/>
  <c r="I728" i="2"/>
  <c r="K728" i="2" s="1"/>
  <c r="D728" i="2"/>
  <c r="I427" i="2"/>
  <c r="K427" i="2" s="1"/>
  <c r="D427" i="2"/>
  <c r="I567" i="2"/>
  <c r="K567" i="2" s="1"/>
  <c r="D567" i="2"/>
  <c r="I617" i="2"/>
  <c r="K617" i="2" s="1"/>
  <c r="D617" i="2"/>
  <c r="D623" i="2"/>
  <c r="D633" i="2"/>
  <c r="D475" i="2"/>
  <c r="D503" i="2"/>
  <c r="D531" i="2"/>
  <c r="D559" i="2"/>
  <c r="D579" i="2"/>
  <c r="D607" i="2"/>
  <c r="D625" i="2"/>
  <c r="D656" i="2"/>
  <c r="D664" i="2"/>
  <c r="D684" i="2"/>
  <c r="I636" i="2"/>
  <c r="K636" i="2" s="1"/>
  <c r="D647" i="2"/>
  <c r="I379" i="2" l="1"/>
  <c r="I380" i="2" s="1"/>
  <c r="I275" i="2"/>
  <c r="I276" i="2" s="1"/>
  <c r="K496" i="2"/>
  <c r="K497" i="2" s="1"/>
  <c r="K80" i="2"/>
  <c r="K81" i="2" s="1"/>
  <c r="K535" i="2"/>
  <c r="K536" i="2" s="1"/>
  <c r="K444" i="2"/>
  <c r="K445" i="2" s="1"/>
  <c r="K613" i="2"/>
  <c r="K614" i="2" s="1"/>
  <c r="K158" i="2"/>
  <c r="K159" i="2" s="1"/>
  <c r="I496" i="2"/>
  <c r="I497" i="2" s="1"/>
  <c r="I67" i="2"/>
  <c r="I68" i="2" s="1"/>
  <c r="I236" i="2"/>
  <c r="I237" i="2" s="1"/>
  <c r="I119" i="2"/>
  <c r="I120" i="2" s="1"/>
  <c r="I561" i="2"/>
  <c r="I562" i="2" s="1"/>
  <c r="I600" i="2"/>
  <c r="I601" i="2" s="1"/>
  <c r="K587" i="2"/>
  <c r="K588" i="2" s="1"/>
  <c r="K119" i="2"/>
  <c r="K120" i="2" s="1"/>
  <c r="K561" i="2"/>
  <c r="K562" i="2" s="1"/>
  <c r="K288" i="2"/>
  <c r="K289" i="2" s="1"/>
  <c r="K249" i="2"/>
  <c r="K250" i="2" s="1"/>
  <c r="I15" i="2"/>
  <c r="I16" i="2" s="1"/>
  <c r="K600" i="2"/>
  <c r="K601" i="2" s="1"/>
  <c r="I340" i="2"/>
  <c r="I341" i="2" s="1"/>
  <c r="K379" i="2"/>
  <c r="K380" i="2" s="1"/>
  <c r="I288" i="2"/>
  <c r="I289" i="2" s="1"/>
  <c r="I613" i="2"/>
  <c r="I614" i="2" s="1"/>
  <c r="I54" i="2"/>
  <c r="I55" i="2" s="1"/>
  <c r="K44" i="2"/>
  <c r="K54" i="2" s="1"/>
  <c r="K55" i="2" s="1"/>
  <c r="I223" i="2"/>
  <c r="I224" i="2" s="1"/>
  <c r="I457" i="2"/>
  <c r="I458" i="2" s="1"/>
  <c r="K447" i="2"/>
  <c r="K457" i="2" s="1"/>
  <c r="K458" i="2" s="1"/>
  <c r="I262" i="2"/>
  <c r="I263" i="2" s="1"/>
  <c r="K252" i="2"/>
  <c r="K262" i="2" s="1"/>
  <c r="K263" i="2" s="1"/>
  <c r="I444" i="2"/>
  <c r="I445" i="2" s="1"/>
  <c r="I28" i="2"/>
  <c r="I29" i="2" s="1"/>
  <c r="K18" i="2"/>
  <c r="K28" i="2" s="1"/>
  <c r="K29" i="2" s="1"/>
  <c r="I652" i="2"/>
  <c r="I653" i="2" s="1"/>
  <c r="I249" i="2"/>
  <c r="I250" i="2" s="1"/>
  <c r="K353" i="2"/>
  <c r="K354" i="2" s="1"/>
  <c r="I535" i="2"/>
  <c r="I536" i="2" s="1"/>
  <c r="I574" i="2"/>
  <c r="I575" i="2" s="1"/>
  <c r="I743" i="2"/>
  <c r="I744" i="2" s="1"/>
  <c r="K652" i="2"/>
  <c r="K653" i="2" s="1"/>
  <c r="I210" i="2"/>
  <c r="I211" i="2" s="1"/>
  <c r="K200" i="2"/>
  <c r="K210" i="2" s="1"/>
  <c r="K211" i="2" s="1"/>
  <c r="I353" i="2"/>
  <c r="I354" i="2" s="1"/>
  <c r="K395" i="2"/>
  <c r="K405" i="2" s="1"/>
  <c r="K406" i="2" s="1"/>
  <c r="I405" i="2"/>
  <c r="I406" i="2" s="1"/>
  <c r="I366" i="2"/>
  <c r="I367" i="2" s="1"/>
  <c r="K356" i="2"/>
  <c r="K366" i="2" s="1"/>
  <c r="K367" i="2" s="1"/>
  <c r="K470" i="2"/>
  <c r="K471" i="2" s="1"/>
  <c r="I184" i="2"/>
  <c r="I185" i="2" s="1"/>
  <c r="K174" i="2"/>
  <c r="K184" i="2" s="1"/>
  <c r="K185" i="2" s="1"/>
  <c r="K574" i="2"/>
  <c r="K575" i="2" s="1"/>
  <c r="I769" i="2"/>
  <c r="I770" i="2" s="1"/>
  <c r="K759" i="2"/>
  <c r="K769" i="2" s="1"/>
  <c r="K770" i="2" s="1"/>
  <c r="K499" i="2"/>
  <c r="K509" i="2" s="1"/>
  <c r="K510" i="2" s="1"/>
  <c r="I509" i="2"/>
  <c r="I510" i="2" s="1"/>
  <c r="I392" i="2"/>
  <c r="I393" i="2" s="1"/>
  <c r="K327" i="2"/>
  <c r="K328" i="2" s="1"/>
  <c r="I197" i="2"/>
  <c r="I198" i="2" s="1"/>
  <c r="I470" i="2"/>
  <c r="I471" i="2" s="1"/>
  <c r="I145" i="2"/>
  <c r="I146" i="2" s="1"/>
  <c r="K655" i="2"/>
  <c r="K665" i="2" s="1"/>
  <c r="K666" i="2" s="1"/>
  <c r="I665" i="2"/>
  <c r="I666" i="2" s="1"/>
  <c r="I93" i="2"/>
  <c r="I94" i="2" s="1"/>
  <c r="K83" i="2"/>
  <c r="K93" i="2" s="1"/>
  <c r="K94" i="2" s="1"/>
  <c r="K473" i="2"/>
  <c r="K483" i="2" s="1"/>
  <c r="K484" i="2" s="1"/>
  <c r="I483" i="2"/>
  <c r="I484" i="2" s="1"/>
  <c r="I431" i="2"/>
  <c r="I432" i="2" s="1"/>
  <c r="K421" i="2"/>
  <c r="K431" i="2" s="1"/>
  <c r="K432" i="2" s="1"/>
  <c r="I691" i="2"/>
  <c r="I692" i="2" s="1"/>
  <c r="K681" i="2"/>
  <c r="K691" i="2" s="1"/>
  <c r="K692" i="2" s="1"/>
  <c r="K96" i="2"/>
  <c r="K106" i="2" s="1"/>
  <c r="K107" i="2" s="1"/>
  <c r="I106" i="2"/>
  <c r="I107" i="2" s="1"/>
  <c r="I327" i="2"/>
  <c r="I328" i="2" s="1"/>
  <c r="I171" i="2"/>
  <c r="I172" i="2" s="1"/>
  <c r="K145" i="2"/>
  <c r="K146" i="2" s="1"/>
  <c r="I704" i="2"/>
  <c r="I705" i="2" s="1"/>
  <c r="K694" i="2"/>
  <c r="K704" i="2" s="1"/>
  <c r="K705" i="2" s="1"/>
  <c r="I730" i="2"/>
  <c r="I731" i="2" s="1"/>
  <c r="K720" i="2"/>
  <c r="K730" i="2" s="1"/>
  <c r="K731" i="2" s="1"/>
  <c r="K392" i="2"/>
  <c r="K393" i="2" s="1"/>
  <c r="K125" i="2"/>
  <c r="K132" i="2" s="1"/>
  <c r="K133" i="2" s="1"/>
  <c r="I132" i="2"/>
  <c r="I133" i="2" s="1"/>
  <c r="I678" i="2"/>
  <c r="I679" i="2" s="1"/>
  <c r="K668" i="2"/>
  <c r="K678" i="2" s="1"/>
  <c r="K679" i="2" s="1"/>
  <c r="I418" i="2"/>
  <c r="I419" i="2" s="1"/>
  <c r="K408" i="2"/>
  <c r="K418" i="2" s="1"/>
  <c r="K419" i="2" s="1"/>
  <c r="K31" i="2"/>
  <c r="K41" i="2" s="1"/>
  <c r="K42" i="2" s="1"/>
  <c r="I41" i="2"/>
  <c r="I42" i="2" s="1"/>
  <c r="I301" i="2"/>
  <c r="I302" i="2" s="1"/>
  <c r="K291" i="2"/>
  <c r="K301" i="2" s="1"/>
  <c r="K302" i="2" s="1"/>
  <c r="I717" i="2"/>
  <c r="I718" i="2" s="1"/>
  <c r="K707" i="2"/>
  <c r="K717" i="2" s="1"/>
  <c r="K718" i="2" s="1"/>
  <c r="K340" i="2"/>
  <c r="K341" i="2" s="1"/>
  <c r="I548" i="2"/>
  <c r="I549" i="2" s="1"/>
  <c r="K538" i="2"/>
  <c r="K548" i="2" s="1"/>
  <c r="K549" i="2" s="1"/>
  <c r="K746" i="2"/>
  <c r="K756" i="2" s="1"/>
  <c r="K757" i="2" s="1"/>
  <c r="I756" i="2"/>
  <c r="I757" i="2" s="1"/>
  <c r="I587" i="2"/>
  <c r="I588" i="2" s="1"/>
  <c r="K512" i="2"/>
  <c r="K522" i="2" s="1"/>
  <c r="K523" i="2" s="1"/>
  <c r="I522" i="2"/>
  <c r="I523" i="2" s="1"/>
  <c r="K223" i="2"/>
  <c r="K224" i="2" s="1"/>
  <c r="K236" i="2"/>
  <c r="K237" i="2" s="1"/>
  <c r="I80" i="2"/>
  <c r="I81" i="2" s="1"/>
  <c r="I158" i="2"/>
  <c r="I159" i="2" s="1"/>
</calcChain>
</file>

<file path=xl/sharedStrings.xml><?xml version="1.0" encoding="utf-8"?>
<sst xmlns="http://schemas.openxmlformats.org/spreadsheetml/2006/main" count="194" uniqueCount="74">
  <si>
    <t>Net</t>
  </si>
  <si>
    <t>Population</t>
  </si>
  <si>
    <t>Natural</t>
  </si>
  <si>
    <t>Domestic</t>
  </si>
  <si>
    <t>(July 1)</t>
  </si>
  <si>
    <t>Change</t>
  </si>
  <si>
    <t>Births</t>
  </si>
  <si>
    <t>Deaths</t>
  </si>
  <si>
    <t>Increase</t>
  </si>
  <si>
    <t>Migration</t>
  </si>
  <si>
    <t>Immigration</t>
  </si>
  <si>
    <t>California</t>
  </si>
  <si>
    <t>Sum</t>
  </si>
  <si>
    <t>Average</t>
  </si>
  <si>
    <t>Alameda</t>
  </si>
  <si>
    <t>Alpine</t>
  </si>
  <si>
    <t>Amador</t>
  </si>
  <si>
    <t>Butte</t>
  </si>
  <si>
    <t>Calaveras</t>
  </si>
  <si>
    <t>Colusa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</si>
  <si>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</si>
  <si>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</si>
  <si>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</si>
  <si>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</si>
  <si>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</si>
  <si>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</si>
  <si>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</si>
  <si>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</si>
  <si>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</si>
  <si>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</si>
  <si>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</si>
  <si>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</si>
  <si>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</si>
  <si>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</si>
  <si>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</si>
  <si>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</si>
  <si>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</si>
  <si>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</si>
  <si>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</si>
  <si>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</si>
  <si>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</si>
  <si>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</si>
  <si>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</si>
  <si>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</si>
  <si>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</si>
  <si>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</si>
  <si>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</si>
  <si>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Diego</t>
  </si>
  <si>
    <t>San Mateo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</si>
  <si>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</si>
  <si>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</si>
  <si>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</si>
  <si>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</si>
  <si>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</si>
  <si>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</si>
  <si>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</si>
  <si>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</si>
  <si>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</si>
  <si>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</si>
  <si>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</si>
  <si>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</si>
  <si>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</si>
  <si>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</si>
  <si>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</si>
  <si>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</si>
  <si>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Percent</t>
  </si>
  <si>
    <t>Numeric</t>
  </si>
  <si>
    <t>Contra Costa</t>
  </si>
  <si>
    <t>Los Angeles</t>
  </si>
  <si>
    <t>San Bernardino</t>
  </si>
  <si>
    <t>San Francisco</t>
  </si>
  <si>
    <t>San Joaquin</t>
  </si>
  <si>
    <t>San Luis Obispo</t>
  </si>
  <si>
    <t>Santa 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</si>
</sst>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0"/>
      <name val="Arial"/>
    </font>
    <font>
      <sz val="9"/>
      <name val="Arial"/>
      <family val="2"/>
    </font>
    <font>
      <sz val="36"/>
      <name val="Times New Roman"/>
      <family val="1"/>
    </font>
    <font>
      <sz val="48"/>
      <name val="Times New Roman"/>
      <family val="1"/>
    </font>
    <font>
      <b/>
      <sz val="1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0" borderId="1" xfId="0" applyFont="1" applyBorder="1"/>
    <xf numFmtId="3" fontId="1" fillId="0" borderId="0" xfId="0" applyNumberFormat="1" applyFont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3" fontId="1" fillId="0" borderId="3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4" fontId="1" fillId="0" borderId="0" xfId="0" applyNumberFormat="1" applyFont="1"/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3" fontId="1" fillId="0" borderId="4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3" fontId="1" fillId="0" borderId="0" xfId="0" applyNumberFormat="1" applyFont="1" applyBorder="1"/>
  </cellXfs>
  <cellStyles count="4">
    <cellStyle name="Map Labels" xfId="1" xr:uid="{00000000-0005-0000-0000-000000000000}"/>
    <cellStyle name="Map Legend" xfId="2" xr:uid="{00000000-0005-0000-0000-000001000000}"/>
    <cellStyle name="Map Title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1"/>
  <sheetViews>
    <sheetView tabSelected="1" workbookViewId="0">
      <pane xSplit="1" ySplit="3" topLeftCell="B799" activePane="bottomRight" state="frozen"/>
      <selection pane="topRight" activeCell="B1" sqref="B1"/>
      <selection pane="bottomLeft" activeCell="A5" sqref="A5"/>
      <selection pane="bottomRight" activeCell="A553" sqref="A553"/>
    </sheetView>
  </sheetViews>
  <sheetFormatPr defaultRowHeight="12.75" customHeight="1" x14ac:dyDescent="0.2"/>
  <cols>
    <col min="1" max="1" width="10" style="1" customWidth="1"/>
    <col min="2" max="2" width="5" style="1" customWidth="1"/>
    <col min="3" max="3" width="9.7109375" style="1" customWidth="1"/>
    <col min="4" max="4" width="6.28515625" style="1" customWidth="1"/>
    <col min="5" max="5" width="10.28515625" style="1" customWidth="1"/>
    <col min="6" max="8" width="8.5703125" style="1" customWidth="1"/>
    <col min="9" max="9" width="10" style="1" customWidth="1"/>
    <col min="10" max="10" width="9.85546875" style="1" customWidth="1"/>
    <col min="11" max="11" width="9.42578125" style="1" customWidth="1"/>
    <col min="12" max="12" width="9.140625" style="7"/>
    <col min="13" max="16384" width="9.140625" style="1"/>
  </cols>
  <sheetData>
    <row r="1" spans="1:12" ht="12.75" customHeight="1" x14ac:dyDescent="0.2">
      <c r="A1" s="7"/>
      <c r="B1" s="14"/>
      <c r="C1" s="3"/>
      <c r="D1" s="3"/>
      <c r="F1" s="3"/>
      <c r="G1" s="3"/>
      <c r="J1" s="3"/>
      <c r="K1" s="13" t="s">
        <v>0</v>
      </c>
    </row>
    <row r="2" spans="1:12" ht="12.75" customHeight="1" x14ac:dyDescent="0.2">
      <c r="A2" s="7"/>
      <c r="B2" s="7"/>
      <c r="C2" s="5" t="s">
        <v>1</v>
      </c>
      <c r="D2" s="5" t="s">
        <v>65</v>
      </c>
      <c r="E2" s="2" t="s">
        <v>66</v>
      </c>
      <c r="F2" s="5"/>
      <c r="G2" s="5"/>
      <c r="H2" s="2" t="s">
        <v>2</v>
      </c>
      <c r="I2" s="2" t="s">
        <v>0</v>
      </c>
      <c r="J2" s="5" t="s">
        <v>0</v>
      </c>
      <c r="K2" s="13" t="s">
        <v>3</v>
      </c>
    </row>
    <row r="3" spans="1:12" s="20" customFormat="1" ht="12.75" customHeight="1" thickBot="1" x14ac:dyDescent="0.25">
      <c r="A3" s="16"/>
      <c r="B3" s="16"/>
      <c r="C3" s="17" t="s">
        <v>4</v>
      </c>
      <c r="D3" s="17" t="s">
        <v>5</v>
      </c>
      <c r="E3" s="17" t="s">
        <v>5</v>
      </c>
      <c r="F3" s="18" t="s">
        <v>6</v>
      </c>
      <c r="G3" s="18" t="s">
        <v>7</v>
      </c>
      <c r="H3" s="17" t="s">
        <v>8</v>
      </c>
      <c r="I3" s="17" t="s">
        <v>9</v>
      </c>
      <c r="J3" s="18" t="s">
        <v>10</v>
      </c>
      <c r="K3" s="17" t="s">
        <v>9</v>
      </c>
      <c r="L3" s="19"/>
    </row>
    <row r="4" spans="1:12" ht="15" customHeight="1" thickTop="1" x14ac:dyDescent="0.2">
      <c r="A4" s="7" t="s">
        <v>11</v>
      </c>
      <c r="B4" s="4">
        <v>1990</v>
      </c>
      <c r="C4" s="3">
        <v>29828496</v>
      </c>
      <c r="D4" s="3"/>
      <c r="F4" s="3"/>
      <c r="G4" s="3"/>
      <c r="J4" s="3"/>
      <c r="K4" s="7"/>
    </row>
    <row r="5" spans="1:12" ht="12.75" customHeight="1" x14ac:dyDescent="0.2">
      <c r="B5" s="4">
        <v>1991</v>
      </c>
      <c r="C5" s="3">
        <v>30458613</v>
      </c>
      <c r="D5" s="15">
        <f>E5/C4*100</f>
        <v>2.1124665487659855</v>
      </c>
      <c r="E5" s="3">
        <f t="shared" ref="E5:E14" si="0">C5-C4</f>
        <v>630117</v>
      </c>
      <c r="F5" s="3">
        <v>609465</v>
      </c>
      <c r="G5" s="3">
        <v>212572</v>
      </c>
      <c r="H5" s="3">
        <f t="shared" ref="H5:H14" si="1">F5-G5</f>
        <v>396893</v>
      </c>
      <c r="I5" s="3">
        <f t="shared" ref="I5:I14" si="2">E5-H5</f>
        <v>233224</v>
      </c>
      <c r="J5" s="3">
        <v>214529</v>
      </c>
      <c r="K5" s="21">
        <f t="shared" ref="K5:K14" si="3">I5-J5</f>
        <v>18695</v>
      </c>
      <c r="L5" s="21"/>
    </row>
    <row r="6" spans="1:12" ht="12.75" customHeight="1" x14ac:dyDescent="0.2">
      <c r="B6" s="4">
        <v>1992</v>
      </c>
      <c r="C6" s="3">
        <v>30987384</v>
      </c>
      <c r="D6" s="15">
        <f t="shared" ref="D6:D14" si="4">E6/C5*100</f>
        <v>1.7360311186855424</v>
      </c>
      <c r="E6" s="3">
        <f t="shared" si="0"/>
        <v>528771</v>
      </c>
      <c r="F6" s="3">
        <v>612920</v>
      </c>
      <c r="G6" s="3">
        <v>215500</v>
      </c>
      <c r="H6" s="3">
        <f t="shared" si="1"/>
        <v>397420</v>
      </c>
      <c r="I6" s="3">
        <f t="shared" si="2"/>
        <v>131351</v>
      </c>
      <c r="J6" s="3">
        <v>256878</v>
      </c>
      <c r="K6" s="21">
        <f t="shared" si="3"/>
        <v>-125527</v>
      </c>
      <c r="L6" s="21"/>
    </row>
    <row r="7" spans="1:12" ht="12.75" customHeight="1" x14ac:dyDescent="0.2">
      <c r="B7" s="4">
        <v>1993</v>
      </c>
      <c r="C7" s="3">
        <v>31314189</v>
      </c>
      <c r="D7" s="15">
        <f t="shared" si="4"/>
        <v>1.0546388814234853</v>
      </c>
      <c r="E7" s="3">
        <f t="shared" si="0"/>
        <v>326805</v>
      </c>
      <c r="F7" s="3">
        <v>587678</v>
      </c>
      <c r="G7" s="3">
        <v>216021</v>
      </c>
      <c r="H7" s="3">
        <f t="shared" si="1"/>
        <v>371657</v>
      </c>
      <c r="I7" s="3">
        <f t="shared" si="2"/>
        <v>-44852</v>
      </c>
      <c r="J7" s="3">
        <v>261146</v>
      </c>
      <c r="K7" s="21">
        <f t="shared" si="3"/>
        <v>-305998</v>
      </c>
      <c r="L7" s="21"/>
    </row>
    <row r="8" spans="1:12" ht="12.75" customHeight="1" x14ac:dyDescent="0.2">
      <c r="B8" s="4">
        <v>1994</v>
      </c>
      <c r="C8" s="3">
        <v>31523690</v>
      </c>
      <c r="D8" s="15">
        <f t="shared" si="4"/>
        <v>0.66902898235684782</v>
      </c>
      <c r="E8" s="3">
        <f t="shared" si="0"/>
        <v>209501</v>
      </c>
      <c r="F8" s="3">
        <v>579103</v>
      </c>
      <c r="G8" s="3">
        <v>223480</v>
      </c>
      <c r="H8" s="3">
        <f t="shared" si="1"/>
        <v>355623</v>
      </c>
      <c r="I8" s="3">
        <f t="shared" si="2"/>
        <v>-146122</v>
      </c>
      <c r="J8" s="3">
        <v>216252</v>
      </c>
      <c r="K8" s="21">
        <f t="shared" si="3"/>
        <v>-362374</v>
      </c>
      <c r="L8" s="21"/>
    </row>
    <row r="9" spans="1:12" ht="12.75" customHeight="1" x14ac:dyDescent="0.2">
      <c r="B9" s="4">
        <v>1995</v>
      </c>
      <c r="C9" s="3">
        <v>31711849</v>
      </c>
      <c r="D9" s="15">
        <f t="shared" si="4"/>
        <v>0.5968812661208126</v>
      </c>
      <c r="E9" s="3">
        <f t="shared" si="0"/>
        <v>188159</v>
      </c>
      <c r="F9" s="3">
        <v>558113</v>
      </c>
      <c r="G9" s="3">
        <v>220831</v>
      </c>
      <c r="H9" s="3">
        <f t="shared" si="1"/>
        <v>337282</v>
      </c>
      <c r="I9" s="3">
        <f t="shared" si="2"/>
        <v>-149123</v>
      </c>
      <c r="J9" s="3">
        <v>174198</v>
      </c>
      <c r="K9" s="21">
        <f t="shared" si="3"/>
        <v>-323321</v>
      </c>
      <c r="L9" s="21"/>
    </row>
    <row r="10" spans="1:12" ht="12.75" customHeight="1" x14ac:dyDescent="0.2">
      <c r="B10" s="4">
        <v>1996</v>
      </c>
      <c r="C10" s="3">
        <v>31962949</v>
      </c>
      <c r="D10" s="15">
        <f t="shared" si="4"/>
        <v>0.79181759474195279</v>
      </c>
      <c r="E10" s="3">
        <f t="shared" si="0"/>
        <v>251100</v>
      </c>
      <c r="F10" s="3">
        <v>544479</v>
      </c>
      <c r="G10" s="3">
        <v>225272</v>
      </c>
      <c r="H10" s="3">
        <f t="shared" si="1"/>
        <v>319207</v>
      </c>
      <c r="I10" s="3">
        <f t="shared" si="2"/>
        <v>-68107</v>
      </c>
      <c r="J10" s="3">
        <v>209621</v>
      </c>
      <c r="K10" s="21">
        <f t="shared" si="3"/>
        <v>-277728</v>
      </c>
      <c r="L10" s="21"/>
    </row>
    <row r="11" spans="1:12" ht="12.75" customHeight="1" x14ac:dyDescent="0.2">
      <c r="B11" s="4">
        <v>1997</v>
      </c>
      <c r="C11" s="3">
        <v>32452789</v>
      </c>
      <c r="D11" s="15">
        <f t="shared" si="4"/>
        <v>1.5325244238258491</v>
      </c>
      <c r="E11" s="3">
        <f t="shared" si="0"/>
        <v>489840</v>
      </c>
      <c r="F11" s="3">
        <v>530961</v>
      </c>
      <c r="G11" s="3">
        <v>222176</v>
      </c>
      <c r="H11" s="3">
        <f t="shared" si="1"/>
        <v>308785</v>
      </c>
      <c r="I11" s="3">
        <f t="shared" si="2"/>
        <v>181055</v>
      </c>
      <c r="J11" s="3">
        <v>211494</v>
      </c>
      <c r="K11" s="21">
        <f t="shared" si="3"/>
        <v>-30439</v>
      </c>
      <c r="L11" s="21"/>
    </row>
    <row r="12" spans="1:12" ht="12.75" customHeight="1" x14ac:dyDescent="0.2">
      <c r="B12" s="4">
        <v>1998</v>
      </c>
      <c r="C12" s="3">
        <v>32862965</v>
      </c>
      <c r="D12" s="15">
        <f t="shared" si="4"/>
        <v>1.2639160227492312</v>
      </c>
      <c r="E12" s="3">
        <f t="shared" si="0"/>
        <v>410176</v>
      </c>
      <c r="F12" s="3">
        <v>521752</v>
      </c>
      <c r="G12" s="3">
        <v>225803</v>
      </c>
      <c r="H12" s="3">
        <f t="shared" si="1"/>
        <v>295949</v>
      </c>
      <c r="I12" s="3">
        <f t="shared" si="2"/>
        <v>114227</v>
      </c>
      <c r="J12" s="3">
        <v>181566</v>
      </c>
      <c r="K12" s="21">
        <f t="shared" si="3"/>
        <v>-67339</v>
      </c>
      <c r="L12" s="21"/>
    </row>
    <row r="13" spans="1:12" ht="12.75" customHeight="1" x14ac:dyDescent="0.2">
      <c r="B13" s="4">
        <v>1999</v>
      </c>
      <c r="C13" s="3">
        <v>33418578</v>
      </c>
      <c r="D13" s="15">
        <f t="shared" si="4"/>
        <v>1.6906965028870644</v>
      </c>
      <c r="E13" s="3">
        <f t="shared" si="0"/>
        <v>555613</v>
      </c>
      <c r="F13" s="3">
        <v>518755</v>
      </c>
      <c r="G13" s="3">
        <v>225656</v>
      </c>
      <c r="H13" s="3">
        <f t="shared" si="1"/>
        <v>293099</v>
      </c>
      <c r="I13" s="3">
        <f t="shared" si="2"/>
        <v>262514</v>
      </c>
      <c r="J13" s="3">
        <v>177932</v>
      </c>
      <c r="K13" s="21">
        <f t="shared" si="3"/>
        <v>84582</v>
      </c>
      <c r="L13" s="21"/>
    </row>
    <row r="14" spans="1:12" ht="12.75" customHeight="1" x14ac:dyDescent="0.2">
      <c r="B14" s="4">
        <v>2000</v>
      </c>
      <c r="C14" s="3">
        <v>34095209</v>
      </c>
      <c r="D14" s="15">
        <f t="shared" si="4"/>
        <v>2.0247151150476839</v>
      </c>
      <c r="E14" s="3">
        <f t="shared" si="0"/>
        <v>676631</v>
      </c>
      <c r="F14" s="3">
        <v>525427</v>
      </c>
      <c r="G14" s="3">
        <v>227915</v>
      </c>
      <c r="H14" s="3">
        <f t="shared" si="1"/>
        <v>297512</v>
      </c>
      <c r="I14" s="3">
        <f t="shared" si="2"/>
        <v>379119</v>
      </c>
      <c r="J14" s="3">
        <v>224840</v>
      </c>
      <c r="K14" s="21">
        <f t="shared" si="3"/>
        <v>154279</v>
      </c>
      <c r="L14" s="21"/>
    </row>
    <row r="15" spans="1:12" ht="12.75" customHeight="1" x14ac:dyDescent="0.2">
      <c r="A15" s="7"/>
      <c r="B15" s="4"/>
      <c r="C15" s="8" t="s">
        <v>12</v>
      </c>
      <c r="D15" s="8"/>
      <c r="E15" s="3">
        <f>SUM(E5:E14)</f>
        <v>4266713</v>
      </c>
      <c r="F15" s="3">
        <f t="shared" ref="F15:K15" si="5">SUM(F5:F14)</f>
        <v>5588653</v>
      </c>
      <c r="G15" s="3">
        <f t="shared" si="5"/>
        <v>2215226</v>
      </c>
      <c r="H15" s="3">
        <f t="shared" si="5"/>
        <v>3373427</v>
      </c>
      <c r="I15" s="3">
        <f t="shared" si="5"/>
        <v>893286</v>
      </c>
      <c r="J15" s="3">
        <v>2140055</v>
      </c>
      <c r="K15" s="21">
        <f t="shared" si="5"/>
        <v>-1235170</v>
      </c>
    </row>
    <row r="16" spans="1:12" ht="12.75" customHeight="1" x14ac:dyDescent="0.2">
      <c r="A16" s="7"/>
      <c r="B16" s="6"/>
      <c r="C16" s="9" t="s">
        <v>13</v>
      </c>
      <c r="D16" s="9"/>
      <c r="E16" s="10">
        <f>E15/10</f>
        <v>426671.3</v>
      </c>
      <c r="F16" s="10">
        <f t="shared" ref="F16:K16" si="6">F15/10</f>
        <v>558865.30000000005</v>
      </c>
      <c r="G16" s="10">
        <f t="shared" si="6"/>
        <v>221522.6</v>
      </c>
      <c r="H16" s="10">
        <f t="shared" si="6"/>
        <v>337342.7</v>
      </c>
      <c r="I16" s="10">
        <f t="shared" si="6"/>
        <v>89328.6</v>
      </c>
      <c r="J16" s="10">
        <v>214005.5</v>
      </c>
      <c r="K16" s="10">
        <f t="shared" si="6"/>
        <v>-123517</v>
      </c>
    </row>
    <row r="17" spans="1:11" ht="15" customHeight="1" x14ac:dyDescent="0.2">
      <c r="A17" s="7" t="s">
        <v>14</v>
      </c>
      <c r="B17" s="4">
        <v>1990</v>
      </c>
      <c r="C17" s="3">
        <v>1276100</v>
      </c>
      <c r="D17" s="3"/>
      <c r="F17" s="3"/>
      <c r="G17" s="3"/>
      <c r="J17" s="3"/>
      <c r="K17" s="7"/>
    </row>
    <row r="18" spans="1:11" ht="12.75" customHeight="1" x14ac:dyDescent="0.2">
      <c r="B18" s="4">
        <v>1991</v>
      </c>
      <c r="C18" s="3">
        <v>1293363</v>
      </c>
      <c r="D18" s="15">
        <f>E18/C17*100</f>
        <v>1.3527936682078208</v>
      </c>
      <c r="E18" s="3">
        <f t="shared" ref="E18:E27" si="7">C18-C17</f>
        <v>17263</v>
      </c>
      <c r="F18" s="3">
        <v>23261</v>
      </c>
      <c r="G18" s="3">
        <v>9682</v>
      </c>
      <c r="H18" s="3">
        <f t="shared" ref="H18:H27" si="8">F18-G18</f>
        <v>13579</v>
      </c>
      <c r="I18" s="3">
        <f t="shared" ref="I18:I27" si="9">E18-H18</f>
        <v>3684</v>
      </c>
      <c r="J18" s="3">
        <v>8600</v>
      </c>
      <c r="K18" s="21">
        <f t="shared" ref="K18:K27" si="10">I18-J18</f>
        <v>-4916</v>
      </c>
    </row>
    <row r="19" spans="1:11" ht="12.75" customHeight="1" x14ac:dyDescent="0.2">
      <c r="B19" s="4">
        <v>1992</v>
      </c>
      <c r="C19" s="3">
        <v>1312023</v>
      </c>
      <c r="D19" s="15">
        <f t="shared" ref="D19:D27" si="11">E19/C18*100</f>
        <v>1.4427504111374765</v>
      </c>
      <c r="E19" s="3">
        <f t="shared" si="7"/>
        <v>18660</v>
      </c>
      <c r="F19" s="3">
        <v>23182</v>
      </c>
      <c r="G19" s="3">
        <v>9622</v>
      </c>
      <c r="H19" s="3">
        <f t="shared" si="8"/>
        <v>13560</v>
      </c>
      <c r="I19" s="3">
        <f t="shared" si="9"/>
        <v>5100</v>
      </c>
      <c r="J19" s="3">
        <v>8716</v>
      </c>
      <c r="K19" s="21">
        <f t="shared" si="10"/>
        <v>-3616</v>
      </c>
    </row>
    <row r="20" spans="1:11" ht="12.75" customHeight="1" x14ac:dyDescent="0.2">
      <c r="B20" s="4">
        <v>1993</v>
      </c>
      <c r="C20" s="3">
        <v>1324224</v>
      </c>
      <c r="D20" s="15">
        <f t="shared" si="11"/>
        <v>0.92993796602651013</v>
      </c>
      <c r="E20" s="3">
        <f t="shared" si="7"/>
        <v>12201</v>
      </c>
      <c r="F20" s="3">
        <v>22279</v>
      </c>
      <c r="G20" s="3">
        <v>9646</v>
      </c>
      <c r="H20" s="3">
        <f t="shared" si="8"/>
        <v>12633</v>
      </c>
      <c r="I20" s="3">
        <f t="shared" si="9"/>
        <v>-432</v>
      </c>
      <c r="J20" s="3">
        <v>9436</v>
      </c>
      <c r="K20" s="21">
        <f t="shared" si="10"/>
        <v>-9868</v>
      </c>
    </row>
    <row r="21" spans="1:11" ht="12.75" customHeight="1" x14ac:dyDescent="0.2">
      <c r="B21" s="4">
        <v>1994</v>
      </c>
      <c r="C21" s="3">
        <v>1330821</v>
      </c>
      <c r="D21" s="15">
        <f t="shared" si="11"/>
        <v>0.49817855589386684</v>
      </c>
      <c r="E21" s="3">
        <f t="shared" si="7"/>
        <v>6597</v>
      </c>
      <c r="F21" s="3">
        <v>21758</v>
      </c>
      <c r="G21" s="3">
        <v>9899</v>
      </c>
      <c r="H21" s="3">
        <f t="shared" si="8"/>
        <v>11859</v>
      </c>
      <c r="I21" s="3">
        <f t="shared" si="9"/>
        <v>-5262</v>
      </c>
      <c r="J21" s="3">
        <v>7689</v>
      </c>
      <c r="K21" s="21">
        <f t="shared" si="10"/>
        <v>-12951</v>
      </c>
    </row>
    <row r="22" spans="1:11" ht="12.75" customHeight="1" x14ac:dyDescent="0.2">
      <c r="B22" s="4">
        <v>1995</v>
      </c>
      <c r="C22" s="3">
        <v>1335230</v>
      </c>
      <c r="D22" s="15">
        <f t="shared" si="11"/>
        <v>0.3312992506129675</v>
      </c>
      <c r="E22" s="3">
        <f t="shared" si="7"/>
        <v>4409</v>
      </c>
      <c r="F22" s="3">
        <v>21142</v>
      </c>
      <c r="G22" s="3">
        <v>9856</v>
      </c>
      <c r="H22" s="3">
        <f t="shared" si="8"/>
        <v>11286</v>
      </c>
      <c r="I22" s="3">
        <f t="shared" si="9"/>
        <v>-6877</v>
      </c>
      <c r="J22" s="3">
        <v>6344</v>
      </c>
      <c r="K22" s="21">
        <f t="shared" si="10"/>
        <v>-13221</v>
      </c>
    </row>
    <row r="23" spans="1:11" ht="12.75" customHeight="1" x14ac:dyDescent="0.2">
      <c r="B23" s="4">
        <v>1996</v>
      </c>
      <c r="C23" s="3">
        <v>1345787</v>
      </c>
      <c r="D23" s="15">
        <f t="shared" si="11"/>
        <v>0.79065029994832348</v>
      </c>
      <c r="E23" s="3">
        <f t="shared" si="7"/>
        <v>10557</v>
      </c>
      <c r="F23" s="3">
        <v>20495</v>
      </c>
      <c r="G23" s="3">
        <v>9799</v>
      </c>
      <c r="H23" s="3">
        <f t="shared" si="8"/>
        <v>10696</v>
      </c>
      <c r="I23" s="3">
        <f t="shared" si="9"/>
        <v>-139</v>
      </c>
      <c r="J23" s="3">
        <v>8681</v>
      </c>
      <c r="K23" s="21">
        <f t="shared" si="10"/>
        <v>-8820</v>
      </c>
    </row>
    <row r="24" spans="1:11" ht="12.75" customHeight="1" x14ac:dyDescent="0.2">
      <c r="B24" s="4">
        <v>1997</v>
      </c>
      <c r="C24" s="3">
        <v>1376952</v>
      </c>
      <c r="D24" s="15">
        <f t="shared" si="11"/>
        <v>2.3157453594068005</v>
      </c>
      <c r="E24" s="3">
        <f t="shared" si="7"/>
        <v>31165</v>
      </c>
      <c r="F24" s="3">
        <v>20907</v>
      </c>
      <c r="G24" s="3">
        <v>9681</v>
      </c>
      <c r="H24" s="3">
        <f t="shared" si="8"/>
        <v>11226</v>
      </c>
      <c r="I24" s="3">
        <f t="shared" si="9"/>
        <v>19939</v>
      </c>
      <c r="J24" s="3">
        <v>9027</v>
      </c>
      <c r="K24" s="21">
        <f t="shared" si="10"/>
        <v>10912</v>
      </c>
    </row>
    <row r="25" spans="1:11" ht="12.75" customHeight="1" x14ac:dyDescent="0.2">
      <c r="B25" s="4">
        <v>1998</v>
      </c>
      <c r="C25" s="3">
        <v>1401090</v>
      </c>
      <c r="D25" s="15">
        <f t="shared" si="11"/>
        <v>1.7530022833039931</v>
      </c>
      <c r="E25" s="3">
        <f t="shared" si="7"/>
        <v>24138</v>
      </c>
      <c r="F25" s="3">
        <v>20811</v>
      </c>
      <c r="G25" s="3">
        <v>9801</v>
      </c>
      <c r="H25" s="3">
        <f t="shared" si="8"/>
        <v>11010</v>
      </c>
      <c r="I25" s="3">
        <f t="shared" si="9"/>
        <v>13128</v>
      </c>
      <c r="J25" s="3">
        <v>7267</v>
      </c>
      <c r="K25" s="21">
        <f t="shared" si="10"/>
        <v>5861</v>
      </c>
    </row>
    <row r="26" spans="1:11" ht="12.75" customHeight="1" x14ac:dyDescent="0.2">
      <c r="B26" s="4">
        <v>1999</v>
      </c>
      <c r="C26" s="3">
        <v>1423529</v>
      </c>
      <c r="D26" s="15">
        <f t="shared" si="11"/>
        <v>1.6015388019327808</v>
      </c>
      <c r="E26" s="3">
        <f t="shared" si="7"/>
        <v>22439</v>
      </c>
      <c r="F26" s="3">
        <v>20655</v>
      </c>
      <c r="G26" s="3">
        <v>9881</v>
      </c>
      <c r="H26" s="3">
        <f t="shared" si="8"/>
        <v>10774</v>
      </c>
      <c r="I26" s="3">
        <f t="shared" si="9"/>
        <v>11665</v>
      </c>
      <c r="J26" s="3">
        <v>5687</v>
      </c>
      <c r="K26" s="21">
        <f t="shared" si="10"/>
        <v>5978</v>
      </c>
    </row>
    <row r="27" spans="1:11" ht="12.75" customHeight="1" x14ac:dyDescent="0.2">
      <c r="B27" s="4">
        <v>2000</v>
      </c>
      <c r="C27" s="3">
        <v>1453116</v>
      </c>
      <c r="D27" s="15">
        <f t="shared" si="11"/>
        <v>2.0784262210323781</v>
      </c>
      <c r="E27" s="3">
        <f t="shared" si="7"/>
        <v>29587</v>
      </c>
      <c r="F27" s="3">
        <v>21327</v>
      </c>
      <c r="G27" s="3">
        <v>9658</v>
      </c>
      <c r="H27" s="3">
        <f t="shared" si="8"/>
        <v>11669</v>
      </c>
      <c r="I27" s="3">
        <f t="shared" si="9"/>
        <v>17918</v>
      </c>
      <c r="J27" s="3">
        <v>10425</v>
      </c>
      <c r="K27" s="21">
        <f t="shared" si="10"/>
        <v>7493</v>
      </c>
    </row>
    <row r="28" spans="1:11" ht="12.75" customHeight="1" x14ac:dyDescent="0.2">
      <c r="A28" s="7"/>
      <c r="B28" s="4"/>
      <c r="C28" s="8" t="s">
        <v>12</v>
      </c>
      <c r="D28" s="8"/>
      <c r="E28" s="3">
        <f>SUM(E18:E27)</f>
        <v>177016</v>
      </c>
      <c r="F28" s="3">
        <f t="shared" ref="F28:K28" si="12">SUM(F18:F27)</f>
        <v>215817</v>
      </c>
      <c r="G28" s="3">
        <f t="shared" si="12"/>
        <v>97525</v>
      </c>
      <c r="H28" s="3">
        <f t="shared" si="12"/>
        <v>118292</v>
      </c>
      <c r="I28" s="3">
        <f t="shared" si="12"/>
        <v>58724</v>
      </c>
      <c r="J28" s="3">
        <v>82007</v>
      </c>
      <c r="K28" s="21">
        <f t="shared" si="12"/>
        <v>-23148</v>
      </c>
    </row>
    <row r="29" spans="1:11" ht="12.75" customHeight="1" x14ac:dyDescent="0.2">
      <c r="A29" s="7"/>
      <c r="B29" s="6"/>
      <c r="C29" s="9" t="s">
        <v>13</v>
      </c>
      <c r="D29" s="9"/>
      <c r="E29" s="10">
        <f>E28/10</f>
        <v>17701.599999999999</v>
      </c>
      <c r="F29" s="10">
        <f t="shared" ref="F29:K29" si="13">F28/10</f>
        <v>21581.7</v>
      </c>
      <c r="G29" s="10">
        <f t="shared" si="13"/>
        <v>9752.5</v>
      </c>
      <c r="H29" s="10">
        <f t="shared" si="13"/>
        <v>11829.2</v>
      </c>
      <c r="I29" s="10">
        <f t="shared" si="13"/>
        <v>5872.4</v>
      </c>
      <c r="J29" s="10">
        <v>8200.7000000000007</v>
      </c>
      <c r="K29" s="10">
        <f t="shared" si="13"/>
        <v>-2314.8000000000002</v>
      </c>
    </row>
    <row r="30" spans="1:11" ht="15" customHeight="1" x14ac:dyDescent="0.2">
      <c r="A30" s="7" t="s">
        <v>15</v>
      </c>
      <c r="B30" s="4">
        <v>1990</v>
      </c>
      <c r="C30" s="3">
        <v>1094</v>
      </c>
      <c r="D30" s="3"/>
      <c r="F30" s="3"/>
      <c r="G30" s="3"/>
      <c r="J30" s="3"/>
      <c r="K30" s="7"/>
    </row>
    <row r="31" spans="1:11" ht="12.75" customHeight="1" x14ac:dyDescent="0.2">
      <c r="B31" s="4">
        <v>1991</v>
      </c>
      <c r="C31" s="3">
        <v>1121</v>
      </c>
      <c r="D31" s="15">
        <f>E31/C30*100</f>
        <v>2.4680073126142599</v>
      </c>
      <c r="E31" s="3">
        <f t="shared" ref="E31:E40" si="14">C31-C30</f>
        <v>27</v>
      </c>
      <c r="F31" s="3">
        <v>14</v>
      </c>
      <c r="G31" s="3">
        <v>6</v>
      </c>
      <c r="H31" s="3">
        <f t="shared" ref="H31:H39" si="15">F31-G31</f>
        <v>8</v>
      </c>
      <c r="I31" s="3">
        <f t="shared" ref="I31:I39" si="16">E31-H31</f>
        <v>19</v>
      </c>
      <c r="J31" s="3">
        <v>0</v>
      </c>
      <c r="K31" s="21">
        <f t="shared" ref="K31:K40" si="17">I31-J31</f>
        <v>19</v>
      </c>
    </row>
    <row r="32" spans="1:11" ht="12.75" customHeight="1" x14ac:dyDescent="0.2">
      <c r="B32" s="4">
        <v>1992</v>
      </c>
      <c r="C32" s="3">
        <v>1131</v>
      </c>
      <c r="D32" s="15">
        <f t="shared" ref="D32:D40" si="18">E32/C31*100</f>
        <v>0.89206066012488849</v>
      </c>
      <c r="E32" s="3">
        <f t="shared" si="14"/>
        <v>10</v>
      </c>
      <c r="F32" s="3">
        <v>17</v>
      </c>
      <c r="G32" s="3">
        <v>3</v>
      </c>
      <c r="H32" s="3">
        <f t="shared" si="15"/>
        <v>14</v>
      </c>
      <c r="I32" s="3">
        <f t="shared" si="16"/>
        <v>-4</v>
      </c>
      <c r="J32" s="3">
        <v>2</v>
      </c>
      <c r="K32" s="21">
        <f t="shared" si="17"/>
        <v>-6</v>
      </c>
    </row>
    <row r="33" spans="1:11" ht="12.75" customHeight="1" x14ac:dyDescent="0.2">
      <c r="B33" s="4">
        <v>1993</v>
      </c>
      <c r="C33" s="3">
        <v>1132</v>
      </c>
      <c r="D33" s="15">
        <f t="shared" si="18"/>
        <v>8.8417329796640132E-2</v>
      </c>
      <c r="E33" s="3">
        <f t="shared" si="14"/>
        <v>1</v>
      </c>
      <c r="F33" s="3">
        <v>9</v>
      </c>
      <c r="G33" s="3">
        <v>1</v>
      </c>
      <c r="H33" s="3">
        <f t="shared" si="15"/>
        <v>8</v>
      </c>
      <c r="I33" s="3">
        <f t="shared" si="16"/>
        <v>-7</v>
      </c>
      <c r="J33" s="3">
        <v>3</v>
      </c>
      <c r="K33" s="21">
        <f t="shared" si="17"/>
        <v>-10</v>
      </c>
    </row>
    <row r="34" spans="1:11" ht="12.75" customHeight="1" x14ac:dyDescent="0.2">
      <c r="B34" s="4">
        <v>1994</v>
      </c>
      <c r="C34" s="3">
        <v>1119</v>
      </c>
      <c r="D34" s="15">
        <f t="shared" si="18"/>
        <v>-1.1484098939929328</v>
      </c>
      <c r="E34" s="3">
        <f t="shared" si="14"/>
        <v>-13</v>
      </c>
      <c r="F34" s="3">
        <v>8</v>
      </c>
      <c r="G34" s="3">
        <v>5</v>
      </c>
      <c r="H34" s="3">
        <f t="shared" si="15"/>
        <v>3</v>
      </c>
      <c r="I34" s="3">
        <f t="shared" si="16"/>
        <v>-16</v>
      </c>
      <c r="J34" s="3">
        <v>1</v>
      </c>
      <c r="K34" s="21">
        <f t="shared" si="17"/>
        <v>-17</v>
      </c>
    </row>
    <row r="35" spans="1:11" ht="12.75" customHeight="1" x14ac:dyDescent="0.2">
      <c r="B35" s="4">
        <v>1995</v>
      </c>
      <c r="C35" s="3">
        <v>1171</v>
      </c>
      <c r="D35" s="15">
        <f t="shared" si="18"/>
        <v>4.6470062555853442</v>
      </c>
      <c r="E35" s="3">
        <f t="shared" si="14"/>
        <v>52</v>
      </c>
      <c r="F35" s="3">
        <v>10</v>
      </c>
      <c r="G35" s="3">
        <v>1</v>
      </c>
      <c r="H35" s="3">
        <f t="shared" si="15"/>
        <v>9</v>
      </c>
      <c r="I35" s="3">
        <f t="shared" si="16"/>
        <v>43</v>
      </c>
      <c r="J35" s="3">
        <v>0</v>
      </c>
      <c r="K35" s="21">
        <f t="shared" si="17"/>
        <v>43</v>
      </c>
    </row>
    <row r="36" spans="1:11" ht="12.75" customHeight="1" x14ac:dyDescent="0.2">
      <c r="B36" s="4">
        <v>1996</v>
      </c>
      <c r="C36" s="3">
        <v>1214</v>
      </c>
      <c r="D36" s="15">
        <f t="shared" si="18"/>
        <v>3.6720751494449186</v>
      </c>
      <c r="E36" s="3">
        <f t="shared" si="14"/>
        <v>43</v>
      </c>
      <c r="F36" s="3">
        <v>8</v>
      </c>
      <c r="G36" s="3">
        <v>7</v>
      </c>
      <c r="H36" s="3">
        <f t="shared" si="15"/>
        <v>1</v>
      </c>
      <c r="I36" s="3">
        <f t="shared" si="16"/>
        <v>42</v>
      </c>
      <c r="J36" s="3">
        <v>2</v>
      </c>
      <c r="K36" s="21">
        <f t="shared" si="17"/>
        <v>40</v>
      </c>
    </row>
    <row r="37" spans="1:11" ht="12.75" customHeight="1" x14ac:dyDescent="0.2">
      <c r="B37" s="4">
        <v>1997</v>
      </c>
      <c r="C37" s="3">
        <v>1237</v>
      </c>
      <c r="D37" s="15">
        <f t="shared" si="18"/>
        <v>1.8945634266886324</v>
      </c>
      <c r="E37" s="3">
        <f t="shared" si="14"/>
        <v>23</v>
      </c>
      <c r="F37" s="3">
        <v>10</v>
      </c>
      <c r="G37" s="3">
        <v>7</v>
      </c>
      <c r="H37" s="3">
        <f t="shared" si="15"/>
        <v>3</v>
      </c>
      <c r="I37" s="3">
        <f t="shared" si="16"/>
        <v>20</v>
      </c>
      <c r="J37" s="3">
        <v>0</v>
      </c>
      <c r="K37" s="21">
        <f t="shared" si="17"/>
        <v>20</v>
      </c>
    </row>
    <row r="38" spans="1:11" ht="12.75" customHeight="1" x14ac:dyDescent="0.2">
      <c r="B38" s="4">
        <v>1998</v>
      </c>
      <c r="C38" s="3">
        <v>1192</v>
      </c>
      <c r="D38" s="15">
        <f t="shared" si="18"/>
        <v>-3.6378334680679059</v>
      </c>
      <c r="E38" s="3">
        <f t="shared" si="14"/>
        <v>-45</v>
      </c>
      <c r="F38" s="3">
        <v>11</v>
      </c>
      <c r="G38" s="3">
        <v>10</v>
      </c>
      <c r="H38" s="3">
        <f t="shared" si="15"/>
        <v>1</v>
      </c>
      <c r="I38" s="3">
        <f t="shared" si="16"/>
        <v>-46</v>
      </c>
      <c r="J38" s="3">
        <v>0</v>
      </c>
      <c r="K38" s="21">
        <f t="shared" si="17"/>
        <v>-46</v>
      </c>
    </row>
    <row r="39" spans="1:11" ht="12.75" customHeight="1" x14ac:dyDescent="0.2">
      <c r="B39" s="4">
        <v>1999</v>
      </c>
      <c r="C39" s="3">
        <v>1171</v>
      </c>
      <c r="D39" s="15">
        <f t="shared" si="18"/>
        <v>-1.761744966442953</v>
      </c>
      <c r="E39" s="3">
        <f t="shared" si="14"/>
        <v>-21</v>
      </c>
      <c r="F39" s="3">
        <v>11</v>
      </c>
      <c r="G39" s="3">
        <v>8</v>
      </c>
      <c r="H39" s="3">
        <f t="shared" si="15"/>
        <v>3</v>
      </c>
      <c r="I39" s="3">
        <f t="shared" si="16"/>
        <v>-24</v>
      </c>
      <c r="J39" s="3">
        <v>0</v>
      </c>
      <c r="K39" s="21">
        <f t="shared" si="17"/>
        <v>-24</v>
      </c>
    </row>
    <row r="40" spans="1:11" ht="12.75" customHeight="1" x14ac:dyDescent="0.2">
      <c r="B40" s="4">
        <v>2000</v>
      </c>
      <c r="C40" s="3">
        <v>1205</v>
      </c>
      <c r="D40" s="15">
        <f t="shared" si="18"/>
        <v>2.9035012809564473</v>
      </c>
      <c r="E40" s="3">
        <f t="shared" si="14"/>
        <v>34</v>
      </c>
      <c r="F40" s="3">
        <v>13</v>
      </c>
      <c r="G40" s="3">
        <v>6</v>
      </c>
      <c r="H40" s="3">
        <f>F40-G40</f>
        <v>7</v>
      </c>
      <c r="I40" s="3">
        <f>E40-H40</f>
        <v>27</v>
      </c>
      <c r="J40" s="3">
        <v>0</v>
      </c>
      <c r="K40" s="21">
        <f t="shared" si="17"/>
        <v>27</v>
      </c>
    </row>
    <row r="41" spans="1:11" ht="12.75" customHeight="1" x14ac:dyDescent="0.2">
      <c r="A41" s="7"/>
      <c r="B41" s="4"/>
      <c r="C41" s="8" t="s">
        <v>12</v>
      </c>
      <c r="D41" s="8"/>
      <c r="E41" s="3">
        <f>SUM(E31:E40)</f>
        <v>111</v>
      </c>
      <c r="F41" s="3">
        <f t="shared" ref="F41:K41" si="19">SUM(F31:F40)</f>
        <v>111</v>
      </c>
      <c r="G41" s="3">
        <f t="shared" si="19"/>
        <v>54</v>
      </c>
      <c r="H41" s="3">
        <f t="shared" si="19"/>
        <v>57</v>
      </c>
      <c r="I41" s="3">
        <f t="shared" si="19"/>
        <v>54</v>
      </c>
      <c r="J41" s="3">
        <v>8</v>
      </c>
      <c r="K41" s="21">
        <f t="shared" si="19"/>
        <v>46</v>
      </c>
    </row>
    <row r="42" spans="1:11" ht="12.75" customHeight="1" x14ac:dyDescent="0.2">
      <c r="A42" s="7"/>
      <c r="B42" s="6"/>
      <c r="C42" s="9" t="s">
        <v>13</v>
      </c>
      <c r="D42" s="9"/>
      <c r="E42" s="10">
        <f>E41/10</f>
        <v>11.1</v>
      </c>
      <c r="F42" s="10">
        <f t="shared" ref="F42:K42" si="20">F41/10</f>
        <v>11.1</v>
      </c>
      <c r="G42" s="10">
        <f t="shared" si="20"/>
        <v>5.4</v>
      </c>
      <c r="H42" s="10">
        <f t="shared" si="20"/>
        <v>5.7</v>
      </c>
      <c r="I42" s="10">
        <f t="shared" si="20"/>
        <v>5.4</v>
      </c>
      <c r="J42" s="10">
        <v>0.8</v>
      </c>
      <c r="K42" s="10">
        <f t="shared" si="20"/>
        <v>4.5999999999999996</v>
      </c>
    </row>
    <row r="43" spans="1:11" ht="15" customHeight="1" x14ac:dyDescent="0.2">
      <c r="A43" s="7" t="s">
        <v>16</v>
      </c>
      <c r="B43" s="4">
        <v>1990</v>
      </c>
      <c r="C43" s="3">
        <v>30462</v>
      </c>
      <c r="D43" s="3"/>
      <c r="F43" s="3"/>
      <c r="G43" s="3"/>
      <c r="J43" s="3"/>
      <c r="K43" s="7"/>
    </row>
    <row r="44" spans="1:11" ht="12.75" customHeight="1" x14ac:dyDescent="0.2">
      <c r="B44" s="4">
        <v>1991</v>
      </c>
      <c r="C44" s="3">
        <v>31641</v>
      </c>
      <c r="D44" s="15">
        <f>E44/C43*100</f>
        <v>3.8703959030923771</v>
      </c>
      <c r="E44" s="3">
        <f t="shared" ref="E44:E53" si="21">C44-C43</f>
        <v>1179</v>
      </c>
      <c r="F44" s="3">
        <v>290</v>
      </c>
      <c r="G44" s="3">
        <v>268</v>
      </c>
      <c r="H44" s="3">
        <f t="shared" ref="H44:H52" si="22">F44-G44</f>
        <v>22</v>
      </c>
      <c r="I44" s="3">
        <f t="shared" ref="I44:I52" si="23">E44-H44</f>
        <v>1157</v>
      </c>
      <c r="J44" s="3">
        <v>22</v>
      </c>
      <c r="K44" s="21">
        <f t="shared" ref="K44:K53" si="24">I44-J44</f>
        <v>1135</v>
      </c>
    </row>
    <row r="45" spans="1:11" ht="12.75" customHeight="1" x14ac:dyDescent="0.2">
      <c r="B45" s="4">
        <v>1992</v>
      </c>
      <c r="C45" s="3">
        <v>32176</v>
      </c>
      <c r="D45" s="15">
        <f t="shared" ref="D45:D53" si="25">E45/C44*100</f>
        <v>1.6908441578964002</v>
      </c>
      <c r="E45" s="3">
        <f t="shared" si="21"/>
        <v>535</v>
      </c>
      <c r="F45" s="3">
        <v>283</v>
      </c>
      <c r="G45" s="3">
        <v>316</v>
      </c>
      <c r="H45" s="3">
        <f t="shared" si="22"/>
        <v>-33</v>
      </c>
      <c r="I45" s="3">
        <f t="shared" si="23"/>
        <v>568</v>
      </c>
      <c r="J45" s="3">
        <v>21</v>
      </c>
      <c r="K45" s="21">
        <f t="shared" si="24"/>
        <v>547</v>
      </c>
    </row>
    <row r="46" spans="1:11" ht="12.75" customHeight="1" x14ac:dyDescent="0.2">
      <c r="B46" s="4">
        <v>1993</v>
      </c>
      <c r="C46" s="3">
        <v>32897</v>
      </c>
      <c r="D46" s="15">
        <f t="shared" si="25"/>
        <v>2.2408005967180507</v>
      </c>
      <c r="E46" s="3">
        <f t="shared" si="21"/>
        <v>721</v>
      </c>
      <c r="F46" s="3">
        <v>305</v>
      </c>
      <c r="G46" s="3">
        <v>331</v>
      </c>
      <c r="H46" s="3">
        <f t="shared" si="22"/>
        <v>-26</v>
      </c>
      <c r="I46" s="3">
        <f t="shared" si="23"/>
        <v>747</v>
      </c>
      <c r="J46" s="3">
        <v>25</v>
      </c>
      <c r="K46" s="21">
        <f t="shared" si="24"/>
        <v>722</v>
      </c>
    </row>
    <row r="47" spans="1:11" ht="12.75" customHeight="1" x14ac:dyDescent="0.2">
      <c r="B47" s="4">
        <v>1994</v>
      </c>
      <c r="C47" s="3">
        <v>33192</v>
      </c>
      <c r="D47" s="15">
        <f t="shared" si="25"/>
        <v>0.89673830440465696</v>
      </c>
      <c r="E47" s="3">
        <f t="shared" si="21"/>
        <v>295</v>
      </c>
      <c r="F47" s="3">
        <v>271</v>
      </c>
      <c r="G47" s="3">
        <v>319</v>
      </c>
      <c r="H47" s="3">
        <f t="shared" si="22"/>
        <v>-48</v>
      </c>
      <c r="I47" s="3">
        <f t="shared" si="23"/>
        <v>343</v>
      </c>
      <c r="J47" s="3">
        <v>22</v>
      </c>
      <c r="K47" s="21">
        <f t="shared" si="24"/>
        <v>321</v>
      </c>
    </row>
    <row r="48" spans="1:11" ht="12.75" customHeight="1" x14ac:dyDescent="0.2">
      <c r="B48" s="4">
        <v>1995</v>
      </c>
      <c r="C48" s="3">
        <v>33395</v>
      </c>
      <c r="D48" s="15">
        <f t="shared" si="25"/>
        <v>0.61159315497710287</v>
      </c>
      <c r="E48" s="3">
        <f t="shared" si="21"/>
        <v>203</v>
      </c>
      <c r="F48" s="3">
        <v>265</v>
      </c>
      <c r="G48" s="3">
        <v>349</v>
      </c>
      <c r="H48" s="3">
        <f t="shared" si="22"/>
        <v>-84</v>
      </c>
      <c r="I48" s="3">
        <f t="shared" si="23"/>
        <v>287</v>
      </c>
      <c r="J48" s="3">
        <v>11</v>
      </c>
      <c r="K48" s="21">
        <f t="shared" si="24"/>
        <v>276</v>
      </c>
    </row>
    <row r="49" spans="1:11" ht="12.75" customHeight="1" x14ac:dyDescent="0.2">
      <c r="B49" s="4">
        <v>1996</v>
      </c>
      <c r="C49" s="3">
        <v>33812</v>
      </c>
      <c r="D49" s="15">
        <f t="shared" si="25"/>
        <v>1.2486899236412636</v>
      </c>
      <c r="E49" s="3">
        <f t="shared" si="21"/>
        <v>417</v>
      </c>
      <c r="F49" s="3">
        <v>277</v>
      </c>
      <c r="G49" s="3">
        <v>350</v>
      </c>
      <c r="H49" s="3">
        <f t="shared" si="22"/>
        <v>-73</v>
      </c>
      <c r="I49" s="3">
        <f t="shared" si="23"/>
        <v>490</v>
      </c>
      <c r="J49" s="3">
        <v>32</v>
      </c>
      <c r="K49" s="21">
        <f t="shared" si="24"/>
        <v>458</v>
      </c>
    </row>
    <row r="50" spans="1:11" ht="12.75" customHeight="1" x14ac:dyDescent="0.2">
      <c r="B50" s="4">
        <v>1997</v>
      </c>
      <c r="C50" s="3">
        <v>34487</v>
      </c>
      <c r="D50" s="15">
        <f t="shared" si="25"/>
        <v>1.9963326629598961</v>
      </c>
      <c r="E50" s="3">
        <f t="shared" si="21"/>
        <v>675</v>
      </c>
      <c r="F50" s="3">
        <v>270</v>
      </c>
      <c r="G50" s="3">
        <v>344</v>
      </c>
      <c r="H50" s="3">
        <f t="shared" si="22"/>
        <v>-74</v>
      </c>
      <c r="I50" s="3">
        <f t="shared" si="23"/>
        <v>749</v>
      </c>
      <c r="J50" s="3">
        <v>29</v>
      </c>
      <c r="K50" s="21">
        <f t="shared" si="24"/>
        <v>720</v>
      </c>
    </row>
    <row r="51" spans="1:11" ht="12.75" customHeight="1" x14ac:dyDescent="0.2">
      <c r="B51" s="4">
        <v>1998</v>
      </c>
      <c r="C51" s="3">
        <v>34098</v>
      </c>
      <c r="D51" s="15">
        <f t="shared" si="25"/>
        <v>-1.1279612607649259</v>
      </c>
      <c r="E51" s="3">
        <f t="shared" si="21"/>
        <v>-389</v>
      </c>
      <c r="F51" s="3">
        <v>256</v>
      </c>
      <c r="G51" s="3">
        <v>354</v>
      </c>
      <c r="H51" s="3">
        <f t="shared" si="22"/>
        <v>-98</v>
      </c>
      <c r="I51" s="3">
        <f t="shared" si="23"/>
        <v>-291</v>
      </c>
      <c r="J51" s="3">
        <v>19</v>
      </c>
      <c r="K51" s="21">
        <f t="shared" si="24"/>
        <v>-310</v>
      </c>
    </row>
    <row r="52" spans="1:11" ht="12.75" customHeight="1" x14ac:dyDescent="0.2">
      <c r="B52" s="4">
        <v>1999</v>
      </c>
      <c r="C52" s="3">
        <v>34769</v>
      </c>
      <c r="D52" s="15">
        <f t="shared" si="25"/>
        <v>1.9678573523373803</v>
      </c>
      <c r="E52" s="3">
        <f t="shared" si="21"/>
        <v>671</v>
      </c>
      <c r="F52" s="3">
        <v>273</v>
      </c>
      <c r="G52" s="3">
        <v>327</v>
      </c>
      <c r="H52" s="3">
        <f t="shared" si="22"/>
        <v>-54</v>
      </c>
      <c r="I52" s="3">
        <f t="shared" si="23"/>
        <v>725</v>
      </c>
      <c r="J52" s="3">
        <v>14</v>
      </c>
      <c r="K52" s="21">
        <f t="shared" si="24"/>
        <v>711</v>
      </c>
    </row>
    <row r="53" spans="1:11" ht="12.75" customHeight="1" x14ac:dyDescent="0.2">
      <c r="B53" s="4">
        <v>2000</v>
      </c>
      <c r="C53" s="3">
        <v>35324</v>
      </c>
      <c r="D53" s="15">
        <f t="shared" si="25"/>
        <v>1.5962495326296413</v>
      </c>
      <c r="E53" s="3">
        <f t="shared" si="21"/>
        <v>555</v>
      </c>
      <c r="F53" s="3">
        <v>260</v>
      </c>
      <c r="G53" s="3">
        <v>375</v>
      </c>
      <c r="H53" s="3">
        <f>F53-G53</f>
        <v>-115</v>
      </c>
      <c r="I53" s="3">
        <f>E53-H53</f>
        <v>670</v>
      </c>
      <c r="J53" s="3">
        <v>50</v>
      </c>
      <c r="K53" s="21">
        <f t="shared" si="24"/>
        <v>620</v>
      </c>
    </row>
    <row r="54" spans="1:11" ht="12.75" customHeight="1" x14ac:dyDescent="0.2">
      <c r="A54" s="7"/>
      <c r="B54" s="4"/>
      <c r="C54" s="8" t="s">
        <v>12</v>
      </c>
      <c r="D54" s="8"/>
      <c r="E54" s="3">
        <f>SUM(E44:E53)</f>
        <v>4862</v>
      </c>
      <c r="F54" s="3">
        <f t="shared" ref="F54:K54" si="26">SUM(F44:F53)</f>
        <v>2750</v>
      </c>
      <c r="G54" s="3">
        <f t="shared" si="26"/>
        <v>3333</v>
      </c>
      <c r="H54" s="3">
        <f t="shared" si="26"/>
        <v>-583</v>
      </c>
      <c r="I54" s="3">
        <f t="shared" si="26"/>
        <v>5445</v>
      </c>
      <c r="J54" s="3">
        <v>245</v>
      </c>
      <c r="K54" s="21">
        <f t="shared" si="26"/>
        <v>5200</v>
      </c>
    </row>
    <row r="55" spans="1:11" ht="12.75" customHeight="1" x14ac:dyDescent="0.2">
      <c r="A55" s="7"/>
      <c r="B55" s="6"/>
      <c r="C55" s="9" t="s">
        <v>13</v>
      </c>
      <c r="D55" s="9"/>
      <c r="E55" s="10">
        <f>E54/10</f>
        <v>486.2</v>
      </c>
      <c r="F55" s="10">
        <f t="shared" ref="F55:K55" si="27">F54/10</f>
        <v>275</v>
      </c>
      <c r="G55" s="10">
        <f t="shared" si="27"/>
        <v>333.3</v>
      </c>
      <c r="H55" s="10">
        <f t="shared" si="27"/>
        <v>-58.3</v>
      </c>
      <c r="I55" s="10">
        <f t="shared" si="27"/>
        <v>544.5</v>
      </c>
      <c r="J55" s="10">
        <v>24.5</v>
      </c>
      <c r="K55" s="10">
        <f t="shared" si="27"/>
        <v>520</v>
      </c>
    </row>
    <row r="56" spans="1:11" ht="15" customHeight="1" x14ac:dyDescent="0.2">
      <c r="A56" s="7" t="s">
        <v>17</v>
      </c>
      <c r="B56" s="4">
        <v>1990</v>
      </c>
      <c r="C56" s="3">
        <v>183229</v>
      </c>
      <c r="D56" s="3"/>
      <c r="F56" s="3"/>
      <c r="G56" s="3"/>
      <c r="J56" s="3"/>
      <c r="K56" s="7"/>
    </row>
    <row r="57" spans="1:11" ht="12.75" customHeight="1" x14ac:dyDescent="0.2">
      <c r="B57" s="4">
        <v>1991</v>
      </c>
      <c r="C57" s="3">
        <v>187561</v>
      </c>
      <c r="D57" s="15">
        <f>E57/C56*100</f>
        <v>2.364254566689771</v>
      </c>
      <c r="E57" s="3">
        <f t="shared" ref="E57:E66" si="28">C57-C56</f>
        <v>4332</v>
      </c>
      <c r="F57" s="3">
        <v>2609</v>
      </c>
      <c r="G57" s="3">
        <v>1939</v>
      </c>
      <c r="H57" s="3">
        <f t="shared" ref="H57:H65" si="29">F57-G57</f>
        <v>670</v>
      </c>
      <c r="I57" s="3">
        <f t="shared" ref="I57:I65" si="30">E57-H57</f>
        <v>3662</v>
      </c>
      <c r="J57" s="3">
        <v>363</v>
      </c>
      <c r="K57" s="21">
        <f t="shared" ref="K57:K66" si="31">I57-J57</f>
        <v>3299</v>
      </c>
    </row>
    <row r="58" spans="1:11" ht="12.75" customHeight="1" x14ac:dyDescent="0.2">
      <c r="B58" s="4">
        <v>1992</v>
      </c>
      <c r="C58" s="3">
        <v>190704</v>
      </c>
      <c r="D58" s="15">
        <f t="shared" ref="D58:D66" si="32">E58/C57*100</f>
        <v>1.6757214986057871</v>
      </c>
      <c r="E58" s="3">
        <f t="shared" si="28"/>
        <v>3143</v>
      </c>
      <c r="F58" s="3">
        <v>2674</v>
      </c>
      <c r="G58" s="3">
        <v>1854</v>
      </c>
      <c r="H58" s="3">
        <f t="shared" si="29"/>
        <v>820</v>
      </c>
      <c r="I58" s="3">
        <f t="shared" si="30"/>
        <v>2323</v>
      </c>
      <c r="J58" s="3">
        <v>501</v>
      </c>
      <c r="K58" s="21">
        <f t="shared" si="31"/>
        <v>1822</v>
      </c>
    </row>
    <row r="59" spans="1:11" ht="12.75" customHeight="1" x14ac:dyDescent="0.2">
      <c r="B59" s="4">
        <v>1993</v>
      </c>
      <c r="C59" s="3">
        <v>192812</v>
      </c>
      <c r="D59" s="15">
        <f t="shared" si="32"/>
        <v>1.1053779679503315</v>
      </c>
      <c r="E59" s="3">
        <f t="shared" si="28"/>
        <v>2108</v>
      </c>
      <c r="F59" s="3">
        <v>2551</v>
      </c>
      <c r="G59" s="3">
        <v>2033</v>
      </c>
      <c r="H59" s="3">
        <f t="shared" si="29"/>
        <v>518</v>
      </c>
      <c r="I59" s="3">
        <f t="shared" si="30"/>
        <v>1590</v>
      </c>
      <c r="J59" s="3">
        <v>340</v>
      </c>
      <c r="K59" s="21">
        <f t="shared" si="31"/>
        <v>1250</v>
      </c>
    </row>
    <row r="60" spans="1:11" ht="12.75" customHeight="1" x14ac:dyDescent="0.2">
      <c r="B60" s="4">
        <v>1994</v>
      </c>
      <c r="C60" s="3">
        <v>195327</v>
      </c>
      <c r="D60" s="15">
        <f t="shared" si="32"/>
        <v>1.3043793954733107</v>
      </c>
      <c r="E60" s="3">
        <f t="shared" si="28"/>
        <v>2515</v>
      </c>
      <c r="F60" s="3">
        <v>2501</v>
      </c>
      <c r="G60" s="3">
        <v>1980</v>
      </c>
      <c r="H60" s="3">
        <f t="shared" si="29"/>
        <v>521</v>
      </c>
      <c r="I60" s="3">
        <f t="shared" si="30"/>
        <v>1994</v>
      </c>
      <c r="J60" s="3">
        <v>503</v>
      </c>
      <c r="K60" s="21">
        <f t="shared" si="31"/>
        <v>1491</v>
      </c>
    </row>
    <row r="61" spans="1:11" ht="12.75" customHeight="1" x14ac:dyDescent="0.2">
      <c r="B61" s="4">
        <v>1995</v>
      </c>
      <c r="C61" s="3">
        <v>197464</v>
      </c>
      <c r="D61" s="15">
        <f t="shared" si="32"/>
        <v>1.094062776779452</v>
      </c>
      <c r="E61" s="3">
        <f t="shared" si="28"/>
        <v>2137</v>
      </c>
      <c r="F61" s="3">
        <v>2506</v>
      </c>
      <c r="G61" s="3">
        <v>2034</v>
      </c>
      <c r="H61" s="3">
        <f t="shared" si="29"/>
        <v>472</v>
      </c>
      <c r="I61" s="3">
        <f t="shared" si="30"/>
        <v>1665</v>
      </c>
      <c r="J61" s="3">
        <v>249</v>
      </c>
      <c r="K61" s="21">
        <f t="shared" si="31"/>
        <v>1416</v>
      </c>
    </row>
    <row r="62" spans="1:11" ht="12.75" customHeight="1" x14ac:dyDescent="0.2">
      <c r="B62" s="4">
        <v>1996</v>
      </c>
      <c r="C62" s="3">
        <v>197753</v>
      </c>
      <c r="D62" s="15">
        <f t="shared" si="32"/>
        <v>0.14635579143540089</v>
      </c>
      <c r="E62" s="3">
        <f t="shared" si="28"/>
        <v>289</v>
      </c>
      <c r="F62" s="3">
        <v>2539</v>
      </c>
      <c r="G62" s="3">
        <v>2188</v>
      </c>
      <c r="H62" s="3">
        <f t="shared" si="29"/>
        <v>351</v>
      </c>
      <c r="I62" s="3">
        <f t="shared" si="30"/>
        <v>-62</v>
      </c>
      <c r="J62" s="3">
        <v>530</v>
      </c>
      <c r="K62" s="21">
        <f t="shared" si="31"/>
        <v>-592</v>
      </c>
    </row>
    <row r="63" spans="1:11" ht="12.75" customHeight="1" x14ac:dyDescent="0.2">
      <c r="B63" s="4">
        <v>1997</v>
      </c>
      <c r="C63" s="3">
        <v>199630</v>
      </c>
      <c r="D63" s="15">
        <f t="shared" si="32"/>
        <v>0.94916385592127561</v>
      </c>
      <c r="E63" s="3">
        <f t="shared" si="28"/>
        <v>1877</v>
      </c>
      <c r="F63" s="3">
        <v>2376</v>
      </c>
      <c r="G63" s="3">
        <v>2148</v>
      </c>
      <c r="H63" s="3">
        <f t="shared" si="29"/>
        <v>228</v>
      </c>
      <c r="I63" s="3">
        <f t="shared" si="30"/>
        <v>1649</v>
      </c>
      <c r="J63" s="3">
        <v>410</v>
      </c>
      <c r="K63" s="21">
        <f t="shared" si="31"/>
        <v>1239</v>
      </c>
    </row>
    <row r="64" spans="1:11" ht="12.75" customHeight="1" x14ac:dyDescent="0.2">
      <c r="B64" s="4">
        <v>1998</v>
      </c>
      <c r="C64" s="3">
        <v>200393</v>
      </c>
      <c r="D64" s="15">
        <f t="shared" si="32"/>
        <v>0.38220708310374191</v>
      </c>
      <c r="E64" s="3">
        <f t="shared" si="28"/>
        <v>763</v>
      </c>
      <c r="F64" s="3">
        <v>2246</v>
      </c>
      <c r="G64" s="3">
        <v>2130</v>
      </c>
      <c r="H64" s="3">
        <f t="shared" si="29"/>
        <v>116</v>
      </c>
      <c r="I64" s="3">
        <f t="shared" si="30"/>
        <v>647</v>
      </c>
      <c r="J64" s="3">
        <v>283</v>
      </c>
      <c r="K64" s="21">
        <f t="shared" si="31"/>
        <v>364</v>
      </c>
    </row>
    <row r="65" spans="1:11" ht="12.75" customHeight="1" x14ac:dyDescent="0.2">
      <c r="B65" s="4">
        <v>1999</v>
      </c>
      <c r="C65" s="3">
        <v>201632</v>
      </c>
      <c r="D65" s="15">
        <f t="shared" si="32"/>
        <v>0.61828506983776876</v>
      </c>
      <c r="E65" s="3">
        <f t="shared" si="28"/>
        <v>1239</v>
      </c>
      <c r="F65" s="3">
        <v>2236</v>
      </c>
      <c r="G65" s="3">
        <v>2132</v>
      </c>
      <c r="H65" s="3">
        <f t="shared" si="29"/>
        <v>104</v>
      </c>
      <c r="I65" s="3">
        <f t="shared" si="30"/>
        <v>1135</v>
      </c>
      <c r="J65" s="3">
        <v>244</v>
      </c>
      <c r="K65" s="21">
        <f t="shared" si="31"/>
        <v>891</v>
      </c>
    </row>
    <row r="66" spans="1:11" ht="12.75" customHeight="1" x14ac:dyDescent="0.2">
      <c r="B66" s="4">
        <v>2000</v>
      </c>
      <c r="C66" s="3">
        <v>203962</v>
      </c>
      <c r="D66" s="15">
        <f t="shared" si="32"/>
        <v>1.1555705443580384</v>
      </c>
      <c r="E66" s="3">
        <f t="shared" si="28"/>
        <v>2330</v>
      </c>
      <c r="F66" s="3">
        <v>2229</v>
      </c>
      <c r="G66" s="3">
        <v>2123</v>
      </c>
      <c r="H66" s="3">
        <f>F66-G66</f>
        <v>106</v>
      </c>
      <c r="I66" s="3">
        <f>E66-H66</f>
        <v>2224</v>
      </c>
      <c r="J66" s="3">
        <v>305</v>
      </c>
      <c r="K66" s="21">
        <f t="shared" si="31"/>
        <v>1919</v>
      </c>
    </row>
    <row r="67" spans="1:11" ht="12.75" customHeight="1" x14ac:dyDescent="0.2">
      <c r="A67" s="7"/>
      <c r="B67" s="4"/>
      <c r="C67" s="8" t="s">
        <v>12</v>
      </c>
      <c r="D67" s="8"/>
      <c r="E67" s="3">
        <f>SUM(E57:E66)</f>
        <v>20733</v>
      </c>
      <c r="F67" s="3">
        <f t="shared" ref="F67:K67" si="33">SUM(F57:F66)</f>
        <v>24467</v>
      </c>
      <c r="G67" s="3">
        <f t="shared" si="33"/>
        <v>20561</v>
      </c>
      <c r="H67" s="3">
        <f t="shared" si="33"/>
        <v>3906</v>
      </c>
      <c r="I67" s="3">
        <f t="shared" si="33"/>
        <v>16827</v>
      </c>
      <c r="J67" s="3">
        <v>3746</v>
      </c>
      <c r="K67" s="21">
        <f t="shared" si="33"/>
        <v>13099</v>
      </c>
    </row>
    <row r="68" spans="1:11" ht="12.75" customHeight="1" x14ac:dyDescent="0.2">
      <c r="A68" s="7"/>
      <c r="B68" s="6"/>
      <c r="C68" s="9" t="s">
        <v>13</v>
      </c>
      <c r="D68" s="9"/>
      <c r="E68" s="10">
        <f>E67/10</f>
        <v>2073.3000000000002</v>
      </c>
      <c r="F68" s="10">
        <f t="shared" ref="F68:K68" si="34">F67/10</f>
        <v>2446.6999999999998</v>
      </c>
      <c r="G68" s="10">
        <f t="shared" si="34"/>
        <v>2056.1</v>
      </c>
      <c r="H68" s="10">
        <f t="shared" si="34"/>
        <v>390.6</v>
      </c>
      <c r="I68" s="10">
        <f t="shared" si="34"/>
        <v>1682.7</v>
      </c>
      <c r="J68" s="10">
        <v>374.6</v>
      </c>
      <c r="K68" s="10">
        <f t="shared" si="34"/>
        <v>1309.9000000000001</v>
      </c>
    </row>
    <row r="69" spans="1:11" ht="15" customHeight="1" x14ac:dyDescent="0.2">
      <c r="A69" s="7" t="s">
        <v>18</v>
      </c>
      <c r="B69" s="4">
        <v>1990</v>
      </c>
      <c r="C69" s="3">
        <v>32466</v>
      </c>
      <c r="D69" s="3"/>
      <c r="F69" s="3"/>
      <c r="G69" s="3"/>
      <c r="J69" s="3"/>
      <c r="K69" s="7"/>
    </row>
    <row r="70" spans="1:11" ht="12.75" customHeight="1" x14ac:dyDescent="0.2">
      <c r="B70" s="4">
        <v>1991</v>
      </c>
      <c r="C70" s="3">
        <v>34507</v>
      </c>
      <c r="D70" s="15">
        <f>E70/C69*100</f>
        <v>6.2865767264214876</v>
      </c>
      <c r="E70" s="3">
        <f t="shared" ref="E70:E79" si="35">C70-C69</f>
        <v>2041</v>
      </c>
      <c r="F70" s="3">
        <v>404</v>
      </c>
      <c r="G70" s="3">
        <v>343</v>
      </c>
      <c r="H70" s="3">
        <f t="shared" ref="H70:H79" si="36">F70-G70</f>
        <v>61</v>
      </c>
      <c r="I70" s="3">
        <f t="shared" ref="I70:I79" si="37">E70-H70</f>
        <v>1980</v>
      </c>
      <c r="J70" s="3">
        <v>7</v>
      </c>
      <c r="K70" s="21">
        <f t="shared" ref="K70:K79" si="38">I70-J70</f>
        <v>1973</v>
      </c>
    </row>
    <row r="71" spans="1:11" ht="12.75" customHeight="1" x14ac:dyDescent="0.2">
      <c r="B71" s="4">
        <v>1992</v>
      </c>
      <c r="C71" s="3">
        <v>35932</v>
      </c>
      <c r="D71" s="15">
        <f t="shared" ref="D71:D79" si="39">E71/C70*100</f>
        <v>4.1295968933839511</v>
      </c>
      <c r="E71" s="3">
        <f t="shared" si="35"/>
        <v>1425</v>
      </c>
      <c r="F71" s="3">
        <v>401</v>
      </c>
      <c r="G71" s="3">
        <v>345</v>
      </c>
      <c r="H71" s="3">
        <f t="shared" si="36"/>
        <v>56</v>
      </c>
      <c r="I71" s="3">
        <f t="shared" si="37"/>
        <v>1369</v>
      </c>
      <c r="J71" s="3">
        <v>19</v>
      </c>
      <c r="K71" s="21">
        <f t="shared" si="38"/>
        <v>1350</v>
      </c>
    </row>
    <row r="72" spans="1:11" ht="12.75" customHeight="1" x14ac:dyDescent="0.2">
      <c r="B72" s="4">
        <v>1993</v>
      </c>
      <c r="C72" s="3">
        <v>36735</v>
      </c>
      <c r="D72" s="15">
        <f t="shared" si="39"/>
        <v>2.2347768006233997</v>
      </c>
      <c r="E72" s="3">
        <f t="shared" si="35"/>
        <v>803</v>
      </c>
      <c r="F72" s="3">
        <v>343</v>
      </c>
      <c r="G72" s="3">
        <v>347</v>
      </c>
      <c r="H72" s="3">
        <f t="shared" si="36"/>
        <v>-4</v>
      </c>
      <c r="I72" s="3">
        <f t="shared" si="37"/>
        <v>807</v>
      </c>
      <c r="J72" s="3">
        <v>13</v>
      </c>
      <c r="K72" s="21">
        <f t="shared" si="38"/>
        <v>794</v>
      </c>
    </row>
    <row r="73" spans="1:11" ht="12.75" customHeight="1" x14ac:dyDescent="0.2">
      <c r="B73" s="4">
        <v>1994</v>
      </c>
      <c r="C73" s="3">
        <v>37607</v>
      </c>
      <c r="D73" s="15">
        <f t="shared" si="39"/>
        <v>2.3737579964611406</v>
      </c>
      <c r="E73" s="3">
        <f t="shared" si="35"/>
        <v>872</v>
      </c>
      <c r="F73" s="3">
        <v>367</v>
      </c>
      <c r="G73" s="3">
        <v>352</v>
      </c>
      <c r="H73" s="3">
        <f t="shared" si="36"/>
        <v>15</v>
      </c>
      <c r="I73" s="3">
        <f t="shared" si="37"/>
        <v>857</v>
      </c>
      <c r="J73" s="3">
        <v>19</v>
      </c>
      <c r="K73" s="21">
        <f t="shared" si="38"/>
        <v>838</v>
      </c>
    </row>
    <row r="74" spans="1:11" ht="12.75" customHeight="1" x14ac:dyDescent="0.2">
      <c r="B74" s="4">
        <v>1995</v>
      </c>
      <c r="C74" s="3">
        <v>38352</v>
      </c>
      <c r="D74" s="15">
        <f t="shared" si="39"/>
        <v>1.9810141728933446</v>
      </c>
      <c r="E74" s="3">
        <f t="shared" si="35"/>
        <v>745</v>
      </c>
      <c r="F74" s="3">
        <v>413</v>
      </c>
      <c r="G74" s="3">
        <v>351</v>
      </c>
      <c r="H74" s="3">
        <f t="shared" si="36"/>
        <v>62</v>
      </c>
      <c r="I74" s="3">
        <f t="shared" si="37"/>
        <v>683</v>
      </c>
      <c r="J74" s="3">
        <v>20</v>
      </c>
      <c r="K74" s="21">
        <f t="shared" si="38"/>
        <v>663</v>
      </c>
    </row>
    <row r="75" spans="1:11" ht="12.75" customHeight="1" x14ac:dyDescent="0.2">
      <c r="B75" s="4">
        <v>1996</v>
      </c>
      <c r="C75" s="3">
        <v>38608</v>
      </c>
      <c r="D75" s="15">
        <f t="shared" si="39"/>
        <v>0.6675010429703796</v>
      </c>
      <c r="E75" s="3">
        <f t="shared" si="35"/>
        <v>256</v>
      </c>
      <c r="F75" s="3">
        <v>348</v>
      </c>
      <c r="G75" s="3">
        <v>366</v>
      </c>
      <c r="H75" s="3">
        <f t="shared" si="36"/>
        <v>-18</v>
      </c>
      <c r="I75" s="3">
        <f t="shared" si="37"/>
        <v>274</v>
      </c>
      <c r="J75" s="3">
        <v>22</v>
      </c>
      <c r="K75" s="21">
        <f t="shared" si="38"/>
        <v>252</v>
      </c>
    </row>
    <row r="76" spans="1:11" ht="12.75" customHeight="1" x14ac:dyDescent="0.2">
      <c r="B76" s="4">
        <v>1997</v>
      </c>
      <c r="C76" s="3">
        <v>39925</v>
      </c>
      <c r="D76" s="15">
        <f t="shared" si="39"/>
        <v>3.411210111893908</v>
      </c>
      <c r="E76" s="3">
        <f t="shared" si="35"/>
        <v>1317</v>
      </c>
      <c r="F76" s="3">
        <v>296</v>
      </c>
      <c r="G76" s="3">
        <v>359</v>
      </c>
      <c r="H76" s="3">
        <f t="shared" si="36"/>
        <v>-63</v>
      </c>
      <c r="I76" s="3">
        <f t="shared" si="37"/>
        <v>1380</v>
      </c>
      <c r="J76" s="3">
        <v>16</v>
      </c>
      <c r="K76" s="21">
        <f t="shared" si="38"/>
        <v>1364</v>
      </c>
    </row>
    <row r="77" spans="1:11" ht="12.75" customHeight="1" x14ac:dyDescent="0.2">
      <c r="B77" s="4">
        <v>1998</v>
      </c>
      <c r="C77" s="3">
        <v>39677</v>
      </c>
      <c r="D77" s="15">
        <f t="shared" si="39"/>
        <v>-0.62116468378209144</v>
      </c>
      <c r="E77" s="3">
        <f t="shared" si="35"/>
        <v>-248</v>
      </c>
      <c r="F77" s="3">
        <v>320</v>
      </c>
      <c r="G77" s="3">
        <v>402</v>
      </c>
      <c r="H77" s="3">
        <f t="shared" si="36"/>
        <v>-82</v>
      </c>
      <c r="I77" s="3">
        <f t="shared" si="37"/>
        <v>-166</v>
      </c>
      <c r="J77" s="3">
        <v>10</v>
      </c>
      <c r="K77" s="21">
        <f t="shared" si="38"/>
        <v>-176</v>
      </c>
    </row>
    <row r="78" spans="1:11" ht="12.75" customHeight="1" x14ac:dyDescent="0.2">
      <c r="B78" s="4">
        <v>1999</v>
      </c>
      <c r="C78" s="3">
        <v>40288</v>
      </c>
      <c r="D78" s="15">
        <f t="shared" si="39"/>
        <v>1.5399349749224993</v>
      </c>
      <c r="E78" s="3">
        <f t="shared" si="35"/>
        <v>611</v>
      </c>
      <c r="F78" s="3">
        <v>312</v>
      </c>
      <c r="G78" s="3">
        <v>400</v>
      </c>
      <c r="H78" s="3">
        <f t="shared" si="36"/>
        <v>-88</v>
      </c>
      <c r="I78" s="3">
        <f t="shared" si="37"/>
        <v>699</v>
      </c>
      <c r="J78" s="3">
        <v>11</v>
      </c>
      <c r="K78" s="21">
        <f t="shared" si="38"/>
        <v>688</v>
      </c>
    </row>
    <row r="79" spans="1:11" ht="12.75" customHeight="1" x14ac:dyDescent="0.2">
      <c r="B79" s="4">
        <v>2000</v>
      </c>
      <c r="C79" s="3">
        <v>40735</v>
      </c>
      <c r="D79" s="15">
        <f t="shared" si="39"/>
        <v>1.1095115170770453</v>
      </c>
      <c r="E79" s="3">
        <f t="shared" si="35"/>
        <v>447</v>
      </c>
      <c r="F79" s="3">
        <v>311</v>
      </c>
      <c r="G79" s="3">
        <v>388</v>
      </c>
      <c r="H79" s="3">
        <f t="shared" si="36"/>
        <v>-77</v>
      </c>
      <c r="I79" s="3">
        <f t="shared" si="37"/>
        <v>524</v>
      </c>
      <c r="J79" s="3">
        <v>19</v>
      </c>
      <c r="K79" s="21">
        <f t="shared" si="38"/>
        <v>505</v>
      </c>
    </row>
    <row r="80" spans="1:11" ht="12.75" customHeight="1" x14ac:dyDescent="0.2">
      <c r="A80" s="7"/>
      <c r="B80" s="4"/>
      <c r="C80" s="8" t="s">
        <v>12</v>
      </c>
      <c r="D80" s="8"/>
      <c r="E80" s="3">
        <f>SUM(E70:E79)</f>
        <v>8269</v>
      </c>
      <c r="F80" s="3">
        <f t="shared" ref="F80:K80" si="40">SUM(F70:F79)</f>
        <v>3515</v>
      </c>
      <c r="G80" s="3">
        <f t="shared" si="40"/>
        <v>3653</v>
      </c>
      <c r="H80" s="3">
        <f t="shared" si="40"/>
        <v>-138</v>
      </c>
      <c r="I80" s="3">
        <f t="shared" si="40"/>
        <v>8407</v>
      </c>
      <c r="J80" s="3">
        <v>157</v>
      </c>
      <c r="K80" s="21">
        <f t="shared" si="40"/>
        <v>8251</v>
      </c>
    </row>
    <row r="81" spans="1:11" ht="12.75" customHeight="1" x14ac:dyDescent="0.2">
      <c r="A81" s="7"/>
      <c r="B81" s="6"/>
      <c r="C81" s="9" t="s">
        <v>13</v>
      </c>
      <c r="D81" s="9"/>
      <c r="E81" s="10">
        <f>E80/10</f>
        <v>826.9</v>
      </c>
      <c r="F81" s="10">
        <f t="shared" ref="F81:K81" si="41">F80/10</f>
        <v>351.5</v>
      </c>
      <c r="G81" s="10">
        <f t="shared" si="41"/>
        <v>365.3</v>
      </c>
      <c r="H81" s="10">
        <f t="shared" si="41"/>
        <v>-13.8</v>
      </c>
      <c r="I81" s="10">
        <f t="shared" si="41"/>
        <v>840.7</v>
      </c>
      <c r="J81" s="10">
        <v>15.7</v>
      </c>
      <c r="K81" s="10">
        <f t="shared" si="41"/>
        <v>825.1</v>
      </c>
    </row>
    <row r="82" spans="1:11" ht="15" customHeight="1" x14ac:dyDescent="0.2">
      <c r="A82" s="7" t="s">
        <v>19</v>
      </c>
      <c r="B82" s="4">
        <v>1990</v>
      </c>
      <c r="C82" s="3">
        <v>16300</v>
      </c>
      <c r="D82" s="3"/>
      <c r="F82" s="3"/>
      <c r="G82" s="3"/>
      <c r="J82" s="3"/>
      <c r="K82" s="7"/>
    </row>
    <row r="83" spans="1:11" ht="12.75" customHeight="1" x14ac:dyDescent="0.2">
      <c r="B83" s="4">
        <v>1991</v>
      </c>
      <c r="C83" s="3">
        <v>16694</v>
      </c>
      <c r="D83" s="15">
        <f>E83/C82*100</f>
        <v>2.4171779141104297</v>
      </c>
      <c r="E83" s="3">
        <f t="shared" ref="E83:E92" si="42">C83-C82</f>
        <v>394</v>
      </c>
      <c r="F83" s="3">
        <v>287</v>
      </c>
      <c r="G83" s="3">
        <v>127</v>
      </c>
      <c r="H83" s="3">
        <f t="shared" ref="H83:H92" si="43">F83-G83</f>
        <v>160</v>
      </c>
      <c r="I83" s="3">
        <f t="shared" ref="I83:I91" si="44">E83-H83</f>
        <v>234</v>
      </c>
      <c r="J83" s="3">
        <v>114</v>
      </c>
      <c r="K83" s="21">
        <f t="shared" ref="K83:K92" si="45">I83-J83</f>
        <v>120</v>
      </c>
    </row>
    <row r="84" spans="1:11" ht="12.75" customHeight="1" x14ac:dyDescent="0.2">
      <c r="B84" s="4">
        <v>1992</v>
      </c>
      <c r="C84" s="3">
        <v>16983</v>
      </c>
      <c r="D84" s="15">
        <f t="shared" ref="D84:D92" si="46">E84/C83*100</f>
        <v>1.7311608961303464</v>
      </c>
      <c r="E84" s="3">
        <f t="shared" si="42"/>
        <v>289</v>
      </c>
      <c r="F84" s="3">
        <v>337</v>
      </c>
      <c r="G84" s="3">
        <v>129</v>
      </c>
      <c r="H84" s="3">
        <f t="shared" si="43"/>
        <v>208</v>
      </c>
      <c r="I84" s="3">
        <f t="shared" si="44"/>
        <v>81</v>
      </c>
      <c r="J84" s="3">
        <v>124</v>
      </c>
      <c r="K84" s="21">
        <f t="shared" si="45"/>
        <v>-43</v>
      </c>
    </row>
    <row r="85" spans="1:11" ht="12.75" customHeight="1" x14ac:dyDescent="0.2">
      <c r="B85" s="4">
        <v>1993</v>
      </c>
      <c r="C85" s="3">
        <v>17319</v>
      </c>
      <c r="D85" s="15">
        <f t="shared" si="46"/>
        <v>1.9784490372725667</v>
      </c>
      <c r="E85" s="3">
        <f t="shared" si="42"/>
        <v>336</v>
      </c>
      <c r="F85" s="3">
        <v>322</v>
      </c>
      <c r="G85" s="3">
        <v>144</v>
      </c>
      <c r="H85" s="3">
        <f t="shared" si="43"/>
        <v>178</v>
      </c>
      <c r="I85" s="3">
        <f t="shared" si="44"/>
        <v>158</v>
      </c>
      <c r="J85" s="3">
        <v>166</v>
      </c>
      <c r="K85" s="21">
        <f t="shared" si="45"/>
        <v>-8</v>
      </c>
    </row>
    <row r="86" spans="1:11" ht="12.75" customHeight="1" x14ac:dyDescent="0.2">
      <c r="B86" s="4">
        <v>1994</v>
      </c>
      <c r="C86" s="3">
        <v>17556</v>
      </c>
      <c r="D86" s="15">
        <f t="shared" si="46"/>
        <v>1.3684392863329291</v>
      </c>
      <c r="E86" s="3">
        <f t="shared" si="42"/>
        <v>237</v>
      </c>
      <c r="F86" s="3">
        <v>312</v>
      </c>
      <c r="G86" s="3">
        <v>148</v>
      </c>
      <c r="H86" s="3">
        <f t="shared" si="43"/>
        <v>164</v>
      </c>
      <c r="I86" s="3">
        <f t="shared" si="44"/>
        <v>73</v>
      </c>
      <c r="J86" s="3">
        <v>252</v>
      </c>
      <c r="K86" s="21">
        <f t="shared" si="45"/>
        <v>-179</v>
      </c>
    </row>
    <row r="87" spans="1:11" ht="12.75" customHeight="1" x14ac:dyDescent="0.2">
      <c r="B87" s="4">
        <v>1995</v>
      </c>
      <c r="C87" s="3">
        <v>17833</v>
      </c>
      <c r="D87" s="15">
        <f t="shared" si="46"/>
        <v>1.5778081567555251</v>
      </c>
      <c r="E87" s="3">
        <f t="shared" si="42"/>
        <v>277</v>
      </c>
      <c r="F87" s="3">
        <v>344</v>
      </c>
      <c r="G87" s="3">
        <v>136</v>
      </c>
      <c r="H87" s="3">
        <f t="shared" si="43"/>
        <v>208</v>
      </c>
      <c r="I87" s="3">
        <f t="shared" si="44"/>
        <v>69</v>
      </c>
      <c r="J87" s="3">
        <v>231</v>
      </c>
      <c r="K87" s="21">
        <f t="shared" si="45"/>
        <v>-162</v>
      </c>
    </row>
    <row r="88" spans="1:11" ht="12.75" customHeight="1" x14ac:dyDescent="0.2">
      <c r="B88" s="4">
        <v>1996</v>
      </c>
      <c r="C88" s="3">
        <v>18148</v>
      </c>
      <c r="D88" s="15">
        <f t="shared" si="46"/>
        <v>1.7663881567879773</v>
      </c>
      <c r="E88" s="3">
        <f t="shared" si="42"/>
        <v>315</v>
      </c>
      <c r="F88" s="3">
        <v>308</v>
      </c>
      <c r="G88" s="3">
        <v>167</v>
      </c>
      <c r="H88" s="3">
        <f t="shared" si="43"/>
        <v>141</v>
      </c>
      <c r="I88" s="3">
        <f t="shared" si="44"/>
        <v>174</v>
      </c>
      <c r="J88" s="3">
        <v>371</v>
      </c>
      <c r="K88" s="21">
        <f t="shared" si="45"/>
        <v>-197</v>
      </c>
    </row>
    <row r="89" spans="1:11" ht="12.75" customHeight="1" x14ac:dyDescent="0.2">
      <c r="B89" s="4">
        <v>1997</v>
      </c>
      <c r="C89" s="3">
        <v>18461</v>
      </c>
      <c r="D89" s="15">
        <f t="shared" si="46"/>
        <v>1.7247079567996475</v>
      </c>
      <c r="E89" s="3">
        <f t="shared" si="42"/>
        <v>313</v>
      </c>
      <c r="F89" s="3">
        <v>286</v>
      </c>
      <c r="G89" s="3">
        <v>138</v>
      </c>
      <c r="H89" s="3">
        <f t="shared" si="43"/>
        <v>148</v>
      </c>
      <c r="I89" s="3">
        <f t="shared" si="44"/>
        <v>165</v>
      </c>
      <c r="J89" s="3">
        <v>306</v>
      </c>
      <c r="K89" s="21">
        <f t="shared" si="45"/>
        <v>-141</v>
      </c>
    </row>
    <row r="90" spans="1:11" ht="12.75" customHeight="1" x14ac:dyDescent="0.2">
      <c r="B90" s="4">
        <v>1998</v>
      </c>
      <c r="C90" s="3">
        <v>18457</v>
      </c>
      <c r="D90" s="15">
        <f t="shared" si="46"/>
        <v>-2.1667298629543363E-2</v>
      </c>
      <c r="E90" s="3">
        <f t="shared" si="42"/>
        <v>-4</v>
      </c>
      <c r="F90" s="3">
        <v>338</v>
      </c>
      <c r="G90" s="3">
        <v>140</v>
      </c>
      <c r="H90" s="3">
        <f t="shared" si="43"/>
        <v>198</v>
      </c>
      <c r="I90" s="3">
        <f t="shared" si="44"/>
        <v>-202</v>
      </c>
      <c r="J90" s="3">
        <v>240</v>
      </c>
      <c r="K90" s="21">
        <f t="shared" si="45"/>
        <v>-442</v>
      </c>
    </row>
    <row r="91" spans="1:11" ht="12.75" customHeight="1" x14ac:dyDescent="0.2">
      <c r="B91" s="4">
        <v>1999</v>
      </c>
      <c r="C91" s="3">
        <v>18594</v>
      </c>
      <c r="D91" s="15">
        <f t="shared" si="46"/>
        <v>0.74226580701089018</v>
      </c>
      <c r="E91" s="3">
        <f t="shared" si="42"/>
        <v>137</v>
      </c>
      <c r="F91" s="3">
        <v>310</v>
      </c>
      <c r="G91" s="3">
        <v>154</v>
      </c>
      <c r="H91" s="3">
        <f t="shared" si="43"/>
        <v>156</v>
      </c>
      <c r="I91" s="3">
        <f t="shared" si="44"/>
        <v>-19</v>
      </c>
      <c r="J91" s="3">
        <v>244</v>
      </c>
      <c r="K91" s="21">
        <f t="shared" si="45"/>
        <v>-263</v>
      </c>
    </row>
    <row r="92" spans="1:11" ht="12.75" customHeight="1" x14ac:dyDescent="0.2">
      <c r="B92" s="4">
        <v>2000</v>
      </c>
      <c r="C92" s="3">
        <v>18916</v>
      </c>
      <c r="D92" s="15">
        <f t="shared" si="46"/>
        <v>1.7317414219640743</v>
      </c>
      <c r="E92" s="3">
        <f t="shared" si="42"/>
        <v>322</v>
      </c>
      <c r="F92" s="3">
        <v>324</v>
      </c>
      <c r="G92" s="3">
        <v>138</v>
      </c>
      <c r="H92" s="3">
        <f t="shared" si="43"/>
        <v>186</v>
      </c>
      <c r="I92" s="3">
        <f>E92-H92</f>
        <v>136</v>
      </c>
      <c r="J92" s="3">
        <v>331</v>
      </c>
      <c r="K92" s="21">
        <f t="shared" si="45"/>
        <v>-195</v>
      </c>
    </row>
    <row r="93" spans="1:11" ht="12.75" customHeight="1" x14ac:dyDescent="0.2">
      <c r="A93" s="7"/>
      <c r="B93" s="4"/>
      <c r="C93" s="8" t="s">
        <v>12</v>
      </c>
      <c r="D93" s="8"/>
      <c r="E93" s="3">
        <f>SUM(E83:E92)</f>
        <v>2616</v>
      </c>
      <c r="F93" s="3">
        <f t="shared" ref="F93:K93" si="47">SUM(F83:F92)</f>
        <v>3168</v>
      </c>
      <c r="G93" s="3">
        <f t="shared" si="47"/>
        <v>1421</v>
      </c>
      <c r="H93" s="3">
        <f t="shared" si="47"/>
        <v>1747</v>
      </c>
      <c r="I93" s="3">
        <f t="shared" si="47"/>
        <v>869</v>
      </c>
      <c r="J93" s="3">
        <v>2393</v>
      </c>
      <c r="K93" s="21">
        <f t="shared" si="47"/>
        <v>-1510</v>
      </c>
    </row>
    <row r="94" spans="1:11" ht="12.75" customHeight="1" x14ac:dyDescent="0.2">
      <c r="A94" s="7"/>
      <c r="B94" s="6"/>
      <c r="C94" s="9" t="s">
        <v>13</v>
      </c>
      <c r="D94" s="9"/>
      <c r="E94" s="10">
        <f>E93/10</f>
        <v>261.60000000000002</v>
      </c>
      <c r="F94" s="10">
        <f t="shared" ref="F94:K94" si="48">F93/10</f>
        <v>316.8</v>
      </c>
      <c r="G94" s="10">
        <f t="shared" si="48"/>
        <v>142.1</v>
      </c>
      <c r="H94" s="10">
        <f t="shared" si="48"/>
        <v>174.7</v>
      </c>
      <c r="I94" s="10">
        <f t="shared" si="48"/>
        <v>86.9</v>
      </c>
      <c r="J94" s="10">
        <v>239.3</v>
      </c>
      <c r="K94" s="10">
        <f t="shared" si="48"/>
        <v>-151</v>
      </c>
    </row>
    <row r="95" spans="1:11" ht="15" customHeight="1" x14ac:dyDescent="0.2">
      <c r="A95" s="7" t="s">
        <v>67</v>
      </c>
      <c r="B95" s="4">
        <v>1990</v>
      </c>
      <c r="C95" s="3">
        <v>806315</v>
      </c>
      <c r="D95" s="3"/>
      <c r="F95" s="3"/>
      <c r="G95" s="3"/>
      <c r="J95" s="3"/>
      <c r="K95" s="7"/>
    </row>
    <row r="96" spans="1:11" ht="12.75" customHeight="1" x14ac:dyDescent="0.2">
      <c r="B96" s="4">
        <v>1991</v>
      </c>
      <c r="C96" s="3">
        <v>823658</v>
      </c>
      <c r="D96" s="15">
        <f>E96/C95*100</f>
        <v>2.1508963618436963</v>
      </c>
      <c r="E96" s="3">
        <f t="shared" ref="E96:E105" si="49">C96-C95</f>
        <v>17343</v>
      </c>
      <c r="F96" s="3">
        <v>13358</v>
      </c>
      <c r="G96" s="3">
        <v>5881</v>
      </c>
      <c r="H96" s="3">
        <f t="shared" ref="H96:H105" si="50">F96-G96</f>
        <v>7477</v>
      </c>
      <c r="I96" s="3">
        <f t="shared" ref="I96:I105" si="51">E96-H96</f>
        <v>9866</v>
      </c>
      <c r="J96" s="3">
        <v>3353</v>
      </c>
      <c r="K96" s="21">
        <f t="shared" ref="K96:K105" si="52">I96-J96</f>
        <v>6513</v>
      </c>
    </row>
    <row r="97" spans="1:11" ht="12.75" customHeight="1" x14ac:dyDescent="0.2">
      <c r="B97" s="4">
        <v>1992</v>
      </c>
      <c r="C97" s="3">
        <v>840825</v>
      </c>
      <c r="D97" s="15">
        <f t="shared" ref="D97:D105" si="53">E97/C96*100</f>
        <v>2.0842388467057931</v>
      </c>
      <c r="E97" s="3">
        <f t="shared" si="49"/>
        <v>17167</v>
      </c>
      <c r="F97" s="3">
        <v>13224</v>
      </c>
      <c r="G97" s="3">
        <v>5641</v>
      </c>
      <c r="H97" s="3">
        <f t="shared" si="50"/>
        <v>7583</v>
      </c>
      <c r="I97" s="3">
        <f t="shared" si="51"/>
        <v>9584</v>
      </c>
      <c r="J97" s="3">
        <v>3673</v>
      </c>
      <c r="K97" s="21">
        <f t="shared" si="52"/>
        <v>5911</v>
      </c>
    </row>
    <row r="98" spans="1:11" ht="12.75" customHeight="1" x14ac:dyDescent="0.2">
      <c r="B98" s="4">
        <v>1993</v>
      </c>
      <c r="C98" s="3">
        <v>856384</v>
      </c>
      <c r="D98" s="15">
        <f t="shared" si="53"/>
        <v>1.8504445039098503</v>
      </c>
      <c r="E98" s="3">
        <f t="shared" si="49"/>
        <v>15559</v>
      </c>
      <c r="F98" s="3">
        <v>12677</v>
      </c>
      <c r="G98" s="3">
        <v>5827</v>
      </c>
      <c r="H98" s="3">
        <f t="shared" si="50"/>
        <v>6850</v>
      </c>
      <c r="I98" s="3">
        <f t="shared" si="51"/>
        <v>8709</v>
      </c>
      <c r="J98" s="3">
        <v>3943</v>
      </c>
      <c r="K98" s="21">
        <f t="shared" si="52"/>
        <v>4766</v>
      </c>
    </row>
    <row r="99" spans="1:11" ht="12.75" customHeight="1" x14ac:dyDescent="0.2">
      <c r="B99" s="4">
        <v>1994</v>
      </c>
      <c r="C99" s="3">
        <v>865554</v>
      </c>
      <c r="D99" s="15">
        <f t="shared" si="53"/>
        <v>1.0707813317390329</v>
      </c>
      <c r="E99" s="3">
        <f t="shared" si="49"/>
        <v>9170</v>
      </c>
      <c r="F99" s="3">
        <v>12514</v>
      </c>
      <c r="G99" s="3">
        <v>6039</v>
      </c>
      <c r="H99" s="3">
        <f t="shared" si="50"/>
        <v>6475</v>
      </c>
      <c r="I99" s="3">
        <f t="shared" si="51"/>
        <v>2695</v>
      </c>
      <c r="J99" s="3">
        <v>3183</v>
      </c>
      <c r="K99" s="21">
        <f t="shared" si="52"/>
        <v>-488</v>
      </c>
    </row>
    <row r="100" spans="1:11" ht="12.75" customHeight="1" x14ac:dyDescent="0.2">
      <c r="B100" s="4">
        <v>1995</v>
      </c>
      <c r="C100" s="3">
        <v>872804</v>
      </c>
      <c r="D100" s="15">
        <f t="shared" si="53"/>
        <v>0.83761382883101465</v>
      </c>
      <c r="E100" s="3">
        <f t="shared" si="49"/>
        <v>7250</v>
      </c>
      <c r="F100" s="3">
        <v>12430</v>
      </c>
      <c r="G100" s="3">
        <v>6059</v>
      </c>
      <c r="H100" s="3">
        <f t="shared" si="50"/>
        <v>6371</v>
      </c>
      <c r="I100" s="3">
        <f t="shared" si="51"/>
        <v>879</v>
      </c>
      <c r="J100" s="3">
        <v>2792</v>
      </c>
      <c r="K100" s="21">
        <f t="shared" si="52"/>
        <v>-1913</v>
      </c>
    </row>
    <row r="101" spans="1:11" ht="12.75" customHeight="1" x14ac:dyDescent="0.2">
      <c r="B101" s="4">
        <v>1996</v>
      </c>
      <c r="C101" s="3">
        <v>883351</v>
      </c>
      <c r="D101" s="15">
        <f t="shared" si="53"/>
        <v>1.2084041777993686</v>
      </c>
      <c r="E101" s="3">
        <f t="shared" si="49"/>
        <v>10547</v>
      </c>
      <c r="F101" s="3">
        <v>12344</v>
      </c>
      <c r="G101" s="3">
        <v>6313</v>
      </c>
      <c r="H101" s="3">
        <f t="shared" si="50"/>
        <v>6031</v>
      </c>
      <c r="I101" s="3">
        <f t="shared" si="51"/>
        <v>4516</v>
      </c>
      <c r="J101" s="3">
        <v>4185</v>
      </c>
      <c r="K101" s="21">
        <f t="shared" si="52"/>
        <v>331</v>
      </c>
    </row>
    <row r="102" spans="1:11" ht="12.75" customHeight="1" x14ac:dyDescent="0.2">
      <c r="B102" s="4">
        <v>1997</v>
      </c>
      <c r="C102" s="3">
        <v>901948</v>
      </c>
      <c r="D102" s="15">
        <f t="shared" si="53"/>
        <v>2.1052786491439983</v>
      </c>
      <c r="E102" s="3">
        <f t="shared" si="49"/>
        <v>18597</v>
      </c>
      <c r="F102" s="3">
        <v>12325</v>
      </c>
      <c r="G102" s="3">
        <v>6401</v>
      </c>
      <c r="H102" s="3">
        <f t="shared" si="50"/>
        <v>5924</v>
      </c>
      <c r="I102" s="3">
        <f t="shared" si="51"/>
        <v>12673</v>
      </c>
      <c r="J102" s="3">
        <v>3732</v>
      </c>
      <c r="K102" s="21">
        <f t="shared" si="52"/>
        <v>8941</v>
      </c>
    </row>
    <row r="103" spans="1:11" ht="12.75" customHeight="1" x14ac:dyDescent="0.2">
      <c r="B103" s="4">
        <v>1998</v>
      </c>
      <c r="C103" s="3">
        <v>919754</v>
      </c>
      <c r="D103" s="15">
        <f t="shared" si="53"/>
        <v>1.9741714599954763</v>
      </c>
      <c r="E103" s="3">
        <f t="shared" si="49"/>
        <v>17806</v>
      </c>
      <c r="F103" s="3">
        <v>12310</v>
      </c>
      <c r="G103" s="3">
        <v>6615</v>
      </c>
      <c r="H103" s="3">
        <f t="shared" si="50"/>
        <v>5695</v>
      </c>
      <c r="I103" s="3">
        <f t="shared" si="51"/>
        <v>12111</v>
      </c>
      <c r="J103" s="3">
        <v>3145</v>
      </c>
      <c r="K103" s="21">
        <f t="shared" si="52"/>
        <v>8966</v>
      </c>
    </row>
    <row r="104" spans="1:11" ht="12.75" customHeight="1" x14ac:dyDescent="0.2">
      <c r="B104" s="4">
        <v>1999</v>
      </c>
      <c r="C104" s="3">
        <v>937226</v>
      </c>
      <c r="D104" s="15">
        <f t="shared" si="53"/>
        <v>1.8996383815672453</v>
      </c>
      <c r="E104" s="3">
        <f t="shared" si="49"/>
        <v>17472</v>
      </c>
      <c r="F104" s="3">
        <v>12577</v>
      </c>
      <c r="G104" s="3">
        <v>6621</v>
      </c>
      <c r="H104" s="3">
        <f t="shared" si="50"/>
        <v>5956</v>
      </c>
      <c r="I104" s="3">
        <f t="shared" si="51"/>
        <v>11516</v>
      </c>
      <c r="J104" s="3">
        <v>2463</v>
      </c>
      <c r="K104" s="21">
        <f t="shared" si="52"/>
        <v>9053</v>
      </c>
    </row>
    <row r="105" spans="1:11" ht="12.75" customHeight="1" x14ac:dyDescent="0.2">
      <c r="B105" s="4">
        <v>2000</v>
      </c>
      <c r="C105" s="3">
        <v>956213</v>
      </c>
      <c r="D105" s="15">
        <f t="shared" si="53"/>
        <v>2.0258720948842646</v>
      </c>
      <c r="E105" s="3">
        <f t="shared" si="49"/>
        <v>18987</v>
      </c>
      <c r="F105" s="3">
        <v>12824</v>
      </c>
      <c r="G105" s="3">
        <v>6517</v>
      </c>
      <c r="H105" s="3">
        <f t="shared" si="50"/>
        <v>6307</v>
      </c>
      <c r="I105" s="3">
        <f t="shared" si="51"/>
        <v>12680</v>
      </c>
      <c r="J105" s="3">
        <v>4271</v>
      </c>
      <c r="K105" s="21">
        <f t="shared" si="52"/>
        <v>8409</v>
      </c>
    </row>
    <row r="106" spans="1:11" ht="12.75" customHeight="1" x14ac:dyDescent="0.2">
      <c r="A106" s="7"/>
      <c r="B106" s="4"/>
      <c r="C106" s="8" t="s">
        <v>12</v>
      </c>
      <c r="D106" s="8"/>
      <c r="E106" s="3">
        <f>SUM(E96:E105)</f>
        <v>149898</v>
      </c>
      <c r="F106" s="3">
        <f t="shared" ref="F106:K106" si="54">SUM(F96:F105)</f>
        <v>126583</v>
      </c>
      <c r="G106" s="3">
        <f t="shared" si="54"/>
        <v>61914</v>
      </c>
      <c r="H106" s="3">
        <f t="shared" si="54"/>
        <v>64669</v>
      </c>
      <c r="I106" s="3">
        <f t="shared" si="54"/>
        <v>85229</v>
      </c>
      <c r="J106" s="3">
        <v>34812</v>
      </c>
      <c r="K106" s="21">
        <f t="shared" si="54"/>
        <v>50489</v>
      </c>
    </row>
    <row r="107" spans="1:11" ht="12.75" customHeight="1" x14ac:dyDescent="0.2">
      <c r="A107" s="7"/>
      <c r="B107" s="6"/>
      <c r="C107" s="9" t="s">
        <v>13</v>
      </c>
      <c r="D107" s="9"/>
      <c r="E107" s="10">
        <f>E106/10</f>
        <v>14989.8</v>
      </c>
      <c r="F107" s="10">
        <f t="shared" ref="F107:K107" si="55">F106/10</f>
        <v>12658.3</v>
      </c>
      <c r="G107" s="10">
        <f t="shared" si="55"/>
        <v>6191.4</v>
      </c>
      <c r="H107" s="10">
        <f t="shared" si="55"/>
        <v>6466.9</v>
      </c>
      <c r="I107" s="10">
        <f t="shared" si="55"/>
        <v>8522.9</v>
      </c>
      <c r="J107" s="10">
        <v>3481.2</v>
      </c>
      <c r="K107" s="10">
        <f t="shared" si="55"/>
        <v>5048.8999999999996</v>
      </c>
    </row>
    <row r="108" spans="1:11" ht="15" customHeight="1" x14ac:dyDescent="0.2">
      <c r="A108" s="7" t="s">
        <v>20</v>
      </c>
      <c r="B108" s="4">
        <v>1990</v>
      </c>
      <c r="C108" s="3">
        <v>24426</v>
      </c>
      <c r="D108" s="3"/>
      <c r="F108" s="3"/>
      <c r="G108" s="3"/>
      <c r="J108" s="3"/>
      <c r="K108" s="7"/>
    </row>
    <row r="109" spans="1:11" ht="12.75" customHeight="1" x14ac:dyDescent="0.2">
      <c r="B109" s="4">
        <v>1991</v>
      </c>
      <c r="C109" s="3">
        <v>26567</v>
      </c>
      <c r="D109" s="15">
        <f>E109/C108*100</f>
        <v>8.7652501432899363</v>
      </c>
      <c r="E109" s="3">
        <f t="shared" ref="E109:E118" si="56">C109-C108</f>
        <v>2141</v>
      </c>
      <c r="F109" s="3">
        <v>411</v>
      </c>
      <c r="G109" s="3">
        <v>198</v>
      </c>
      <c r="H109" s="3">
        <f t="shared" ref="H109:H118" si="57">F109-G109</f>
        <v>213</v>
      </c>
      <c r="I109" s="3">
        <f t="shared" ref="I109:I118" si="58">E109-H109</f>
        <v>1928</v>
      </c>
      <c r="J109" s="3">
        <v>37</v>
      </c>
      <c r="K109" s="21">
        <f t="shared" ref="K109:K118" si="59">I109-J109</f>
        <v>1891</v>
      </c>
    </row>
    <row r="110" spans="1:11" ht="12.75" customHeight="1" x14ac:dyDescent="0.2">
      <c r="B110" s="4">
        <v>1992</v>
      </c>
      <c r="C110" s="3">
        <v>27264</v>
      </c>
      <c r="D110" s="15">
        <f t="shared" ref="D110:D118" si="60">E110/C109*100</f>
        <v>2.6235555388263632</v>
      </c>
      <c r="E110" s="3">
        <f t="shared" si="56"/>
        <v>697</v>
      </c>
      <c r="F110" s="3">
        <v>345</v>
      </c>
      <c r="G110" s="3">
        <v>205</v>
      </c>
      <c r="H110" s="3">
        <f t="shared" si="57"/>
        <v>140</v>
      </c>
      <c r="I110" s="3">
        <f t="shared" si="58"/>
        <v>557</v>
      </c>
      <c r="J110" s="3">
        <v>34</v>
      </c>
      <c r="K110" s="21">
        <f t="shared" si="59"/>
        <v>523</v>
      </c>
    </row>
    <row r="111" spans="1:11" ht="12.75" customHeight="1" x14ac:dyDescent="0.2">
      <c r="B111" s="4">
        <v>1993</v>
      </c>
      <c r="C111" s="3">
        <v>27591</v>
      </c>
      <c r="D111" s="15">
        <f t="shared" si="60"/>
        <v>1.1993838028169013</v>
      </c>
      <c r="E111" s="3">
        <f t="shared" si="56"/>
        <v>327</v>
      </c>
      <c r="F111" s="3">
        <v>381</v>
      </c>
      <c r="G111" s="3">
        <v>231</v>
      </c>
      <c r="H111" s="3">
        <f t="shared" si="57"/>
        <v>150</v>
      </c>
      <c r="I111" s="3">
        <f t="shared" si="58"/>
        <v>177</v>
      </c>
      <c r="J111" s="3">
        <v>27</v>
      </c>
      <c r="K111" s="21">
        <f t="shared" si="59"/>
        <v>150</v>
      </c>
    </row>
    <row r="112" spans="1:11" ht="12.75" customHeight="1" x14ac:dyDescent="0.2">
      <c r="B112" s="4">
        <v>1994</v>
      </c>
      <c r="C112" s="3">
        <v>27824</v>
      </c>
      <c r="D112" s="15">
        <f t="shared" si="60"/>
        <v>0.84447827190025737</v>
      </c>
      <c r="E112" s="3">
        <f t="shared" si="56"/>
        <v>233</v>
      </c>
      <c r="F112" s="3">
        <v>330</v>
      </c>
      <c r="G112" s="3">
        <v>257</v>
      </c>
      <c r="H112" s="3">
        <f t="shared" si="57"/>
        <v>73</v>
      </c>
      <c r="I112" s="3">
        <f t="shared" si="58"/>
        <v>160</v>
      </c>
      <c r="J112" s="3">
        <v>17</v>
      </c>
      <c r="K112" s="21">
        <f t="shared" si="59"/>
        <v>143</v>
      </c>
    </row>
    <row r="113" spans="1:11" ht="12.75" customHeight="1" x14ac:dyDescent="0.2">
      <c r="B113" s="4">
        <v>1995</v>
      </c>
      <c r="C113" s="3">
        <v>27862</v>
      </c>
      <c r="D113" s="15">
        <f t="shared" si="60"/>
        <v>0.13657274295572169</v>
      </c>
      <c r="E113" s="3">
        <f t="shared" si="56"/>
        <v>38</v>
      </c>
      <c r="F113" s="3">
        <v>342</v>
      </c>
      <c r="G113" s="3">
        <v>242</v>
      </c>
      <c r="H113" s="3">
        <f t="shared" si="57"/>
        <v>100</v>
      </c>
      <c r="I113" s="3">
        <f t="shared" si="58"/>
        <v>-62</v>
      </c>
      <c r="J113" s="3">
        <v>20</v>
      </c>
      <c r="K113" s="21">
        <f t="shared" si="59"/>
        <v>-82</v>
      </c>
    </row>
    <row r="114" spans="1:11" ht="12.75" customHeight="1" x14ac:dyDescent="0.2">
      <c r="B114" s="4">
        <v>1996</v>
      </c>
      <c r="C114" s="3">
        <v>27783</v>
      </c>
      <c r="D114" s="15">
        <f t="shared" si="60"/>
        <v>-0.28354030579283612</v>
      </c>
      <c r="E114" s="3">
        <f t="shared" si="56"/>
        <v>-79</v>
      </c>
      <c r="F114" s="3">
        <v>302</v>
      </c>
      <c r="G114" s="3">
        <v>214</v>
      </c>
      <c r="H114" s="3">
        <f t="shared" si="57"/>
        <v>88</v>
      </c>
      <c r="I114" s="3">
        <f t="shared" si="58"/>
        <v>-167</v>
      </c>
      <c r="J114" s="3">
        <v>28</v>
      </c>
      <c r="K114" s="21">
        <f t="shared" si="59"/>
        <v>-195</v>
      </c>
    </row>
    <row r="115" spans="1:11" ht="12.75" customHeight="1" x14ac:dyDescent="0.2">
      <c r="B115" s="4">
        <v>1997</v>
      </c>
      <c r="C115" s="3">
        <v>28648</v>
      </c>
      <c r="D115" s="15">
        <f t="shared" si="60"/>
        <v>3.1134146780405283</v>
      </c>
      <c r="E115" s="3">
        <f t="shared" si="56"/>
        <v>865</v>
      </c>
      <c r="F115" s="3">
        <v>337</v>
      </c>
      <c r="G115" s="3">
        <v>250</v>
      </c>
      <c r="H115" s="3">
        <f t="shared" si="57"/>
        <v>87</v>
      </c>
      <c r="I115" s="3">
        <f t="shared" si="58"/>
        <v>778</v>
      </c>
      <c r="J115" s="3">
        <v>42</v>
      </c>
      <c r="K115" s="21">
        <f t="shared" si="59"/>
        <v>736</v>
      </c>
    </row>
    <row r="116" spans="1:11" ht="12.75" customHeight="1" x14ac:dyDescent="0.2">
      <c r="B116" s="4">
        <v>1998</v>
      </c>
      <c r="C116" s="3">
        <v>27963</v>
      </c>
      <c r="D116" s="15">
        <f t="shared" si="60"/>
        <v>-2.391091873778274</v>
      </c>
      <c r="E116" s="3">
        <f t="shared" si="56"/>
        <v>-685</v>
      </c>
      <c r="F116" s="3">
        <v>306</v>
      </c>
      <c r="G116" s="3">
        <v>264</v>
      </c>
      <c r="H116" s="3">
        <f t="shared" si="57"/>
        <v>42</v>
      </c>
      <c r="I116" s="3">
        <f t="shared" si="58"/>
        <v>-727</v>
      </c>
      <c r="J116" s="3">
        <v>40</v>
      </c>
      <c r="K116" s="21">
        <f t="shared" si="59"/>
        <v>-767</v>
      </c>
    </row>
    <row r="117" spans="1:11" ht="12.75" customHeight="1" x14ac:dyDescent="0.2">
      <c r="B117" s="4">
        <v>1999</v>
      </c>
      <c r="C117" s="3">
        <v>27513</v>
      </c>
      <c r="D117" s="15">
        <f t="shared" si="60"/>
        <v>-1.60926939169617</v>
      </c>
      <c r="E117" s="3">
        <f t="shared" si="56"/>
        <v>-450</v>
      </c>
      <c r="F117" s="3">
        <v>322</v>
      </c>
      <c r="G117" s="3">
        <v>267</v>
      </c>
      <c r="H117" s="3">
        <f t="shared" si="57"/>
        <v>55</v>
      </c>
      <c r="I117" s="3">
        <f t="shared" si="58"/>
        <v>-505</v>
      </c>
      <c r="J117" s="3">
        <v>39</v>
      </c>
      <c r="K117" s="21">
        <f t="shared" si="59"/>
        <v>-544</v>
      </c>
    </row>
    <row r="118" spans="1:11" ht="12.75" customHeight="1" x14ac:dyDescent="0.2">
      <c r="B118" s="4">
        <v>2000</v>
      </c>
      <c r="C118" s="3">
        <v>27496</v>
      </c>
      <c r="D118" s="15">
        <f t="shared" si="60"/>
        <v>-6.178897248573402E-2</v>
      </c>
      <c r="E118" s="3">
        <f t="shared" si="56"/>
        <v>-17</v>
      </c>
      <c r="F118" s="3">
        <v>292</v>
      </c>
      <c r="G118" s="3">
        <v>211</v>
      </c>
      <c r="H118" s="3">
        <f t="shared" si="57"/>
        <v>81</v>
      </c>
      <c r="I118" s="3">
        <f t="shared" si="58"/>
        <v>-98</v>
      </c>
      <c r="J118" s="3">
        <v>21</v>
      </c>
      <c r="K118" s="21">
        <f t="shared" si="59"/>
        <v>-119</v>
      </c>
    </row>
    <row r="119" spans="1:11" ht="12.75" customHeight="1" x14ac:dyDescent="0.2">
      <c r="A119" s="7"/>
      <c r="B119" s="4"/>
      <c r="C119" s="8" t="s">
        <v>12</v>
      </c>
      <c r="D119" s="8"/>
      <c r="E119" s="3">
        <f>SUM(E109:E118)</f>
        <v>3070</v>
      </c>
      <c r="F119" s="3">
        <f t="shared" ref="F119:K119" si="61">SUM(F109:F118)</f>
        <v>3368</v>
      </c>
      <c r="G119" s="3">
        <f t="shared" si="61"/>
        <v>2339</v>
      </c>
      <c r="H119" s="3">
        <f t="shared" si="61"/>
        <v>1029</v>
      </c>
      <c r="I119" s="3">
        <f t="shared" si="61"/>
        <v>2041</v>
      </c>
      <c r="J119" s="3">
        <v>307</v>
      </c>
      <c r="K119" s="21">
        <f t="shared" si="61"/>
        <v>1736</v>
      </c>
    </row>
    <row r="120" spans="1:11" ht="12.75" customHeight="1" x14ac:dyDescent="0.2">
      <c r="A120" s="7"/>
      <c r="B120" s="6"/>
      <c r="C120" s="9" t="s">
        <v>13</v>
      </c>
      <c r="D120" s="9"/>
      <c r="E120" s="10">
        <f>E119/10</f>
        <v>307</v>
      </c>
      <c r="F120" s="10">
        <f t="shared" ref="F120:K120" si="62">F119/10</f>
        <v>336.8</v>
      </c>
      <c r="G120" s="10">
        <f t="shared" si="62"/>
        <v>233.9</v>
      </c>
      <c r="H120" s="10">
        <f t="shared" si="62"/>
        <v>102.9</v>
      </c>
      <c r="I120" s="10">
        <f t="shared" si="62"/>
        <v>204.1</v>
      </c>
      <c r="J120" s="10">
        <v>30.7</v>
      </c>
      <c r="K120" s="10">
        <f t="shared" si="62"/>
        <v>173.6</v>
      </c>
    </row>
    <row r="121" spans="1:11" ht="15" customHeight="1" x14ac:dyDescent="0.2">
      <c r="A121" s="7" t="s">
        <v>21</v>
      </c>
      <c r="B121" s="4">
        <v>1990</v>
      </c>
      <c r="C121" s="3">
        <v>127305</v>
      </c>
      <c r="D121" s="3"/>
      <c r="F121" s="3"/>
      <c r="G121" s="3"/>
      <c r="J121" s="3"/>
      <c r="K121" s="7"/>
    </row>
    <row r="122" spans="1:11" ht="12.75" customHeight="1" x14ac:dyDescent="0.2">
      <c r="B122" s="4">
        <v>1991</v>
      </c>
      <c r="C122" s="3">
        <v>133089</v>
      </c>
      <c r="D122" s="15">
        <f>E122/C121*100</f>
        <v>4.5434193472369513</v>
      </c>
      <c r="E122" s="3">
        <f t="shared" ref="E122:E131" si="63">C122-C121</f>
        <v>5784</v>
      </c>
      <c r="F122" s="3">
        <v>1993</v>
      </c>
      <c r="G122" s="3">
        <v>874</v>
      </c>
      <c r="H122" s="3">
        <f t="shared" ref="H122:H131" si="64">F122-G122</f>
        <v>1119</v>
      </c>
      <c r="I122" s="3">
        <f t="shared" ref="I122:I131" si="65">E122-H122</f>
        <v>4665</v>
      </c>
      <c r="J122" s="3">
        <v>118</v>
      </c>
      <c r="K122" s="21">
        <f t="shared" ref="K122:K131" si="66">I122-J122</f>
        <v>4547</v>
      </c>
    </row>
    <row r="123" spans="1:11" ht="12.75" customHeight="1" x14ac:dyDescent="0.2">
      <c r="B123" s="4">
        <v>1992</v>
      </c>
      <c r="C123" s="3">
        <v>136719</v>
      </c>
      <c r="D123" s="15">
        <f t="shared" ref="D123:D131" si="67">E123/C122*100</f>
        <v>2.7274981403421772</v>
      </c>
      <c r="E123" s="3">
        <f t="shared" si="63"/>
        <v>3630</v>
      </c>
      <c r="F123" s="3">
        <v>1863</v>
      </c>
      <c r="G123" s="3">
        <v>872</v>
      </c>
      <c r="H123" s="3">
        <f t="shared" si="64"/>
        <v>991</v>
      </c>
      <c r="I123" s="3">
        <f t="shared" si="65"/>
        <v>2639</v>
      </c>
      <c r="J123" s="3">
        <v>158</v>
      </c>
      <c r="K123" s="21">
        <f t="shared" si="66"/>
        <v>2481</v>
      </c>
    </row>
    <row r="124" spans="1:11" ht="12.75" customHeight="1" x14ac:dyDescent="0.2">
      <c r="B124" s="4">
        <v>1993</v>
      </c>
      <c r="C124" s="3">
        <v>140871</v>
      </c>
      <c r="D124" s="15">
        <f t="shared" si="67"/>
        <v>3.0368858754086849</v>
      </c>
      <c r="E124" s="3">
        <f t="shared" si="63"/>
        <v>4152</v>
      </c>
      <c r="F124" s="3">
        <v>1786</v>
      </c>
      <c r="G124" s="3">
        <v>830</v>
      </c>
      <c r="H124" s="3">
        <f t="shared" si="64"/>
        <v>956</v>
      </c>
      <c r="I124" s="3">
        <f t="shared" si="65"/>
        <v>3196</v>
      </c>
      <c r="J124" s="3">
        <v>237</v>
      </c>
      <c r="K124" s="21">
        <f t="shared" si="66"/>
        <v>2959</v>
      </c>
    </row>
    <row r="125" spans="1:11" ht="12.75" customHeight="1" x14ac:dyDescent="0.2">
      <c r="B125" s="4">
        <v>1994</v>
      </c>
      <c r="C125" s="3">
        <v>142819</v>
      </c>
      <c r="D125" s="15">
        <f t="shared" si="67"/>
        <v>1.3828254218398393</v>
      </c>
      <c r="E125" s="3">
        <f t="shared" si="63"/>
        <v>1948</v>
      </c>
      <c r="F125" s="3">
        <v>1800</v>
      </c>
      <c r="G125" s="3">
        <v>962</v>
      </c>
      <c r="H125" s="3">
        <f t="shared" si="64"/>
        <v>838</v>
      </c>
      <c r="I125" s="3">
        <f t="shared" si="65"/>
        <v>1110</v>
      </c>
      <c r="J125" s="3">
        <v>217</v>
      </c>
      <c r="K125" s="21">
        <f t="shared" si="66"/>
        <v>893</v>
      </c>
    </row>
    <row r="126" spans="1:11" ht="12.75" customHeight="1" x14ac:dyDescent="0.2">
      <c r="B126" s="4">
        <v>1995</v>
      </c>
      <c r="C126" s="3">
        <v>144910</v>
      </c>
      <c r="D126" s="15">
        <f t="shared" si="67"/>
        <v>1.464090912273577</v>
      </c>
      <c r="E126" s="3">
        <f t="shared" si="63"/>
        <v>2091</v>
      </c>
      <c r="F126" s="3">
        <v>1776</v>
      </c>
      <c r="G126" s="3">
        <v>992</v>
      </c>
      <c r="H126" s="3">
        <f t="shared" si="64"/>
        <v>784</v>
      </c>
      <c r="I126" s="3">
        <f t="shared" si="65"/>
        <v>1307</v>
      </c>
      <c r="J126" s="3">
        <v>239</v>
      </c>
      <c r="K126" s="21">
        <f t="shared" si="66"/>
        <v>1068</v>
      </c>
    </row>
    <row r="127" spans="1:11" ht="12.75" customHeight="1" x14ac:dyDescent="0.2">
      <c r="B127" s="4">
        <v>1996</v>
      </c>
      <c r="C127" s="3">
        <v>146992</v>
      </c>
      <c r="D127" s="15">
        <f t="shared" si="67"/>
        <v>1.436753847215513</v>
      </c>
      <c r="E127" s="3">
        <f t="shared" si="63"/>
        <v>2082</v>
      </c>
      <c r="F127" s="3">
        <v>1685</v>
      </c>
      <c r="G127" s="3">
        <v>1057</v>
      </c>
      <c r="H127" s="3">
        <f t="shared" si="64"/>
        <v>628</v>
      </c>
      <c r="I127" s="3">
        <f t="shared" si="65"/>
        <v>1454</v>
      </c>
      <c r="J127" s="3">
        <v>312</v>
      </c>
      <c r="K127" s="21">
        <f t="shared" si="66"/>
        <v>1142</v>
      </c>
    </row>
    <row r="128" spans="1:11" ht="12.75" customHeight="1" x14ac:dyDescent="0.2">
      <c r="B128" s="4">
        <v>1997</v>
      </c>
      <c r="C128" s="3">
        <v>149758</v>
      </c>
      <c r="D128" s="15">
        <f t="shared" si="67"/>
        <v>1.8817350604114509</v>
      </c>
      <c r="E128" s="3">
        <f t="shared" si="63"/>
        <v>2766</v>
      </c>
      <c r="F128" s="3">
        <v>1657</v>
      </c>
      <c r="G128" s="3">
        <v>995</v>
      </c>
      <c r="H128" s="3">
        <f t="shared" si="64"/>
        <v>662</v>
      </c>
      <c r="I128" s="3">
        <f t="shared" si="65"/>
        <v>2104</v>
      </c>
      <c r="J128" s="3">
        <v>302</v>
      </c>
      <c r="K128" s="21">
        <f t="shared" si="66"/>
        <v>1802</v>
      </c>
    </row>
    <row r="129" spans="1:11" ht="12.75" customHeight="1" x14ac:dyDescent="0.2">
      <c r="B129" s="4">
        <v>1998</v>
      </c>
      <c r="C129" s="3">
        <v>151958</v>
      </c>
      <c r="D129" s="15">
        <f t="shared" si="67"/>
        <v>1.4690367125629349</v>
      </c>
      <c r="E129" s="3">
        <f t="shared" si="63"/>
        <v>2200</v>
      </c>
      <c r="F129" s="3">
        <v>1655</v>
      </c>
      <c r="G129" s="3">
        <v>1093</v>
      </c>
      <c r="H129" s="3">
        <f t="shared" si="64"/>
        <v>562</v>
      </c>
      <c r="I129" s="3">
        <f t="shared" si="65"/>
        <v>1638</v>
      </c>
      <c r="J129" s="3">
        <v>199</v>
      </c>
      <c r="K129" s="21">
        <f t="shared" si="66"/>
        <v>1439</v>
      </c>
    </row>
    <row r="130" spans="1:11" ht="12.75" customHeight="1" x14ac:dyDescent="0.2">
      <c r="B130" s="4">
        <v>1999</v>
      </c>
      <c r="C130" s="3">
        <v>154507</v>
      </c>
      <c r="D130" s="15">
        <f t="shared" si="67"/>
        <v>1.6774371865910318</v>
      </c>
      <c r="E130" s="3">
        <f t="shared" si="63"/>
        <v>2549</v>
      </c>
      <c r="F130" s="3">
        <v>1686</v>
      </c>
      <c r="G130" s="3">
        <v>1130</v>
      </c>
      <c r="H130" s="3">
        <f t="shared" si="64"/>
        <v>556</v>
      </c>
      <c r="I130" s="3">
        <f t="shared" si="65"/>
        <v>1993</v>
      </c>
      <c r="J130" s="3">
        <v>233</v>
      </c>
      <c r="K130" s="21">
        <f t="shared" si="66"/>
        <v>1760</v>
      </c>
    </row>
    <row r="131" spans="1:11" ht="12.75" customHeight="1" x14ac:dyDescent="0.2">
      <c r="B131" s="4">
        <v>2000</v>
      </c>
      <c r="C131" s="3">
        <v>158534</v>
      </c>
      <c r="D131" s="15">
        <f t="shared" si="67"/>
        <v>2.6063544046548053</v>
      </c>
      <c r="E131" s="3">
        <f t="shared" si="63"/>
        <v>4027</v>
      </c>
      <c r="F131" s="3">
        <v>1575</v>
      </c>
      <c r="G131" s="3">
        <v>1096</v>
      </c>
      <c r="H131" s="3">
        <f t="shared" si="64"/>
        <v>479</v>
      </c>
      <c r="I131" s="3">
        <f t="shared" si="65"/>
        <v>3548</v>
      </c>
      <c r="J131" s="3">
        <v>260</v>
      </c>
      <c r="K131" s="21">
        <f t="shared" si="66"/>
        <v>3288</v>
      </c>
    </row>
    <row r="132" spans="1:11" ht="12.75" customHeight="1" x14ac:dyDescent="0.2">
      <c r="A132" s="7"/>
      <c r="B132" s="4"/>
      <c r="C132" s="8" t="s">
        <v>12</v>
      </c>
      <c r="D132" s="8"/>
      <c r="E132" s="3">
        <f>SUM(E122:E131)</f>
        <v>31229</v>
      </c>
      <c r="F132" s="3">
        <f t="shared" ref="F132:K132" si="68">SUM(F122:F131)</f>
        <v>17476</v>
      </c>
      <c r="G132" s="3">
        <f t="shared" si="68"/>
        <v>9901</v>
      </c>
      <c r="H132" s="3">
        <f t="shared" si="68"/>
        <v>7575</v>
      </c>
      <c r="I132" s="3">
        <f t="shared" si="68"/>
        <v>23654</v>
      </c>
      <c r="J132" s="3">
        <v>2287</v>
      </c>
      <c r="K132" s="21">
        <f t="shared" si="68"/>
        <v>21379</v>
      </c>
    </row>
    <row r="133" spans="1:11" ht="12.75" customHeight="1" x14ac:dyDescent="0.2">
      <c r="A133" s="7"/>
      <c r="B133" s="6"/>
      <c r="C133" s="9" t="s">
        <v>13</v>
      </c>
      <c r="D133" s="9"/>
      <c r="E133" s="10">
        <f>E132/10</f>
        <v>3122.9</v>
      </c>
      <c r="F133" s="10">
        <f t="shared" ref="F133:K133" si="69">F132/10</f>
        <v>1747.6</v>
      </c>
      <c r="G133" s="10">
        <f t="shared" si="69"/>
        <v>990.1</v>
      </c>
      <c r="H133" s="10">
        <f t="shared" si="69"/>
        <v>757.5</v>
      </c>
      <c r="I133" s="10">
        <f t="shared" si="69"/>
        <v>2365.4</v>
      </c>
      <c r="J133" s="10">
        <v>228.7</v>
      </c>
      <c r="K133" s="10">
        <f t="shared" si="69"/>
        <v>2137.9</v>
      </c>
    </row>
    <row r="134" spans="1:11" ht="15" customHeight="1" x14ac:dyDescent="0.2">
      <c r="A134" s="7" t="s">
        <v>22</v>
      </c>
      <c r="B134" s="4">
        <v>1990</v>
      </c>
      <c r="C134" s="3">
        <v>670250</v>
      </c>
      <c r="D134" s="3"/>
      <c r="F134" s="3"/>
      <c r="G134" s="3"/>
      <c r="J134" s="3"/>
      <c r="K134" s="7"/>
    </row>
    <row r="135" spans="1:11" ht="12.75" customHeight="1" x14ac:dyDescent="0.2">
      <c r="B135" s="4">
        <v>1991</v>
      </c>
      <c r="C135" s="3">
        <v>695373</v>
      </c>
      <c r="D135" s="15">
        <f>E135/C134*100</f>
        <v>3.7483028720626628</v>
      </c>
      <c r="E135" s="3">
        <f t="shared" ref="E135:E144" si="70">C135-C134</f>
        <v>25123</v>
      </c>
      <c r="F135" s="3">
        <v>15750</v>
      </c>
      <c r="G135" s="3">
        <v>4856</v>
      </c>
      <c r="H135" s="3">
        <f t="shared" ref="H135:H144" si="71">F135-G135</f>
        <v>10894</v>
      </c>
      <c r="I135" s="3">
        <f t="shared" ref="I135:I144" si="72">E135-H135</f>
        <v>14229</v>
      </c>
      <c r="J135" s="3">
        <v>5454</v>
      </c>
      <c r="K135" s="21">
        <f t="shared" ref="K135:K144" si="73">I135-J135</f>
        <v>8775</v>
      </c>
    </row>
    <row r="136" spans="1:11" ht="12.75" customHeight="1" x14ac:dyDescent="0.2">
      <c r="B136" s="4">
        <v>1992</v>
      </c>
      <c r="C136" s="3">
        <v>716140</v>
      </c>
      <c r="D136" s="15">
        <f t="shared" ref="D136:D144" si="74">E136/C135*100</f>
        <v>2.9864547516225106</v>
      </c>
      <c r="E136" s="3">
        <f t="shared" si="70"/>
        <v>20767</v>
      </c>
      <c r="F136" s="3">
        <v>16376</v>
      </c>
      <c r="G136" s="3">
        <v>5112</v>
      </c>
      <c r="H136" s="3">
        <f t="shared" si="71"/>
        <v>11264</v>
      </c>
      <c r="I136" s="3">
        <f t="shared" si="72"/>
        <v>9503</v>
      </c>
      <c r="J136" s="3">
        <v>5979</v>
      </c>
      <c r="K136" s="21">
        <f t="shared" si="73"/>
        <v>3524</v>
      </c>
    </row>
    <row r="137" spans="1:11" ht="12.75" customHeight="1" x14ac:dyDescent="0.2">
      <c r="B137" s="4">
        <v>1993</v>
      </c>
      <c r="C137" s="3">
        <v>730722</v>
      </c>
      <c r="D137" s="15">
        <f t="shared" si="74"/>
        <v>2.0361940402714556</v>
      </c>
      <c r="E137" s="3">
        <f t="shared" si="70"/>
        <v>14582</v>
      </c>
      <c r="F137" s="3">
        <v>16113</v>
      </c>
      <c r="G137" s="3">
        <v>5014</v>
      </c>
      <c r="H137" s="3">
        <f t="shared" si="71"/>
        <v>11099</v>
      </c>
      <c r="I137" s="3">
        <f t="shared" si="72"/>
        <v>3483</v>
      </c>
      <c r="J137" s="3">
        <v>7462</v>
      </c>
      <c r="K137" s="21">
        <f t="shared" si="73"/>
        <v>-3979</v>
      </c>
    </row>
    <row r="138" spans="1:11" ht="12.75" customHeight="1" x14ac:dyDescent="0.2">
      <c r="B138" s="4">
        <v>1994</v>
      </c>
      <c r="C138" s="3">
        <v>740909</v>
      </c>
      <c r="D138" s="15">
        <f t="shared" si="74"/>
        <v>1.3941006292406688</v>
      </c>
      <c r="E138" s="3">
        <f t="shared" si="70"/>
        <v>10187</v>
      </c>
      <c r="F138" s="3">
        <v>15918</v>
      </c>
      <c r="G138" s="3">
        <v>5364</v>
      </c>
      <c r="H138" s="3">
        <f t="shared" si="71"/>
        <v>10554</v>
      </c>
      <c r="I138" s="3">
        <f t="shared" si="72"/>
        <v>-367</v>
      </c>
      <c r="J138" s="3">
        <v>6775</v>
      </c>
      <c r="K138" s="21">
        <f t="shared" si="73"/>
        <v>-7142</v>
      </c>
    </row>
    <row r="139" spans="1:11" ht="12.75" customHeight="1" x14ac:dyDescent="0.2">
      <c r="B139" s="4">
        <v>1995</v>
      </c>
      <c r="C139" s="3">
        <v>755971</v>
      </c>
      <c r="D139" s="15">
        <f t="shared" si="74"/>
        <v>2.0329082248967145</v>
      </c>
      <c r="E139" s="3">
        <f t="shared" si="70"/>
        <v>15062</v>
      </c>
      <c r="F139" s="3">
        <v>15369</v>
      </c>
      <c r="G139" s="3">
        <v>5258</v>
      </c>
      <c r="H139" s="3">
        <f t="shared" si="71"/>
        <v>10111</v>
      </c>
      <c r="I139" s="3">
        <f t="shared" si="72"/>
        <v>4951</v>
      </c>
      <c r="J139" s="3">
        <v>4698</v>
      </c>
      <c r="K139" s="21">
        <f t="shared" si="73"/>
        <v>253</v>
      </c>
    </row>
    <row r="140" spans="1:11" ht="12.75" customHeight="1" x14ac:dyDescent="0.2">
      <c r="B140" s="4">
        <v>1996</v>
      </c>
      <c r="C140" s="3">
        <v>766333</v>
      </c>
      <c r="D140" s="15">
        <f t="shared" si="74"/>
        <v>1.3706874999173249</v>
      </c>
      <c r="E140" s="3">
        <f t="shared" si="70"/>
        <v>10362</v>
      </c>
      <c r="F140" s="3">
        <v>14633</v>
      </c>
      <c r="G140" s="3">
        <v>5346</v>
      </c>
      <c r="H140" s="3">
        <f t="shared" si="71"/>
        <v>9287</v>
      </c>
      <c r="I140" s="3">
        <f t="shared" si="72"/>
        <v>1075</v>
      </c>
      <c r="J140" s="3">
        <v>4293</v>
      </c>
      <c r="K140" s="21">
        <f t="shared" si="73"/>
        <v>-3218</v>
      </c>
    </row>
    <row r="141" spans="1:11" ht="12.75" customHeight="1" x14ac:dyDescent="0.2">
      <c r="B141" s="4">
        <v>1997</v>
      </c>
      <c r="C141" s="3">
        <v>774838</v>
      </c>
      <c r="D141" s="15">
        <f t="shared" si="74"/>
        <v>1.1098308437715718</v>
      </c>
      <c r="E141" s="3">
        <f t="shared" si="70"/>
        <v>8505</v>
      </c>
      <c r="F141" s="3">
        <v>14594</v>
      </c>
      <c r="G141" s="3">
        <v>5150</v>
      </c>
      <c r="H141" s="3">
        <f t="shared" si="71"/>
        <v>9444</v>
      </c>
      <c r="I141" s="3">
        <f t="shared" si="72"/>
        <v>-939</v>
      </c>
      <c r="J141" s="3">
        <v>5605</v>
      </c>
      <c r="K141" s="21">
        <f t="shared" si="73"/>
        <v>-6544</v>
      </c>
    </row>
    <row r="142" spans="1:11" ht="12.75" customHeight="1" x14ac:dyDescent="0.2">
      <c r="B142" s="4">
        <v>1998</v>
      </c>
      <c r="C142" s="3">
        <v>780261</v>
      </c>
      <c r="D142" s="15">
        <f t="shared" si="74"/>
        <v>0.69988823470196349</v>
      </c>
      <c r="E142" s="3">
        <f t="shared" si="70"/>
        <v>5423</v>
      </c>
      <c r="F142" s="3">
        <v>14307</v>
      </c>
      <c r="G142" s="3">
        <v>5233</v>
      </c>
      <c r="H142" s="3">
        <f t="shared" si="71"/>
        <v>9074</v>
      </c>
      <c r="I142" s="3">
        <f t="shared" si="72"/>
        <v>-3651</v>
      </c>
      <c r="J142" s="3">
        <v>5072</v>
      </c>
      <c r="K142" s="21">
        <f t="shared" si="73"/>
        <v>-8723</v>
      </c>
    </row>
    <row r="143" spans="1:11" ht="12.75" customHeight="1" x14ac:dyDescent="0.2">
      <c r="B143" s="4">
        <v>1999</v>
      </c>
      <c r="C143" s="3">
        <v>789748</v>
      </c>
      <c r="D143" s="15">
        <f t="shared" si="74"/>
        <v>1.2158752007341134</v>
      </c>
      <c r="E143" s="3">
        <f t="shared" si="70"/>
        <v>9487</v>
      </c>
      <c r="F143" s="3">
        <v>13924</v>
      </c>
      <c r="G143" s="3">
        <v>5510</v>
      </c>
      <c r="H143" s="3">
        <f t="shared" si="71"/>
        <v>8414</v>
      </c>
      <c r="I143" s="3">
        <f t="shared" si="72"/>
        <v>1073</v>
      </c>
      <c r="J143" s="3">
        <v>4219</v>
      </c>
      <c r="K143" s="21">
        <f t="shared" si="73"/>
        <v>-3146</v>
      </c>
    </row>
    <row r="144" spans="1:11" ht="12.75" customHeight="1" x14ac:dyDescent="0.2">
      <c r="B144" s="4">
        <v>2000</v>
      </c>
      <c r="C144" s="3">
        <v>804393</v>
      </c>
      <c r="D144" s="15">
        <f t="shared" si="74"/>
        <v>1.8543889949705474</v>
      </c>
      <c r="E144" s="3">
        <f t="shared" si="70"/>
        <v>14645</v>
      </c>
      <c r="F144" s="3">
        <v>14288</v>
      </c>
      <c r="G144" s="3">
        <v>5438</v>
      </c>
      <c r="H144" s="3">
        <f t="shared" si="71"/>
        <v>8850</v>
      </c>
      <c r="I144" s="3">
        <f t="shared" si="72"/>
        <v>5795</v>
      </c>
      <c r="J144" s="3">
        <v>6075</v>
      </c>
      <c r="K144" s="21">
        <f t="shared" si="73"/>
        <v>-280</v>
      </c>
    </row>
    <row r="145" spans="1:11" ht="12.75" customHeight="1" x14ac:dyDescent="0.2">
      <c r="A145" s="7"/>
      <c r="B145" s="4"/>
      <c r="C145" s="8" t="s">
        <v>12</v>
      </c>
      <c r="D145" s="8"/>
      <c r="E145" s="3">
        <f>SUM(E135:E144)</f>
        <v>134143</v>
      </c>
      <c r="F145" s="3">
        <f t="shared" ref="F145:K145" si="75">SUM(F135:F144)</f>
        <v>151272</v>
      </c>
      <c r="G145" s="3">
        <f t="shared" si="75"/>
        <v>52281</v>
      </c>
      <c r="H145" s="3">
        <f t="shared" si="75"/>
        <v>98991</v>
      </c>
      <c r="I145" s="3">
        <f t="shared" si="75"/>
        <v>35152</v>
      </c>
      <c r="J145" s="3">
        <v>56008</v>
      </c>
      <c r="K145" s="21">
        <f t="shared" si="75"/>
        <v>-20480</v>
      </c>
    </row>
    <row r="146" spans="1:11" ht="12.75" customHeight="1" x14ac:dyDescent="0.2">
      <c r="A146" s="7"/>
      <c r="B146" s="6"/>
      <c r="C146" s="9" t="s">
        <v>13</v>
      </c>
      <c r="D146" s="9"/>
      <c r="E146" s="10">
        <f>E145/10</f>
        <v>13414.3</v>
      </c>
      <c r="F146" s="10">
        <f t="shared" ref="F146:K146" si="76">F145/10</f>
        <v>15127.2</v>
      </c>
      <c r="G146" s="10">
        <f t="shared" si="76"/>
        <v>5228.1000000000004</v>
      </c>
      <c r="H146" s="10">
        <f t="shared" si="76"/>
        <v>9899.1</v>
      </c>
      <c r="I146" s="10">
        <f t="shared" si="76"/>
        <v>3515.2</v>
      </c>
      <c r="J146" s="10">
        <v>5600.8</v>
      </c>
      <c r="K146" s="10">
        <f t="shared" si="76"/>
        <v>-2048</v>
      </c>
    </row>
    <row r="147" spans="1:11" ht="15" customHeight="1" x14ac:dyDescent="0.2">
      <c r="A147" s="7" t="s">
        <v>23</v>
      </c>
      <c r="B147" s="4">
        <v>1990</v>
      </c>
      <c r="C147" s="3">
        <v>24827</v>
      </c>
      <c r="D147" s="3"/>
      <c r="F147" s="3"/>
      <c r="G147" s="3"/>
      <c r="J147" s="3"/>
      <c r="K147" s="7"/>
    </row>
    <row r="148" spans="1:11" ht="12.75" customHeight="1" x14ac:dyDescent="0.2">
      <c r="B148" s="4">
        <v>1991</v>
      </c>
      <c r="C148" s="3">
        <v>25318</v>
      </c>
      <c r="D148" s="15">
        <f>E148/C147*100</f>
        <v>1.9776855842429613</v>
      </c>
      <c r="E148" s="3">
        <f t="shared" ref="E148:E157" si="77">C148-C147</f>
        <v>491</v>
      </c>
      <c r="F148" s="3">
        <v>479</v>
      </c>
      <c r="G148" s="3">
        <v>225</v>
      </c>
      <c r="H148" s="3">
        <f t="shared" ref="H148:H157" si="78">F148-G148</f>
        <v>254</v>
      </c>
      <c r="I148" s="3">
        <f t="shared" ref="I148:I157" si="79">E148-H148</f>
        <v>237</v>
      </c>
      <c r="J148" s="3">
        <v>84</v>
      </c>
      <c r="K148" s="21">
        <f t="shared" ref="K148:K157" si="80">I148-J148</f>
        <v>153</v>
      </c>
    </row>
    <row r="149" spans="1:11" ht="12.75" customHeight="1" x14ac:dyDescent="0.2">
      <c r="B149" s="4">
        <v>1992</v>
      </c>
      <c r="C149" s="3">
        <v>25757</v>
      </c>
      <c r="D149" s="15">
        <f t="shared" ref="D149:D157" si="81">E149/C148*100</f>
        <v>1.7339442294020064</v>
      </c>
      <c r="E149" s="3">
        <f t="shared" si="77"/>
        <v>439</v>
      </c>
      <c r="F149" s="3">
        <v>478</v>
      </c>
      <c r="G149" s="3">
        <v>241</v>
      </c>
      <c r="H149" s="3">
        <f t="shared" si="78"/>
        <v>237</v>
      </c>
      <c r="I149" s="3">
        <f t="shared" si="79"/>
        <v>202</v>
      </c>
      <c r="J149" s="3">
        <v>94</v>
      </c>
      <c r="K149" s="21">
        <f t="shared" si="80"/>
        <v>108</v>
      </c>
    </row>
    <row r="150" spans="1:11" ht="12.75" customHeight="1" x14ac:dyDescent="0.2">
      <c r="B150" s="4">
        <v>1993</v>
      </c>
      <c r="C150" s="3">
        <v>25915</v>
      </c>
      <c r="D150" s="15">
        <f t="shared" si="81"/>
        <v>0.61342547656947621</v>
      </c>
      <c r="E150" s="3">
        <f t="shared" si="77"/>
        <v>158</v>
      </c>
      <c r="F150" s="3">
        <v>465</v>
      </c>
      <c r="G150" s="3">
        <v>241</v>
      </c>
      <c r="H150" s="3">
        <f t="shared" si="78"/>
        <v>224</v>
      </c>
      <c r="I150" s="3">
        <f t="shared" si="79"/>
        <v>-66</v>
      </c>
      <c r="J150" s="3">
        <v>112</v>
      </c>
      <c r="K150" s="21">
        <f t="shared" si="80"/>
        <v>-178</v>
      </c>
    </row>
    <row r="151" spans="1:11" ht="12.75" customHeight="1" x14ac:dyDescent="0.2">
      <c r="B151" s="4">
        <v>1994</v>
      </c>
      <c r="C151" s="3">
        <v>25925</v>
      </c>
      <c r="D151" s="15">
        <f t="shared" si="81"/>
        <v>3.8587690526721972E-2</v>
      </c>
      <c r="E151" s="3">
        <f t="shared" si="77"/>
        <v>10</v>
      </c>
      <c r="F151" s="3">
        <v>419</v>
      </c>
      <c r="G151" s="3">
        <v>220</v>
      </c>
      <c r="H151" s="3">
        <f t="shared" si="78"/>
        <v>199</v>
      </c>
      <c r="I151" s="3">
        <f t="shared" si="79"/>
        <v>-189</v>
      </c>
      <c r="J151" s="3">
        <v>129</v>
      </c>
      <c r="K151" s="21">
        <f t="shared" si="80"/>
        <v>-318</v>
      </c>
    </row>
    <row r="152" spans="1:11" ht="12.75" customHeight="1" x14ac:dyDescent="0.2">
      <c r="B152" s="4">
        <v>1995</v>
      </c>
      <c r="C152" s="3">
        <v>26398</v>
      </c>
      <c r="D152" s="15">
        <f t="shared" si="81"/>
        <v>1.8244937319189973</v>
      </c>
      <c r="E152" s="3">
        <f t="shared" si="77"/>
        <v>473</v>
      </c>
      <c r="F152" s="3">
        <v>457</v>
      </c>
      <c r="G152" s="3">
        <v>254</v>
      </c>
      <c r="H152" s="3">
        <f t="shared" si="78"/>
        <v>203</v>
      </c>
      <c r="I152" s="3">
        <f t="shared" si="79"/>
        <v>270</v>
      </c>
      <c r="J152" s="3">
        <v>101</v>
      </c>
      <c r="K152" s="21">
        <f t="shared" si="80"/>
        <v>169</v>
      </c>
    </row>
    <row r="153" spans="1:11" ht="12.75" customHeight="1" x14ac:dyDescent="0.2">
      <c r="B153" s="4">
        <v>1996</v>
      </c>
      <c r="C153" s="3">
        <v>26342</v>
      </c>
      <c r="D153" s="15">
        <f t="shared" si="81"/>
        <v>-0.21213728312750968</v>
      </c>
      <c r="E153" s="3">
        <f t="shared" si="77"/>
        <v>-56</v>
      </c>
      <c r="F153" s="3">
        <v>434</v>
      </c>
      <c r="G153" s="3">
        <v>225</v>
      </c>
      <c r="H153" s="3">
        <f t="shared" si="78"/>
        <v>209</v>
      </c>
      <c r="I153" s="3">
        <f t="shared" si="79"/>
        <v>-265</v>
      </c>
      <c r="J153" s="3">
        <v>185</v>
      </c>
      <c r="K153" s="21">
        <f t="shared" si="80"/>
        <v>-450</v>
      </c>
    </row>
    <row r="154" spans="1:11" ht="12.75" customHeight="1" x14ac:dyDescent="0.2">
      <c r="B154" s="4">
        <v>1997</v>
      </c>
      <c r="C154" s="3">
        <v>26463</v>
      </c>
      <c r="D154" s="15">
        <f t="shared" si="81"/>
        <v>0.45934249487510442</v>
      </c>
      <c r="E154" s="3">
        <f t="shared" si="77"/>
        <v>121</v>
      </c>
      <c r="F154" s="3">
        <v>431</v>
      </c>
      <c r="G154" s="3">
        <v>223</v>
      </c>
      <c r="H154" s="3">
        <f t="shared" si="78"/>
        <v>208</v>
      </c>
      <c r="I154" s="3">
        <f t="shared" si="79"/>
        <v>-87</v>
      </c>
      <c r="J154" s="3">
        <v>216</v>
      </c>
      <c r="K154" s="21">
        <f t="shared" si="80"/>
        <v>-303</v>
      </c>
    </row>
    <row r="155" spans="1:11" ht="12.75" customHeight="1" x14ac:dyDescent="0.2">
      <c r="B155" s="4">
        <v>1998</v>
      </c>
      <c r="C155" s="3">
        <v>26319</v>
      </c>
      <c r="D155" s="15">
        <f t="shared" si="81"/>
        <v>-0.54415599138419679</v>
      </c>
      <c r="E155" s="3">
        <f t="shared" si="77"/>
        <v>-144</v>
      </c>
      <c r="F155" s="3">
        <v>412</v>
      </c>
      <c r="G155" s="3">
        <v>227</v>
      </c>
      <c r="H155" s="3">
        <f t="shared" si="78"/>
        <v>185</v>
      </c>
      <c r="I155" s="3">
        <f t="shared" si="79"/>
        <v>-329</v>
      </c>
      <c r="J155" s="3">
        <v>159</v>
      </c>
      <c r="K155" s="21">
        <f t="shared" si="80"/>
        <v>-488</v>
      </c>
    </row>
    <row r="156" spans="1:11" ht="12.75" customHeight="1" x14ac:dyDescent="0.2">
      <c r="B156" s="4">
        <v>1999</v>
      </c>
      <c r="C156" s="3">
        <v>26308</v>
      </c>
      <c r="D156" s="15">
        <f t="shared" si="81"/>
        <v>-4.1794901022075302E-2</v>
      </c>
      <c r="E156" s="3">
        <f t="shared" si="77"/>
        <v>-11</v>
      </c>
      <c r="F156" s="3">
        <v>407</v>
      </c>
      <c r="G156" s="3">
        <v>225</v>
      </c>
      <c r="H156" s="3">
        <f t="shared" si="78"/>
        <v>182</v>
      </c>
      <c r="I156" s="3">
        <f t="shared" si="79"/>
        <v>-193</v>
      </c>
      <c r="J156" s="3">
        <v>139</v>
      </c>
      <c r="K156" s="21">
        <f t="shared" si="80"/>
        <v>-332</v>
      </c>
    </row>
    <row r="157" spans="1:11" ht="12.75" customHeight="1" x14ac:dyDescent="0.2">
      <c r="B157" s="4">
        <v>2000</v>
      </c>
      <c r="C157" s="3">
        <v>26618</v>
      </c>
      <c r="D157" s="15">
        <f t="shared" si="81"/>
        <v>1.1783487912422077</v>
      </c>
      <c r="E157" s="3">
        <f t="shared" si="77"/>
        <v>310</v>
      </c>
      <c r="F157" s="3">
        <v>363</v>
      </c>
      <c r="G157" s="3">
        <v>261</v>
      </c>
      <c r="H157" s="3">
        <f t="shared" si="78"/>
        <v>102</v>
      </c>
      <c r="I157" s="3">
        <f t="shared" si="79"/>
        <v>208</v>
      </c>
      <c r="J157" s="3">
        <v>185</v>
      </c>
      <c r="K157" s="21">
        <f t="shared" si="80"/>
        <v>23</v>
      </c>
    </row>
    <row r="158" spans="1:11" ht="12.75" customHeight="1" x14ac:dyDescent="0.2">
      <c r="A158" s="7"/>
      <c r="B158" s="4"/>
      <c r="C158" s="8" t="s">
        <v>12</v>
      </c>
      <c r="D158" s="8"/>
      <c r="E158" s="3">
        <f>SUM(E148:E157)</f>
        <v>1791</v>
      </c>
      <c r="F158" s="3">
        <f t="shared" ref="F158:K158" si="82">SUM(F148:F157)</f>
        <v>4345</v>
      </c>
      <c r="G158" s="3">
        <f t="shared" si="82"/>
        <v>2342</v>
      </c>
      <c r="H158" s="3">
        <f t="shared" si="82"/>
        <v>2003</v>
      </c>
      <c r="I158" s="3">
        <f t="shared" si="82"/>
        <v>-212</v>
      </c>
      <c r="J158" s="3">
        <v>1415</v>
      </c>
      <c r="K158" s="21">
        <f t="shared" si="82"/>
        <v>-1616</v>
      </c>
    </row>
    <row r="159" spans="1:11" ht="12.75" customHeight="1" x14ac:dyDescent="0.2">
      <c r="A159" s="7"/>
      <c r="B159" s="6"/>
      <c r="C159" s="9" t="s">
        <v>13</v>
      </c>
      <c r="D159" s="9"/>
      <c r="E159" s="10">
        <f>E158/10</f>
        <v>179.1</v>
      </c>
      <c r="F159" s="10">
        <f t="shared" ref="F159:K159" si="83">F158/10</f>
        <v>434.5</v>
      </c>
      <c r="G159" s="10">
        <f t="shared" si="83"/>
        <v>234.2</v>
      </c>
      <c r="H159" s="10">
        <f t="shared" si="83"/>
        <v>200.3</v>
      </c>
      <c r="I159" s="10">
        <f t="shared" si="83"/>
        <v>-21.2</v>
      </c>
      <c r="J159" s="10">
        <v>141.5</v>
      </c>
      <c r="K159" s="10">
        <f t="shared" si="83"/>
        <v>-161.6</v>
      </c>
    </row>
    <row r="160" spans="1:11" ht="15" customHeight="1" x14ac:dyDescent="0.2">
      <c r="A160" s="7" t="s">
        <v>24</v>
      </c>
      <c r="B160" s="4">
        <v>1990</v>
      </c>
      <c r="C160" s="3">
        <v>119370</v>
      </c>
      <c r="D160" s="3"/>
      <c r="F160" s="3"/>
      <c r="G160" s="3"/>
      <c r="J160" s="3"/>
      <c r="K160" s="7"/>
    </row>
    <row r="161" spans="1:11" ht="12.75" customHeight="1" x14ac:dyDescent="0.2">
      <c r="B161" s="4">
        <v>1991</v>
      </c>
      <c r="C161" s="3">
        <v>121433</v>
      </c>
      <c r="D161" s="15">
        <f>E161/C160*100</f>
        <v>1.7282399262796349</v>
      </c>
      <c r="E161" s="3">
        <f t="shared" ref="E161:E170" si="84">C161-C160</f>
        <v>2063</v>
      </c>
      <c r="F161" s="3">
        <v>1770</v>
      </c>
      <c r="G161" s="3">
        <v>1088</v>
      </c>
      <c r="H161" s="3">
        <f t="shared" ref="H161:H170" si="85">F161-G161</f>
        <v>682</v>
      </c>
      <c r="I161" s="3">
        <f t="shared" ref="I161:I170" si="86">E161-H161</f>
        <v>1381</v>
      </c>
      <c r="J161" s="3">
        <v>149</v>
      </c>
      <c r="K161" s="21">
        <f t="shared" ref="K161:K170" si="87">I161-J161</f>
        <v>1232</v>
      </c>
    </row>
    <row r="162" spans="1:11" ht="12.75" customHeight="1" x14ac:dyDescent="0.2">
      <c r="B162" s="4">
        <v>1992</v>
      </c>
      <c r="C162" s="3">
        <v>123386</v>
      </c>
      <c r="D162" s="15">
        <f t="shared" ref="D162:D170" si="88">E162/C161*100</f>
        <v>1.6082942857378144</v>
      </c>
      <c r="E162" s="3">
        <f t="shared" si="84"/>
        <v>1953</v>
      </c>
      <c r="F162" s="3">
        <v>1689</v>
      </c>
      <c r="G162" s="3">
        <v>1129</v>
      </c>
      <c r="H162" s="3">
        <f t="shared" si="85"/>
        <v>560</v>
      </c>
      <c r="I162" s="3">
        <f t="shared" si="86"/>
        <v>1393</v>
      </c>
      <c r="J162" s="3">
        <v>96</v>
      </c>
      <c r="K162" s="21">
        <f t="shared" si="87"/>
        <v>1297</v>
      </c>
    </row>
    <row r="163" spans="1:11" ht="12.75" customHeight="1" x14ac:dyDescent="0.2">
      <c r="B163" s="4">
        <v>1993</v>
      </c>
      <c r="C163" s="3">
        <v>124670</v>
      </c>
      <c r="D163" s="15">
        <f t="shared" si="88"/>
        <v>1.0406367010844018</v>
      </c>
      <c r="E163" s="3">
        <f t="shared" si="84"/>
        <v>1284</v>
      </c>
      <c r="F163" s="3">
        <v>1560</v>
      </c>
      <c r="G163" s="3">
        <v>1135</v>
      </c>
      <c r="H163" s="3">
        <f t="shared" si="85"/>
        <v>425</v>
      </c>
      <c r="I163" s="3">
        <f t="shared" si="86"/>
        <v>859</v>
      </c>
      <c r="J163" s="3">
        <v>67</v>
      </c>
      <c r="K163" s="21">
        <f t="shared" si="87"/>
        <v>792</v>
      </c>
    </row>
    <row r="164" spans="1:11" ht="12.75" customHeight="1" x14ac:dyDescent="0.2">
      <c r="B164" s="4">
        <v>1994</v>
      </c>
      <c r="C164" s="3">
        <v>124462</v>
      </c>
      <c r="D164" s="15">
        <f t="shared" si="88"/>
        <v>-0.16684045881126172</v>
      </c>
      <c r="E164" s="3">
        <f t="shared" si="84"/>
        <v>-208</v>
      </c>
      <c r="F164" s="3">
        <v>1699</v>
      </c>
      <c r="G164" s="3">
        <v>1153</v>
      </c>
      <c r="H164" s="3">
        <f t="shared" si="85"/>
        <v>546</v>
      </c>
      <c r="I164" s="3">
        <f t="shared" si="86"/>
        <v>-754</v>
      </c>
      <c r="J164" s="3">
        <v>112</v>
      </c>
      <c r="K164" s="21">
        <f t="shared" si="87"/>
        <v>-866</v>
      </c>
    </row>
    <row r="165" spans="1:11" ht="12.75" customHeight="1" x14ac:dyDescent="0.2">
      <c r="B165" s="4">
        <v>1995</v>
      </c>
      <c r="C165" s="3">
        <v>124979</v>
      </c>
      <c r="D165" s="15">
        <f t="shared" si="88"/>
        <v>0.41538782921694978</v>
      </c>
      <c r="E165" s="3">
        <f t="shared" si="84"/>
        <v>517</v>
      </c>
      <c r="F165" s="3">
        <v>1561</v>
      </c>
      <c r="G165" s="3">
        <v>1071</v>
      </c>
      <c r="H165" s="3">
        <f t="shared" si="85"/>
        <v>490</v>
      </c>
      <c r="I165" s="3">
        <f t="shared" si="86"/>
        <v>27</v>
      </c>
      <c r="J165" s="3">
        <v>72</v>
      </c>
      <c r="K165" s="21">
        <f t="shared" si="87"/>
        <v>-45</v>
      </c>
    </row>
    <row r="166" spans="1:11" ht="12.75" customHeight="1" x14ac:dyDescent="0.2">
      <c r="B166" s="4">
        <v>1996</v>
      </c>
      <c r="C166" s="3">
        <v>125340</v>
      </c>
      <c r="D166" s="15">
        <f t="shared" si="88"/>
        <v>0.28884852655246079</v>
      </c>
      <c r="E166" s="3">
        <f t="shared" si="84"/>
        <v>361</v>
      </c>
      <c r="F166" s="3">
        <v>1507</v>
      </c>
      <c r="G166" s="3">
        <v>1147</v>
      </c>
      <c r="H166" s="3">
        <f t="shared" si="85"/>
        <v>360</v>
      </c>
      <c r="I166" s="3">
        <f t="shared" si="86"/>
        <v>1</v>
      </c>
      <c r="J166" s="3">
        <v>105</v>
      </c>
      <c r="K166" s="21">
        <f t="shared" si="87"/>
        <v>-104</v>
      </c>
    </row>
    <row r="167" spans="1:11" ht="12.75" customHeight="1" x14ac:dyDescent="0.2">
      <c r="B167" s="4">
        <v>1997</v>
      </c>
      <c r="C167" s="3">
        <v>126347</v>
      </c>
      <c r="D167" s="15">
        <f t="shared" si="88"/>
        <v>0.80341471198340508</v>
      </c>
      <c r="E167" s="3">
        <f t="shared" si="84"/>
        <v>1007</v>
      </c>
      <c r="F167" s="3">
        <v>1471</v>
      </c>
      <c r="G167" s="3">
        <v>1095</v>
      </c>
      <c r="H167" s="3">
        <f t="shared" si="85"/>
        <v>376</v>
      </c>
      <c r="I167" s="3">
        <f t="shared" si="86"/>
        <v>631</v>
      </c>
      <c r="J167" s="3">
        <v>99</v>
      </c>
      <c r="K167" s="21">
        <f t="shared" si="87"/>
        <v>532</v>
      </c>
    </row>
    <row r="168" spans="1:11" ht="12.75" customHeight="1" x14ac:dyDescent="0.2">
      <c r="B168" s="4">
        <v>1998</v>
      </c>
      <c r="C168" s="3">
        <v>125453</v>
      </c>
      <c r="D168" s="15">
        <f t="shared" si="88"/>
        <v>-0.70757516996842029</v>
      </c>
      <c r="E168" s="3">
        <f t="shared" si="84"/>
        <v>-894</v>
      </c>
      <c r="F168" s="3">
        <v>1500</v>
      </c>
      <c r="G168" s="3">
        <v>1185</v>
      </c>
      <c r="H168" s="3">
        <f t="shared" si="85"/>
        <v>315</v>
      </c>
      <c r="I168" s="3">
        <f t="shared" si="86"/>
        <v>-1209</v>
      </c>
      <c r="J168" s="3">
        <v>77</v>
      </c>
      <c r="K168" s="21">
        <f t="shared" si="87"/>
        <v>-1286</v>
      </c>
    </row>
    <row r="169" spans="1:11" ht="12.75" customHeight="1" x14ac:dyDescent="0.2">
      <c r="B169" s="4">
        <v>1999</v>
      </c>
      <c r="C169" s="3">
        <v>126393</v>
      </c>
      <c r="D169" s="15">
        <f t="shared" si="88"/>
        <v>0.74928459263628611</v>
      </c>
      <c r="E169" s="3">
        <f t="shared" si="84"/>
        <v>940</v>
      </c>
      <c r="F169" s="3">
        <v>1465</v>
      </c>
      <c r="G169" s="3">
        <v>1162</v>
      </c>
      <c r="H169" s="3">
        <f t="shared" si="85"/>
        <v>303</v>
      </c>
      <c r="I169" s="3">
        <f t="shared" si="86"/>
        <v>637</v>
      </c>
      <c r="J169" s="3">
        <v>77</v>
      </c>
      <c r="K169" s="21">
        <f t="shared" si="87"/>
        <v>560</v>
      </c>
    </row>
    <row r="170" spans="1:11" ht="12.75" customHeight="1" x14ac:dyDescent="0.2">
      <c r="B170" s="4">
        <v>2000</v>
      </c>
      <c r="C170" s="3">
        <v>126861</v>
      </c>
      <c r="D170" s="15">
        <f t="shared" si="88"/>
        <v>0.37027367021907859</v>
      </c>
      <c r="E170" s="3">
        <f t="shared" si="84"/>
        <v>468</v>
      </c>
      <c r="F170" s="3">
        <v>1356</v>
      </c>
      <c r="G170" s="3">
        <v>1194</v>
      </c>
      <c r="H170" s="3">
        <f t="shared" si="85"/>
        <v>162</v>
      </c>
      <c r="I170" s="3">
        <f t="shared" si="86"/>
        <v>306</v>
      </c>
      <c r="J170" s="3">
        <v>114</v>
      </c>
      <c r="K170" s="21">
        <f t="shared" si="87"/>
        <v>192</v>
      </c>
    </row>
    <row r="171" spans="1:11" ht="12.75" customHeight="1" x14ac:dyDescent="0.2">
      <c r="A171" s="7"/>
      <c r="B171" s="4"/>
      <c r="C171" s="8" t="s">
        <v>12</v>
      </c>
      <c r="D171" s="8"/>
      <c r="E171" s="3">
        <f>SUM(E161:E170)</f>
        <v>7491</v>
      </c>
      <c r="F171" s="3">
        <f t="shared" ref="F171:K171" si="89">SUM(F161:F170)</f>
        <v>15578</v>
      </c>
      <c r="G171" s="3">
        <f t="shared" si="89"/>
        <v>11359</v>
      </c>
      <c r="H171" s="3">
        <f t="shared" si="89"/>
        <v>4219</v>
      </c>
      <c r="I171" s="3">
        <f t="shared" si="89"/>
        <v>3272</v>
      </c>
      <c r="J171" s="3">
        <v>971</v>
      </c>
      <c r="K171" s="21">
        <f t="shared" si="89"/>
        <v>2304</v>
      </c>
    </row>
    <row r="172" spans="1:11" ht="12.75" customHeight="1" x14ac:dyDescent="0.2">
      <c r="A172" s="7"/>
      <c r="B172" s="6"/>
      <c r="C172" s="9" t="s">
        <v>13</v>
      </c>
      <c r="D172" s="9"/>
      <c r="E172" s="10">
        <f>E171/10</f>
        <v>749.1</v>
      </c>
      <c r="F172" s="10">
        <f t="shared" ref="F172:K172" si="90">F171/10</f>
        <v>1557.8</v>
      </c>
      <c r="G172" s="10">
        <f t="shared" si="90"/>
        <v>1135.9000000000001</v>
      </c>
      <c r="H172" s="10">
        <f t="shared" si="90"/>
        <v>421.9</v>
      </c>
      <c r="I172" s="10">
        <f t="shared" si="90"/>
        <v>327.2</v>
      </c>
      <c r="J172" s="10">
        <v>97.1</v>
      </c>
      <c r="K172" s="10">
        <f t="shared" si="90"/>
        <v>230.4</v>
      </c>
    </row>
    <row r="173" spans="1:11" ht="15" customHeight="1" x14ac:dyDescent="0.2">
      <c r="A173" s="7" t="s">
        <v>25</v>
      </c>
      <c r="B173" s="4">
        <v>1990</v>
      </c>
      <c r="C173" s="3">
        <v>110074</v>
      </c>
      <c r="D173" s="3"/>
      <c r="F173" s="3"/>
      <c r="G173" s="3"/>
      <c r="J173" s="3"/>
      <c r="K173" s="7"/>
    </row>
    <row r="174" spans="1:11" ht="12.75" customHeight="1" x14ac:dyDescent="0.2">
      <c r="B174" s="4">
        <v>1991</v>
      </c>
      <c r="C174" s="3">
        <v>115211</v>
      </c>
      <c r="D174" s="15">
        <f>E174/C173*100</f>
        <v>4.6668604756799974</v>
      </c>
      <c r="E174" s="3">
        <f t="shared" ref="E174:E183" si="91">C174-C173</f>
        <v>5137</v>
      </c>
      <c r="F174" s="3">
        <v>2830</v>
      </c>
      <c r="G174" s="3">
        <v>830</v>
      </c>
      <c r="H174" s="3">
        <f t="shared" ref="H174:H183" si="92">F174-G174</f>
        <v>2000</v>
      </c>
      <c r="I174" s="3">
        <f t="shared" ref="I174:I183" si="93">E174-H174</f>
        <v>3137</v>
      </c>
      <c r="J174" s="3">
        <v>2471</v>
      </c>
      <c r="K174" s="21">
        <f t="shared" ref="K174:K183" si="94">I174-J174</f>
        <v>666</v>
      </c>
    </row>
    <row r="175" spans="1:11" ht="12.75" customHeight="1" x14ac:dyDescent="0.2">
      <c r="B175" s="4">
        <v>1992</v>
      </c>
      <c r="C175" s="3">
        <v>122788</v>
      </c>
      <c r="D175" s="15">
        <f t="shared" ref="D175:D183" si="95">E175/C174*100</f>
        <v>6.5766289677200964</v>
      </c>
      <c r="E175" s="3">
        <f t="shared" si="91"/>
        <v>7577</v>
      </c>
      <c r="F175" s="3">
        <v>2957</v>
      </c>
      <c r="G175" s="3">
        <v>770</v>
      </c>
      <c r="H175" s="3">
        <f t="shared" si="92"/>
        <v>2187</v>
      </c>
      <c r="I175" s="3">
        <f t="shared" si="93"/>
        <v>5390</v>
      </c>
      <c r="J175" s="3">
        <v>2778</v>
      </c>
      <c r="K175" s="21">
        <f t="shared" si="94"/>
        <v>2612</v>
      </c>
    </row>
    <row r="176" spans="1:11" ht="12.75" customHeight="1" x14ac:dyDescent="0.2">
      <c r="B176" s="4">
        <v>1993</v>
      </c>
      <c r="C176" s="3">
        <v>130169</v>
      </c>
      <c r="D176" s="15">
        <f t="shared" si="95"/>
        <v>6.0111737303319543</v>
      </c>
      <c r="E176" s="3">
        <f t="shared" si="91"/>
        <v>7381</v>
      </c>
      <c r="F176" s="3">
        <v>2867</v>
      </c>
      <c r="G176" s="3">
        <v>791</v>
      </c>
      <c r="H176" s="3">
        <f t="shared" si="92"/>
        <v>2076</v>
      </c>
      <c r="I176" s="3">
        <f t="shared" si="93"/>
        <v>5305</v>
      </c>
      <c r="J176" s="3">
        <v>2145</v>
      </c>
      <c r="K176" s="21">
        <f t="shared" si="94"/>
        <v>3160</v>
      </c>
    </row>
    <row r="177" spans="1:11" ht="12.75" customHeight="1" x14ac:dyDescent="0.2">
      <c r="B177" s="4">
        <v>1994</v>
      </c>
      <c r="C177" s="3">
        <v>133519</v>
      </c>
      <c r="D177" s="15">
        <f t="shared" si="95"/>
        <v>2.573577426268927</v>
      </c>
      <c r="E177" s="3">
        <f t="shared" si="91"/>
        <v>3350</v>
      </c>
      <c r="F177" s="3">
        <v>2833</v>
      </c>
      <c r="G177" s="3">
        <v>826</v>
      </c>
      <c r="H177" s="3">
        <f t="shared" si="92"/>
        <v>2007</v>
      </c>
      <c r="I177" s="3">
        <f t="shared" si="93"/>
        <v>1343</v>
      </c>
      <c r="J177" s="3">
        <v>1952</v>
      </c>
      <c r="K177" s="21">
        <f t="shared" si="94"/>
        <v>-609</v>
      </c>
    </row>
    <row r="178" spans="1:11" ht="12.75" customHeight="1" x14ac:dyDescent="0.2">
      <c r="B178" s="4">
        <v>1995</v>
      </c>
      <c r="C178" s="3">
        <v>136183</v>
      </c>
      <c r="D178" s="15">
        <f t="shared" si="95"/>
        <v>1.995221653847018</v>
      </c>
      <c r="E178" s="3">
        <f t="shared" si="91"/>
        <v>2664</v>
      </c>
      <c r="F178" s="3">
        <v>2632</v>
      </c>
      <c r="G178" s="3">
        <v>783</v>
      </c>
      <c r="H178" s="3">
        <f t="shared" si="92"/>
        <v>1849</v>
      </c>
      <c r="I178" s="3">
        <f t="shared" si="93"/>
        <v>815</v>
      </c>
      <c r="J178" s="3">
        <v>2277</v>
      </c>
      <c r="K178" s="21">
        <f t="shared" si="94"/>
        <v>-1462</v>
      </c>
    </row>
    <row r="179" spans="1:11" ht="12.75" customHeight="1" x14ac:dyDescent="0.2">
      <c r="B179" s="4">
        <v>1996</v>
      </c>
      <c r="C179" s="3">
        <v>138126</v>
      </c>
      <c r="D179" s="15">
        <f t="shared" si="95"/>
        <v>1.4267566436339336</v>
      </c>
      <c r="E179" s="3">
        <f t="shared" si="91"/>
        <v>1943</v>
      </c>
      <c r="F179" s="3">
        <v>2589</v>
      </c>
      <c r="G179" s="3">
        <v>842</v>
      </c>
      <c r="H179" s="3">
        <f t="shared" si="92"/>
        <v>1747</v>
      </c>
      <c r="I179" s="3">
        <f t="shared" si="93"/>
        <v>196</v>
      </c>
      <c r="J179" s="3">
        <v>2461</v>
      </c>
      <c r="K179" s="21">
        <f t="shared" si="94"/>
        <v>-2265</v>
      </c>
    </row>
    <row r="180" spans="1:11" ht="12.75" customHeight="1" x14ac:dyDescent="0.2">
      <c r="B180" s="4">
        <v>1997</v>
      </c>
      <c r="C180" s="3">
        <v>139026</v>
      </c>
      <c r="D180" s="15">
        <f t="shared" si="95"/>
        <v>0.65157899309326273</v>
      </c>
      <c r="E180" s="3">
        <f t="shared" si="91"/>
        <v>900</v>
      </c>
      <c r="F180" s="3">
        <v>2456</v>
      </c>
      <c r="G180" s="3">
        <v>833</v>
      </c>
      <c r="H180" s="3">
        <f t="shared" si="92"/>
        <v>1623</v>
      </c>
      <c r="I180" s="3">
        <f t="shared" si="93"/>
        <v>-723</v>
      </c>
      <c r="J180" s="3">
        <v>2311</v>
      </c>
      <c r="K180" s="21">
        <f t="shared" si="94"/>
        <v>-3034</v>
      </c>
    </row>
    <row r="181" spans="1:11" ht="12.75" customHeight="1" x14ac:dyDescent="0.2">
      <c r="B181" s="4">
        <v>1998</v>
      </c>
      <c r="C181" s="3">
        <v>139223</v>
      </c>
      <c r="D181" s="15">
        <f t="shared" si="95"/>
        <v>0.14170011364780688</v>
      </c>
      <c r="E181" s="3">
        <f t="shared" si="91"/>
        <v>197</v>
      </c>
      <c r="F181" s="3">
        <v>2421</v>
      </c>
      <c r="G181" s="3">
        <v>845</v>
      </c>
      <c r="H181" s="3">
        <f t="shared" si="92"/>
        <v>1576</v>
      </c>
      <c r="I181" s="3">
        <f t="shared" si="93"/>
        <v>-1379</v>
      </c>
      <c r="J181" s="3">
        <v>1953</v>
      </c>
      <c r="K181" s="21">
        <f t="shared" si="94"/>
        <v>-3332</v>
      </c>
    </row>
    <row r="182" spans="1:11" ht="12.75" customHeight="1" x14ac:dyDescent="0.2">
      <c r="B182" s="4">
        <v>1999</v>
      </c>
      <c r="C182" s="3">
        <v>140822</v>
      </c>
      <c r="D182" s="15">
        <f t="shared" si="95"/>
        <v>1.1485171271988106</v>
      </c>
      <c r="E182" s="3">
        <f t="shared" si="91"/>
        <v>1599</v>
      </c>
      <c r="F182" s="3">
        <v>2442</v>
      </c>
      <c r="G182" s="3">
        <v>874</v>
      </c>
      <c r="H182" s="3">
        <f t="shared" si="92"/>
        <v>1568</v>
      </c>
      <c r="I182" s="3">
        <f t="shared" si="93"/>
        <v>31</v>
      </c>
      <c r="J182" s="3">
        <v>2456</v>
      </c>
      <c r="K182" s="21">
        <f t="shared" si="94"/>
        <v>-2425</v>
      </c>
    </row>
    <row r="183" spans="1:11" ht="12.75" customHeight="1" x14ac:dyDescent="0.2">
      <c r="B183" s="4">
        <v>2000</v>
      </c>
      <c r="C183" s="3">
        <v>143522</v>
      </c>
      <c r="D183" s="15">
        <f t="shared" si="95"/>
        <v>1.9173140560423796</v>
      </c>
      <c r="E183" s="3">
        <f t="shared" si="91"/>
        <v>2700</v>
      </c>
      <c r="F183" s="3">
        <v>2549</v>
      </c>
      <c r="G183" s="3">
        <v>827</v>
      </c>
      <c r="H183" s="3">
        <f t="shared" si="92"/>
        <v>1722</v>
      </c>
      <c r="I183" s="3">
        <f t="shared" si="93"/>
        <v>978</v>
      </c>
      <c r="J183" s="3">
        <v>2814</v>
      </c>
      <c r="K183" s="21">
        <f t="shared" si="94"/>
        <v>-1836</v>
      </c>
    </row>
    <row r="184" spans="1:11" ht="12.75" customHeight="1" x14ac:dyDescent="0.2">
      <c r="A184" s="7"/>
      <c r="B184" s="4"/>
      <c r="C184" s="8" t="s">
        <v>12</v>
      </c>
      <c r="D184" s="8"/>
      <c r="E184" s="3">
        <f>SUM(E174:E183)</f>
        <v>33448</v>
      </c>
      <c r="F184" s="3">
        <f t="shared" ref="F184:K184" si="96">SUM(F174:F183)</f>
        <v>26576</v>
      </c>
      <c r="G184" s="3">
        <f t="shared" si="96"/>
        <v>8221</v>
      </c>
      <c r="H184" s="3">
        <f t="shared" si="96"/>
        <v>18355</v>
      </c>
      <c r="I184" s="3">
        <f t="shared" si="96"/>
        <v>15093</v>
      </c>
      <c r="J184" s="3">
        <v>23799</v>
      </c>
      <c r="K184" s="21">
        <f t="shared" si="96"/>
        <v>-8525</v>
      </c>
    </row>
    <row r="185" spans="1:11" ht="12.75" customHeight="1" x14ac:dyDescent="0.2">
      <c r="A185" s="7"/>
      <c r="B185" s="6"/>
      <c r="C185" s="9" t="s">
        <v>13</v>
      </c>
      <c r="D185" s="9"/>
      <c r="E185" s="10">
        <f>E184/10</f>
        <v>3344.8</v>
      </c>
      <c r="F185" s="10">
        <f t="shared" ref="F185:K185" si="97">F184/10</f>
        <v>2657.6</v>
      </c>
      <c r="G185" s="10">
        <f t="shared" si="97"/>
        <v>822.1</v>
      </c>
      <c r="H185" s="10">
        <f t="shared" si="97"/>
        <v>1835.5</v>
      </c>
      <c r="I185" s="10">
        <f t="shared" si="97"/>
        <v>1509.3</v>
      </c>
      <c r="J185" s="10">
        <v>2379.9</v>
      </c>
      <c r="K185" s="10">
        <f t="shared" si="97"/>
        <v>-852.5</v>
      </c>
    </row>
    <row r="186" spans="1:11" ht="15" customHeight="1" x14ac:dyDescent="0.2">
      <c r="A186" s="7" t="s">
        <v>26</v>
      </c>
      <c r="B186" s="11">
        <v>1990</v>
      </c>
      <c r="C186" s="3">
        <v>18198</v>
      </c>
      <c r="D186" s="3"/>
      <c r="F186" s="3"/>
      <c r="G186" s="3"/>
      <c r="J186" s="3"/>
      <c r="K186" s="7"/>
    </row>
    <row r="187" spans="1:11" ht="12.75" customHeight="1" x14ac:dyDescent="0.2">
      <c r="B187" s="11">
        <v>1991</v>
      </c>
      <c r="C187" s="3">
        <v>18298</v>
      </c>
      <c r="D187" s="15">
        <f>E187/C186*100</f>
        <v>0.54951093526761186</v>
      </c>
      <c r="E187" s="3">
        <f t="shared" ref="E187:E196" si="98">C187-C186</f>
        <v>100</v>
      </c>
      <c r="F187" s="3">
        <v>254</v>
      </c>
      <c r="G187" s="3">
        <v>191</v>
      </c>
      <c r="H187" s="3">
        <f t="shared" ref="H187:H196" si="99">F187-G187</f>
        <v>63</v>
      </c>
      <c r="I187" s="3">
        <f t="shared" ref="I187:I196" si="100">E187-H187</f>
        <v>37</v>
      </c>
      <c r="J187" s="3">
        <v>30</v>
      </c>
      <c r="K187" s="21">
        <f t="shared" ref="K187:K196" si="101">I187-J187</f>
        <v>7</v>
      </c>
    </row>
    <row r="188" spans="1:11" ht="12.75" customHeight="1" x14ac:dyDescent="0.2">
      <c r="B188" s="11">
        <v>1992</v>
      </c>
      <c r="C188" s="3">
        <v>18284</v>
      </c>
      <c r="D188" s="15">
        <f t="shared" ref="D188:D196" si="102">E188/C187*100</f>
        <v>-7.6511094108645747E-2</v>
      </c>
      <c r="E188" s="3">
        <f t="shared" si="98"/>
        <v>-14</v>
      </c>
      <c r="F188" s="3">
        <v>233</v>
      </c>
      <c r="G188" s="3">
        <v>194</v>
      </c>
      <c r="H188" s="3">
        <f t="shared" si="99"/>
        <v>39</v>
      </c>
      <c r="I188" s="3">
        <f t="shared" si="100"/>
        <v>-53</v>
      </c>
      <c r="J188" s="3">
        <v>28</v>
      </c>
      <c r="K188" s="21">
        <f t="shared" si="101"/>
        <v>-81</v>
      </c>
    </row>
    <row r="189" spans="1:11" ht="12.75" customHeight="1" x14ac:dyDescent="0.2">
      <c r="B189" s="11">
        <v>1993</v>
      </c>
      <c r="C189" s="3">
        <v>18337</v>
      </c>
      <c r="D189" s="15">
        <f t="shared" si="102"/>
        <v>0.28987092539925619</v>
      </c>
      <c r="E189" s="3">
        <f t="shared" si="98"/>
        <v>53</v>
      </c>
      <c r="F189" s="3">
        <v>212</v>
      </c>
      <c r="G189" s="3">
        <v>161</v>
      </c>
      <c r="H189" s="3">
        <f t="shared" si="99"/>
        <v>51</v>
      </c>
      <c r="I189" s="3">
        <f t="shared" si="100"/>
        <v>2</v>
      </c>
      <c r="J189" s="3">
        <v>23</v>
      </c>
      <c r="K189" s="21">
        <f t="shared" si="101"/>
        <v>-21</v>
      </c>
    </row>
    <row r="190" spans="1:11" ht="12.75" customHeight="1" x14ac:dyDescent="0.2">
      <c r="B190" s="11">
        <v>1994</v>
      </c>
      <c r="C190" s="3">
        <v>18483</v>
      </c>
      <c r="D190" s="15">
        <f t="shared" si="102"/>
        <v>0.79620439548453936</v>
      </c>
      <c r="E190" s="3">
        <f t="shared" si="98"/>
        <v>146</v>
      </c>
      <c r="F190" s="3">
        <v>216</v>
      </c>
      <c r="G190" s="3">
        <v>189</v>
      </c>
      <c r="H190" s="3">
        <f t="shared" si="99"/>
        <v>27</v>
      </c>
      <c r="I190" s="3">
        <f t="shared" si="100"/>
        <v>119</v>
      </c>
      <c r="J190" s="3">
        <v>31</v>
      </c>
      <c r="K190" s="21">
        <f t="shared" si="101"/>
        <v>88</v>
      </c>
    </row>
    <row r="191" spans="1:11" ht="12.75" customHeight="1" x14ac:dyDescent="0.2">
      <c r="B191" s="11">
        <v>1995</v>
      </c>
      <c r="C191" s="3">
        <v>18371</v>
      </c>
      <c r="D191" s="15">
        <f t="shared" si="102"/>
        <v>-0.60596223556781903</v>
      </c>
      <c r="E191" s="3">
        <f t="shared" si="98"/>
        <v>-112</v>
      </c>
      <c r="F191" s="3">
        <v>220</v>
      </c>
      <c r="G191" s="3">
        <v>196</v>
      </c>
      <c r="H191" s="3">
        <f t="shared" si="99"/>
        <v>24</v>
      </c>
      <c r="I191" s="3">
        <f t="shared" si="100"/>
        <v>-136</v>
      </c>
      <c r="J191" s="3">
        <v>15</v>
      </c>
      <c r="K191" s="21">
        <f t="shared" si="101"/>
        <v>-151</v>
      </c>
    </row>
    <row r="192" spans="1:11" ht="12.75" customHeight="1" x14ac:dyDescent="0.2">
      <c r="B192" s="11">
        <v>1996</v>
      </c>
      <c r="C192" s="3">
        <v>18401</v>
      </c>
      <c r="D192" s="15">
        <f t="shared" si="102"/>
        <v>0.16330085460780577</v>
      </c>
      <c r="E192" s="3">
        <f t="shared" si="98"/>
        <v>30</v>
      </c>
      <c r="F192" s="3">
        <v>235</v>
      </c>
      <c r="G192" s="3">
        <v>248</v>
      </c>
      <c r="H192" s="3">
        <f t="shared" si="99"/>
        <v>-13</v>
      </c>
      <c r="I192" s="3">
        <f t="shared" si="100"/>
        <v>43</v>
      </c>
      <c r="J192" s="3">
        <v>7</v>
      </c>
      <c r="K192" s="21">
        <f t="shared" si="101"/>
        <v>36</v>
      </c>
    </row>
    <row r="193" spans="1:11" ht="12.75" customHeight="1" x14ac:dyDescent="0.2">
      <c r="B193" s="11">
        <v>1997</v>
      </c>
      <c r="C193" s="3">
        <v>18466</v>
      </c>
      <c r="D193" s="15">
        <f t="shared" si="102"/>
        <v>0.35324167164827996</v>
      </c>
      <c r="E193" s="3">
        <f t="shared" si="98"/>
        <v>65</v>
      </c>
      <c r="F193" s="3">
        <v>221</v>
      </c>
      <c r="G193" s="3">
        <v>230</v>
      </c>
      <c r="H193" s="3">
        <f t="shared" si="99"/>
        <v>-9</v>
      </c>
      <c r="I193" s="3">
        <f t="shared" si="100"/>
        <v>74</v>
      </c>
      <c r="J193" s="3">
        <v>30</v>
      </c>
      <c r="K193" s="21">
        <f t="shared" si="101"/>
        <v>44</v>
      </c>
    </row>
    <row r="194" spans="1:11" ht="12.75" customHeight="1" x14ac:dyDescent="0.2">
      <c r="B194" s="11">
        <v>1998</v>
      </c>
      <c r="C194" s="3">
        <v>18404</v>
      </c>
      <c r="D194" s="15">
        <f t="shared" si="102"/>
        <v>-0.33575219321997185</v>
      </c>
      <c r="E194" s="3">
        <f t="shared" si="98"/>
        <v>-62</v>
      </c>
      <c r="F194" s="3">
        <v>189</v>
      </c>
      <c r="G194" s="3">
        <v>224</v>
      </c>
      <c r="H194" s="3">
        <f t="shared" si="99"/>
        <v>-35</v>
      </c>
      <c r="I194" s="3">
        <f t="shared" si="100"/>
        <v>-27</v>
      </c>
      <c r="J194" s="3">
        <v>33</v>
      </c>
      <c r="K194" s="21">
        <f t="shared" si="101"/>
        <v>-60</v>
      </c>
    </row>
    <row r="195" spans="1:11" ht="12.75" customHeight="1" x14ac:dyDescent="0.2">
      <c r="B195" s="11">
        <v>1999</v>
      </c>
      <c r="C195" s="3">
        <v>18162</v>
      </c>
      <c r="D195" s="15">
        <f t="shared" si="102"/>
        <v>-1.3149315366224734</v>
      </c>
      <c r="E195" s="3">
        <f t="shared" si="98"/>
        <v>-242</v>
      </c>
      <c r="F195" s="3">
        <v>184</v>
      </c>
      <c r="G195" s="3">
        <v>179</v>
      </c>
      <c r="H195" s="3">
        <f t="shared" si="99"/>
        <v>5</v>
      </c>
      <c r="I195" s="3">
        <f t="shared" si="100"/>
        <v>-247</v>
      </c>
      <c r="J195" s="3">
        <v>17</v>
      </c>
      <c r="K195" s="21">
        <f t="shared" si="101"/>
        <v>-264</v>
      </c>
    </row>
    <row r="196" spans="1:11" ht="12.75" customHeight="1" x14ac:dyDescent="0.2">
      <c r="B196" s="11">
        <v>2000</v>
      </c>
      <c r="C196" s="3">
        <v>18193</v>
      </c>
      <c r="D196" s="15">
        <f t="shared" si="102"/>
        <v>0.1706860477920934</v>
      </c>
      <c r="E196" s="3">
        <f t="shared" si="98"/>
        <v>31</v>
      </c>
      <c r="F196" s="3">
        <v>184</v>
      </c>
      <c r="G196" s="3">
        <v>200</v>
      </c>
      <c r="H196" s="3">
        <f t="shared" si="99"/>
        <v>-16</v>
      </c>
      <c r="I196" s="3">
        <f t="shared" si="100"/>
        <v>47</v>
      </c>
      <c r="J196" s="3">
        <v>24</v>
      </c>
      <c r="K196" s="21">
        <f t="shared" si="101"/>
        <v>23</v>
      </c>
    </row>
    <row r="197" spans="1:11" ht="12.75" customHeight="1" x14ac:dyDescent="0.2">
      <c r="A197" s="7"/>
      <c r="B197" s="4"/>
      <c r="C197" s="8" t="s">
        <v>12</v>
      </c>
      <c r="D197" s="8"/>
      <c r="E197" s="3">
        <f>SUM(E187:E196)</f>
        <v>-5</v>
      </c>
      <c r="F197" s="3">
        <f t="shared" ref="F197:K197" si="103">SUM(F187:F196)</f>
        <v>2148</v>
      </c>
      <c r="G197" s="3">
        <f t="shared" si="103"/>
        <v>2012</v>
      </c>
      <c r="H197" s="3">
        <f t="shared" si="103"/>
        <v>136</v>
      </c>
      <c r="I197" s="3">
        <f t="shared" si="103"/>
        <v>-141</v>
      </c>
      <c r="J197" s="3">
        <v>240</v>
      </c>
      <c r="K197" s="21">
        <f t="shared" si="103"/>
        <v>-379</v>
      </c>
    </row>
    <row r="198" spans="1:11" ht="12.75" customHeight="1" x14ac:dyDescent="0.2">
      <c r="A198" s="7"/>
      <c r="B198" s="6"/>
      <c r="C198" s="9" t="s">
        <v>13</v>
      </c>
      <c r="D198" s="9"/>
      <c r="E198" s="10">
        <f>E197/10</f>
        <v>-0.5</v>
      </c>
      <c r="F198" s="10">
        <f t="shared" ref="F198:K198" si="104">F197/10</f>
        <v>214.8</v>
      </c>
      <c r="G198" s="10">
        <f t="shared" si="104"/>
        <v>201.2</v>
      </c>
      <c r="H198" s="10">
        <f t="shared" si="104"/>
        <v>13.6</v>
      </c>
      <c r="I198" s="10">
        <f t="shared" si="104"/>
        <v>-14.1</v>
      </c>
      <c r="J198" s="10">
        <v>24</v>
      </c>
      <c r="K198" s="10">
        <f t="shared" si="104"/>
        <v>-37.9</v>
      </c>
    </row>
    <row r="199" spans="1:11" ht="15" customHeight="1" x14ac:dyDescent="0.2">
      <c r="A199" s="7" t="s">
        <v>27</v>
      </c>
      <c r="B199" s="11">
        <v>1990</v>
      </c>
      <c r="C199" s="3">
        <v>547992</v>
      </c>
      <c r="D199" s="3"/>
      <c r="F199" s="3"/>
      <c r="G199" s="3"/>
      <c r="J199" s="3"/>
      <c r="K199" s="7"/>
    </row>
    <row r="200" spans="1:11" ht="12.75" customHeight="1" x14ac:dyDescent="0.2">
      <c r="B200" s="11">
        <v>1991</v>
      </c>
      <c r="C200" s="3">
        <v>571684</v>
      </c>
      <c r="D200" s="15">
        <f>E200/C199*100</f>
        <v>4.3234207798653994</v>
      </c>
      <c r="E200" s="3">
        <f t="shared" ref="E200:E209" si="105">C200-C199</f>
        <v>23692</v>
      </c>
      <c r="F200" s="3">
        <v>12700</v>
      </c>
      <c r="G200" s="3">
        <v>4019</v>
      </c>
      <c r="H200" s="3">
        <f t="shared" ref="H200:H209" si="106">F200-G200</f>
        <v>8681</v>
      </c>
      <c r="I200" s="3">
        <f t="shared" ref="I200:I209" si="107">E200-H200</f>
        <v>15011</v>
      </c>
      <c r="J200" s="3">
        <v>2327</v>
      </c>
      <c r="K200" s="21">
        <f t="shared" ref="K200:K209" si="108">I200-J200</f>
        <v>12684</v>
      </c>
    </row>
    <row r="201" spans="1:11" ht="12.75" customHeight="1" x14ac:dyDescent="0.2">
      <c r="B201" s="11">
        <v>1992</v>
      </c>
      <c r="C201" s="3">
        <v>590452</v>
      </c>
      <c r="D201" s="15">
        <f t="shared" ref="D201:D209" si="109">E201/C200*100</f>
        <v>3.2829325291594658</v>
      </c>
      <c r="E201" s="3">
        <f t="shared" si="105"/>
        <v>18768</v>
      </c>
      <c r="F201" s="3">
        <v>13107</v>
      </c>
      <c r="G201" s="3">
        <v>4155</v>
      </c>
      <c r="H201" s="3">
        <f t="shared" si="106"/>
        <v>8952</v>
      </c>
      <c r="I201" s="3">
        <f t="shared" si="107"/>
        <v>9816</v>
      </c>
      <c r="J201" s="3">
        <v>2769</v>
      </c>
      <c r="K201" s="21">
        <f t="shared" si="108"/>
        <v>7047</v>
      </c>
    </row>
    <row r="202" spans="1:11" ht="12.75" customHeight="1" x14ac:dyDescent="0.2">
      <c r="B202" s="11">
        <v>1993</v>
      </c>
      <c r="C202" s="3">
        <v>601624</v>
      </c>
      <c r="D202" s="15">
        <f t="shared" si="109"/>
        <v>1.8921097735294317</v>
      </c>
      <c r="E202" s="3">
        <f t="shared" si="105"/>
        <v>11172</v>
      </c>
      <c r="F202" s="3">
        <v>12746</v>
      </c>
      <c r="G202" s="3">
        <v>4125</v>
      </c>
      <c r="H202" s="3">
        <f t="shared" si="106"/>
        <v>8621</v>
      </c>
      <c r="I202" s="3">
        <f t="shared" si="107"/>
        <v>2551</v>
      </c>
      <c r="J202" s="3">
        <v>3408</v>
      </c>
      <c r="K202" s="21">
        <f t="shared" si="108"/>
        <v>-857</v>
      </c>
    </row>
    <row r="203" spans="1:11" ht="12.75" customHeight="1" x14ac:dyDescent="0.2">
      <c r="B203" s="11">
        <v>1994</v>
      </c>
      <c r="C203" s="3">
        <v>612169</v>
      </c>
      <c r="D203" s="15">
        <f t="shared" si="109"/>
        <v>1.7527558741007674</v>
      </c>
      <c r="E203" s="3">
        <f t="shared" si="105"/>
        <v>10545</v>
      </c>
      <c r="F203" s="3">
        <v>12753</v>
      </c>
      <c r="G203" s="3">
        <v>4259</v>
      </c>
      <c r="H203" s="3">
        <f t="shared" si="106"/>
        <v>8494</v>
      </c>
      <c r="I203" s="3">
        <f t="shared" si="107"/>
        <v>2051</v>
      </c>
      <c r="J203" s="3">
        <v>3897</v>
      </c>
      <c r="K203" s="21">
        <f t="shared" si="108"/>
        <v>-1846</v>
      </c>
    </row>
    <row r="204" spans="1:11" ht="12.75" customHeight="1" x14ac:dyDescent="0.2">
      <c r="B204" s="11">
        <v>1995</v>
      </c>
      <c r="C204" s="3">
        <v>618968</v>
      </c>
      <c r="D204" s="15">
        <f t="shared" si="109"/>
        <v>1.110641015797925</v>
      </c>
      <c r="E204" s="3">
        <f t="shared" si="105"/>
        <v>6799</v>
      </c>
      <c r="F204" s="3">
        <v>12113</v>
      </c>
      <c r="G204" s="3">
        <v>4233</v>
      </c>
      <c r="H204" s="3">
        <f t="shared" si="106"/>
        <v>7880</v>
      </c>
      <c r="I204" s="3">
        <f t="shared" si="107"/>
        <v>-1081</v>
      </c>
      <c r="J204" s="3">
        <v>2626</v>
      </c>
      <c r="K204" s="21">
        <f t="shared" si="108"/>
        <v>-3707</v>
      </c>
    </row>
    <row r="205" spans="1:11" ht="12.75" customHeight="1" x14ac:dyDescent="0.2">
      <c r="B205" s="11">
        <v>1996</v>
      </c>
      <c r="C205" s="3">
        <v>625818</v>
      </c>
      <c r="D205" s="15">
        <f t="shared" si="109"/>
        <v>1.106680797714906</v>
      </c>
      <c r="E205" s="3">
        <f t="shared" si="105"/>
        <v>6850</v>
      </c>
      <c r="F205" s="3">
        <v>11641</v>
      </c>
      <c r="G205" s="3">
        <v>4517</v>
      </c>
      <c r="H205" s="3">
        <f t="shared" si="106"/>
        <v>7124</v>
      </c>
      <c r="I205" s="3">
        <f t="shared" si="107"/>
        <v>-274</v>
      </c>
      <c r="J205" s="3">
        <v>2780</v>
      </c>
      <c r="K205" s="21">
        <f t="shared" si="108"/>
        <v>-3054</v>
      </c>
    </row>
    <row r="206" spans="1:11" ht="12.75" customHeight="1" x14ac:dyDescent="0.2">
      <c r="B206" s="11">
        <v>1997</v>
      </c>
      <c r="C206" s="3">
        <v>635822</v>
      </c>
      <c r="D206" s="15">
        <f t="shared" si="109"/>
        <v>1.5985478206123824</v>
      </c>
      <c r="E206" s="3">
        <f t="shared" si="105"/>
        <v>10004</v>
      </c>
      <c r="F206" s="3">
        <v>11429</v>
      </c>
      <c r="G206" s="3">
        <v>4440</v>
      </c>
      <c r="H206" s="3">
        <f t="shared" si="106"/>
        <v>6989</v>
      </c>
      <c r="I206" s="3">
        <f t="shared" si="107"/>
        <v>3015</v>
      </c>
      <c r="J206" s="3">
        <v>3453</v>
      </c>
      <c r="K206" s="21">
        <f t="shared" si="108"/>
        <v>-438</v>
      </c>
    </row>
    <row r="207" spans="1:11" ht="12.75" customHeight="1" x14ac:dyDescent="0.2">
      <c r="B207" s="11">
        <v>1998</v>
      </c>
      <c r="C207" s="3">
        <v>640659</v>
      </c>
      <c r="D207" s="15">
        <f t="shared" si="109"/>
        <v>0.7607475048048038</v>
      </c>
      <c r="E207" s="3">
        <f t="shared" si="105"/>
        <v>4837</v>
      </c>
      <c r="F207" s="3">
        <v>11435</v>
      </c>
      <c r="G207" s="3">
        <v>4511</v>
      </c>
      <c r="H207" s="3">
        <f t="shared" si="106"/>
        <v>6924</v>
      </c>
      <c r="I207" s="3">
        <f t="shared" si="107"/>
        <v>-2087</v>
      </c>
      <c r="J207" s="3">
        <v>2654</v>
      </c>
      <c r="K207" s="21">
        <f t="shared" si="108"/>
        <v>-4741</v>
      </c>
    </row>
    <row r="208" spans="1:11" ht="12.75" customHeight="1" x14ac:dyDescent="0.2">
      <c r="B208" s="11">
        <v>1999</v>
      </c>
      <c r="C208" s="3">
        <v>653400</v>
      </c>
      <c r="D208" s="15">
        <f t="shared" si="109"/>
        <v>1.9887334759989324</v>
      </c>
      <c r="E208" s="3">
        <f t="shared" si="105"/>
        <v>12741</v>
      </c>
      <c r="F208" s="3">
        <v>11379</v>
      </c>
      <c r="G208" s="3">
        <v>4718</v>
      </c>
      <c r="H208" s="3">
        <f t="shared" si="106"/>
        <v>6661</v>
      </c>
      <c r="I208" s="3">
        <f t="shared" si="107"/>
        <v>6080</v>
      </c>
      <c r="J208" s="3">
        <v>2642</v>
      </c>
      <c r="K208" s="21">
        <f t="shared" si="108"/>
        <v>3438</v>
      </c>
    </row>
    <row r="209" spans="1:11" ht="12.75" customHeight="1" x14ac:dyDescent="0.2">
      <c r="B209" s="11">
        <v>2000</v>
      </c>
      <c r="C209" s="3">
        <v>665308</v>
      </c>
      <c r="D209" s="15">
        <f t="shared" si="109"/>
        <v>1.8224670951943678</v>
      </c>
      <c r="E209" s="3">
        <f t="shared" si="105"/>
        <v>11908</v>
      </c>
      <c r="F209" s="3">
        <v>11556</v>
      </c>
      <c r="G209" s="3">
        <v>4475</v>
      </c>
      <c r="H209" s="3">
        <f t="shared" si="106"/>
        <v>7081</v>
      </c>
      <c r="I209" s="3">
        <f t="shared" si="107"/>
        <v>4827</v>
      </c>
      <c r="J209" s="3">
        <v>3106</v>
      </c>
      <c r="K209" s="21">
        <f t="shared" si="108"/>
        <v>1721</v>
      </c>
    </row>
    <row r="210" spans="1:11" ht="12.75" customHeight="1" x14ac:dyDescent="0.2">
      <c r="A210" s="7"/>
      <c r="B210" s="4"/>
      <c r="C210" s="8" t="s">
        <v>12</v>
      </c>
      <c r="D210" s="8"/>
      <c r="E210" s="3">
        <f>SUM(E200:E209)</f>
        <v>117316</v>
      </c>
      <c r="F210" s="3">
        <f t="shared" ref="F210:K210" si="110">SUM(F200:F209)</f>
        <v>120859</v>
      </c>
      <c r="G210" s="3">
        <f t="shared" si="110"/>
        <v>43452</v>
      </c>
      <c r="H210" s="3">
        <f t="shared" si="110"/>
        <v>77407</v>
      </c>
      <c r="I210" s="3">
        <f t="shared" si="110"/>
        <v>39909</v>
      </c>
      <c r="J210" s="3">
        <v>29882</v>
      </c>
      <c r="K210" s="21">
        <f t="shared" si="110"/>
        <v>10247</v>
      </c>
    </row>
    <row r="211" spans="1:11" ht="12.75" customHeight="1" x14ac:dyDescent="0.2">
      <c r="A211" s="7"/>
      <c r="B211" s="6"/>
      <c r="C211" s="9" t="s">
        <v>13</v>
      </c>
      <c r="D211" s="9"/>
      <c r="E211" s="10">
        <f>E210/10</f>
        <v>11731.6</v>
      </c>
      <c r="F211" s="10">
        <f t="shared" ref="F211:K211" si="111">F210/10</f>
        <v>12085.9</v>
      </c>
      <c r="G211" s="10">
        <f t="shared" si="111"/>
        <v>4345.2</v>
      </c>
      <c r="H211" s="10">
        <f t="shared" si="111"/>
        <v>7740.7</v>
      </c>
      <c r="I211" s="10">
        <f t="shared" si="111"/>
        <v>3990.9</v>
      </c>
      <c r="J211" s="10">
        <v>2988.2</v>
      </c>
      <c r="K211" s="10">
        <f t="shared" si="111"/>
        <v>1024.7</v>
      </c>
    </row>
    <row r="212" spans="1:11" ht="15" customHeight="1" x14ac:dyDescent="0.2">
      <c r="A212" s="7" t="s">
        <v>28</v>
      </c>
      <c r="B212" s="11">
        <v>1990</v>
      </c>
      <c r="C212" s="3">
        <v>101866</v>
      </c>
      <c r="D212" s="3"/>
      <c r="F212" s="3"/>
      <c r="G212" s="3"/>
      <c r="J212" s="3"/>
      <c r="K212" s="7"/>
    </row>
    <row r="213" spans="1:11" ht="12.75" customHeight="1" x14ac:dyDescent="0.2">
      <c r="B213" s="11">
        <v>1991</v>
      </c>
      <c r="C213" s="3">
        <v>105828</v>
      </c>
      <c r="D213" s="15">
        <f>E213/C212*100</f>
        <v>3.8894233601005239</v>
      </c>
      <c r="E213" s="3">
        <f t="shared" ref="E213:E222" si="112">C213-C212</f>
        <v>3962</v>
      </c>
      <c r="F213" s="3">
        <v>2274</v>
      </c>
      <c r="G213" s="3">
        <v>594</v>
      </c>
      <c r="H213" s="3">
        <f t="shared" ref="H213:H222" si="113">F213-G213</f>
        <v>1680</v>
      </c>
      <c r="I213" s="3">
        <f t="shared" ref="I213:I222" si="114">E213-H213</f>
        <v>2282</v>
      </c>
      <c r="J213" s="3">
        <v>472</v>
      </c>
      <c r="K213" s="21">
        <f t="shared" ref="K213:K222" si="115">I213-J213</f>
        <v>1810</v>
      </c>
    </row>
    <row r="214" spans="1:11" ht="12.75" customHeight="1" x14ac:dyDescent="0.2">
      <c r="B214" s="11">
        <v>1992</v>
      </c>
      <c r="C214" s="3">
        <v>108709</v>
      </c>
      <c r="D214" s="15">
        <f t="shared" ref="D214:D222" si="116">E214/C213*100</f>
        <v>2.7223419132932682</v>
      </c>
      <c r="E214" s="3">
        <f t="shared" si="112"/>
        <v>2881</v>
      </c>
      <c r="F214" s="3">
        <v>2296</v>
      </c>
      <c r="G214" s="3">
        <v>652</v>
      </c>
      <c r="H214" s="3">
        <f t="shared" si="113"/>
        <v>1644</v>
      </c>
      <c r="I214" s="3">
        <f t="shared" si="114"/>
        <v>1237</v>
      </c>
      <c r="J214" s="3">
        <v>556</v>
      </c>
      <c r="K214" s="21">
        <f t="shared" si="115"/>
        <v>681</v>
      </c>
    </row>
    <row r="215" spans="1:11" ht="12.75" customHeight="1" x14ac:dyDescent="0.2">
      <c r="B215" s="11">
        <v>1993</v>
      </c>
      <c r="C215" s="3">
        <v>111462</v>
      </c>
      <c r="D215" s="15">
        <f t="shared" si="116"/>
        <v>2.532449015260926</v>
      </c>
      <c r="E215" s="3">
        <f t="shared" si="112"/>
        <v>2753</v>
      </c>
      <c r="F215" s="3">
        <v>2340</v>
      </c>
      <c r="G215" s="3">
        <v>575</v>
      </c>
      <c r="H215" s="3">
        <f t="shared" si="113"/>
        <v>1765</v>
      </c>
      <c r="I215" s="3">
        <f t="shared" si="114"/>
        <v>988</v>
      </c>
      <c r="J215" s="3">
        <v>689</v>
      </c>
      <c r="K215" s="21">
        <f t="shared" si="115"/>
        <v>299</v>
      </c>
    </row>
    <row r="216" spans="1:11" ht="12.75" customHeight="1" x14ac:dyDescent="0.2">
      <c r="B216" s="11">
        <v>1994</v>
      </c>
      <c r="C216" s="3">
        <v>113789</v>
      </c>
      <c r="D216" s="15">
        <f t="shared" si="116"/>
        <v>2.0877070212269651</v>
      </c>
      <c r="E216" s="3">
        <f t="shared" si="112"/>
        <v>2327</v>
      </c>
      <c r="F216" s="3">
        <v>2220</v>
      </c>
      <c r="G216" s="3">
        <v>710</v>
      </c>
      <c r="H216" s="3">
        <f t="shared" si="113"/>
        <v>1510</v>
      </c>
      <c r="I216" s="3">
        <f t="shared" si="114"/>
        <v>817</v>
      </c>
      <c r="J216" s="3">
        <v>738</v>
      </c>
      <c r="K216" s="21">
        <f t="shared" si="115"/>
        <v>79</v>
      </c>
    </row>
    <row r="217" spans="1:11" ht="12.75" customHeight="1" x14ac:dyDescent="0.2">
      <c r="B217" s="11">
        <v>1995</v>
      </c>
      <c r="C217" s="3">
        <v>115865</v>
      </c>
      <c r="D217" s="15">
        <f t="shared" si="116"/>
        <v>1.8244294263944669</v>
      </c>
      <c r="E217" s="3">
        <f t="shared" si="112"/>
        <v>2076</v>
      </c>
      <c r="F217" s="3">
        <v>2204</v>
      </c>
      <c r="G217" s="3">
        <v>661</v>
      </c>
      <c r="H217" s="3">
        <f t="shared" si="113"/>
        <v>1543</v>
      </c>
      <c r="I217" s="3">
        <f t="shared" si="114"/>
        <v>533</v>
      </c>
      <c r="J217" s="3">
        <v>624</v>
      </c>
      <c r="K217" s="21">
        <f t="shared" si="115"/>
        <v>-91</v>
      </c>
    </row>
    <row r="218" spans="1:11" ht="12.75" customHeight="1" x14ac:dyDescent="0.2">
      <c r="B218" s="11">
        <v>1996</v>
      </c>
      <c r="C218" s="3">
        <v>116194</v>
      </c>
      <c r="D218" s="15">
        <f t="shared" si="116"/>
        <v>0.28395115004531135</v>
      </c>
      <c r="E218" s="3">
        <f t="shared" si="112"/>
        <v>329</v>
      </c>
      <c r="F218" s="3">
        <v>2193</v>
      </c>
      <c r="G218" s="3">
        <v>724</v>
      </c>
      <c r="H218" s="3">
        <f t="shared" si="113"/>
        <v>1469</v>
      </c>
      <c r="I218" s="3">
        <f t="shared" si="114"/>
        <v>-1140</v>
      </c>
      <c r="J218" s="3">
        <v>621</v>
      </c>
      <c r="K218" s="21">
        <f t="shared" si="115"/>
        <v>-1761</v>
      </c>
    </row>
    <row r="219" spans="1:11" ht="12.75" customHeight="1" x14ac:dyDescent="0.2">
      <c r="B219" s="11">
        <v>1997</v>
      </c>
      <c r="C219" s="3">
        <v>117923</v>
      </c>
      <c r="D219" s="15">
        <f t="shared" si="116"/>
        <v>1.4880286417543074</v>
      </c>
      <c r="E219" s="3">
        <f t="shared" si="112"/>
        <v>1729</v>
      </c>
      <c r="F219" s="3">
        <v>2183</v>
      </c>
      <c r="G219" s="3">
        <v>670</v>
      </c>
      <c r="H219" s="3">
        <f t="shared" si="113"/>
        <v>1513</v>
      </c>
      <c r="I219" s="3">
        <f t="shared" si="114"/>
        <v>216</v>
      </c>
      <c r="J219" s="3">
        <v>795</v>
      </c>
      <c r="K219" s="21">
        <f t="shared" si="115"/>
        <v>-579</v>
      </c>
    </row>
    <row r="220" spans="1:11" ht="12.75" customHeight="1" x14ac:dyDescent="0.2">
      <c r="B220" s="11">
        <v>1998</v>
      </c>
      <c r="C220" s="3">
        <v>123424</v>
      </c>
      <c r="D220" s="15">
        <f t="shared" si="116"/>
        <v>4.6649084572136053</v>
      </c>
      <c r="E220" s="3">
        <f t="shared" si="112"/>
        <v>5501</v>
      </c>
      <c r="F220" s="3">
        <v>2157</v>
      </c>
      <c r="G220" s="3">
        <v>721</v>
      </c>
      <c r="H220" s="3">
        <f t="shared" si="113"/>
        <v>1436</v>
      </c>
      <c r="I220" s="3">
        <f t="shared" si="114"/>
        <v>4065</v>
      </c>
      <c r="J220" s="3">
        <v>520</v>
      </c>
      <c r="K220" s="21">
        <f t="shared" si="115"/>
        <v>3545</v>
      </c>
    </row>
    <row r="221" spans="1:11" ht="12.75" customHeight="1" x14ac:dyDescent="0.2">
      <c r="B221" s="11">
        <v>1999</v>
      </c>
      <c r="C221" s="3">
        <v>127440</v>
      </c>
      <c r="D221" s="15">
        <f t="shared" si="116"/>
        <v>3.2538242157116932</v>
      </c>
      <c r="E221" s="3">
        <f t="shared" si="112"/>
        <v>4016</v>
      </c>
      <c r="F221" s="3">
        <v>2142</v>
      </c>
      <c r="G221" s="3">
        <v>736</v>
      </c>
      <c r="H221" s="3">
        <f t="shared" si="113"/>
        <v>1406</v>
      </c>
      <c r="I221" s="3">
        <f t="shared" si="114"/>
        <v>2610</v>
      </c>
      <c r="J221" s="3">
        <v>503</v>
      </c>
      <c r="K221" s="21">
        <f t="shared" si="115"/>
        <v>2107</v>
      </c>
    </row>
    <row r="222" spans="1:11" ht="12.75" customHeight="1" x14ac:dyDescent="0.2">
      <c r="B222" s="11">
        <v>2000</v>
      </c>
      <c r="C222" s="3">
        <v>130060</v>
      </c>
      <c r="D222" s="15">
        <f t="shared" si="116"/>
        <v>2.0558694287507846</v>
      </c>
      <c r="E222" s="3">
        <f t="shared" si="112"/>
        <v>2620</v>
      </c>
      <c r="F222" s="3">
        <v>2096</v>
      </c>
      <c r="G222" s="3">
        <v>689</v>
      </c>
      <c r="H222" s="3">
        <f t="shared" si="113"/>
        <v>1407</v>
      </c>
      <c r="I222" s="3">
        <f t="shared" si="114"/>
        <v>1213</v>
      </c>
      <c r="J222" s="3">
        <v>674</v>
      </c>
      <c r="K222" s="21">
        <f t="shared" si="115"/>
        <v>539</v>
      </c>
    </row>
    <row r="223" spans="1:11" ht="12.75" customHeight="1" x14ac:dyDescent="0.2">
      <c r="A223" s="7"/>
      <c r="B223" s="4"/>
      <c r="C223" s="8" t="s">
        <v>12</v>
      </c>
      <c r="D223" s="8"/>
      <c r="E223" s="3">
        <f>SUM(E213:E222)</f>
        <v>28194</v>
      </c>
      <c r="F223" s="3">
        <f t="shared" ref="F223:K223" si="117">SUM(F213:F222)</f>
        <v>22105</v>
      </c>
      <c r="G223" s="3">
        <f t="shared" si="117"/>
        <v>6732</v>
      </c>
      <c r="H223" s="3">
        <f t="shared" si="117"/>
        <v>15373</v>
      </c>
      <c r="I223" s="3">
        <f t="shared" si="117"/>
        <v>12821</v>
      </c>
      <c r="J223" s="3">
        <v>6241</v>
      </c>
      <c r="K223" s="21">
        <f t="shared" si="117"/>
        <v>6629</v>
      </c>
    </row>
    <row r="224" spans="1:11" ht="12.75" customHeight="1" x14ac:dyDescent="0.2">
      <c r="A224" s="7"/>
      <c r="B224" s="6"/>
      <c r="C224" s="9" t="s">
        <v>13</v>
      </c>
      <c r="D224" s="9"/>
      <c r="E224" s="10">
        <f>E223/10</f>
        <v>2819.4</v>
      </c>
      <c r="F224" s="10">
        <f t="shared" ref="F224:K224" si="118">F223/10</f>
        <v>2210.5</v>
      </c>
      <c r="G224" s="10">
        <f t="shared" si="118"/>
        <v>673.2</v>
      </c>
      <c r="H224" s="10">
        <f t="shared" si="118"/>
        <v>1537.3</v>
      </c>
      <c r="I224" s="10">
        <f t="shared" si="118"/>
        <v>1282.0999999999999</v>
      </c>
      <c r="J224" s="10">
        <v>624.1</v>
      </c>
      <c r="K224" s="10">
        <f t="shared" si="118"/>
        <v>662.9</v>
      </c>
    </row>
    <row r="225" spans="1:11" ht="15" customHeight="1" x14ac:dyDescent="0.2">
      <c r="A225" s="7" t="s">
        <v>29</v>
      </c>
      <c r="B225" s="11">
        <v>1990</v>
      </c>
      <c r="C225" s="3">
        <v>50962</v>
      </c>
      <c r="D225" s="3"/>
      <c r="F225" s="3"/>
      <c r="G225" s="3"/>
      <c r="J225" s="3"/>
      <c r="K225" s="7"/>
    </row>
    <row r="226" spans="1:11" ht="12.75" customHeight="1" x14ac:dyDescent="0.2">
      <c r="B226" s="11">
        <v>1991</v>
      </c>
      <c r="C226" s="3">
        <v>53052</v>
      </c>
      <c r="D226" s="15">
        <f>E226/C225*100</f>
        <v>4.1010949334798479</v>
      </c>
      <c r="E226" s="3">
        <f t="shared" ref="E226:E235" si="119">C226-C225</f>
        <v>2090</v>
      </c>
      <c r="F226" s="3">
        <v>722</v>
      </c>
      <c r="G226" s="3">
        <v>768</v>
      </c>
      <c r="H226" s="3">
        <f t="shared" ref="H226:H235" si="120">F226-G226</f>
        <v>-46</v>
      </c>
      <c r="I226" s="3">
        <f t="shared" ref="I226:I235" si="121">E226-H226</f>
        <v>2136</v>
      </c>
      <c r="J226" s="3">
        <v>138</v>
      </c>
      <c r="K226" s="21">
        <f t="shared" ref="K226:K235" si="122">I226-J226</f>
        <v>1998</v>
      </c>
    </row>
    <row r="227" spans="1:11" ht="12.75" customHeight="1" x14ac:dyDescent="0.2">
      <c r="B227" s="11">
        <v>1992</v>
      </c>
      <c r="C227" s="3">
        <v>54459</v>
      </c>
      <c r="D227" s="15">
        <f t="shared" ref="D227:D235" si="123">E227/C226*100</f>
        <v>2.6521149061298348</v>
      </c>
      <c r="E227" s="3">
        <f t="shared" si="119"/>
        <v>1407</v>
      </c>
      <c r="F227" s="3">
        <v>801</v>
      </c>
      <c r="G227" s="3">
        <v>724</v>
      </c>
      <c r="H227" s="3">
        <f t="shared" si="120"/>
        <v>77</v>
      </c>
      <c r="I227" s="3">
        <f t="shared" si="121"/>
        <v>1330</v>
      </c>
      <c r="J227" s="3">
        <v>124</v>
      </c>
      <c r="K227" s="21">
        <f t="shared" si="122"/>
        <v>1206</v>
      </c>
    </row>
    <row r="228" spans="1:11" ht="12.75" customHeight="1" x14ac:dyDescent="0.2">
      <c r="B228" s="11">
        <v>1993</v>
      </c>
      <c r="C228" s="3">
        <v>55481</v>
      </c>
      <c r="D228" s="15">
        <f t="shared" si="123"/>
        <v>1.8766411428781284</v>
      </c>
      <c r="E228" s="3">
        <f t="shared" si="119"/>
        <v>1022</v>
      </c>
      <c r="F228" s="3">
        <v>649</v>
      </c>
      <c r="G228" s="3">
        <v>763</v>
      </c>
      <c r="H228" s="3">
        <f t="shared" si="120"/>
        <v>-114</v>
      </c>
      <c r="I228" s="3">
        <f t="shared" si="121"/>
        <v>1136</v>
      </c>
      <c r="J228" s="3">
        <v>133</v>
      </c>
      <c r="K228" s="21">
        <f t="shared" si="122"/>
        <v>1003</v>
      </c>
    </row>
    <row r="229" spans="1:11" ht="12.75" customHeight="1" x14ac:dyDescent="0.2">
      <c r="B229" s="11">
        <v>1994</v>
      </c>
      <c r="C229" s="3">
        <v>56072</v>
      </c>
      <c r="D229" s="15">
        <f t="shared" si="123"/>
        <v>1.0652295380400496</v>
      </c>
      <c r="E229" s="3">
        <f t="shared" si="119"/>
        <v>591</v>
      </c>
      <c r="F229" s="3">
        <v>643</v>
      </c>
      <c r="G229" s="3">
        <v>804</v>
      </c>
      <c r="H229" s="3">
        <f t="shared" si="120"/>
        <v>-161</v>
      </c>
      <c r="I229" s="3">
        <f t="shared" si="121"/>
        <v>752</v>
      </c>
      <c r="J229" s="3">
        <v>167</v>
      </c>
      <c r="K229" s="21">
        <f t="shared" si="122"/>
        <v>585</v>
      </c>
    </row>
    <row r="230" spans="1:11" ht="12.75" customHeight="1" x14ac:dyDescent="0.2">
      <c r="B230" s="11">
        <v>1995</v>
      </c>
      <c r="C230" s="3">
        <v>56630</v>
      </c>
      <c r="D230" s="15">
        <f t="shared" si="123"/>
        <v>0.99514909402197171</v>
      </c>
      <c r="E230" s="3">
        <f t="shared" si="119"/>
        <v>558</v>
      </c>
      <c r="F230" s="3">
        <v>674</v>
      </c>
      <c r="G230" s="3">
        <v>771</v>
      </c>
      <c r="H230" s="3">
        <f t="shared" si="120"/>
        <v>-97</v>
      </c>
      <c r="I230" s="3">
        <f t="shared" si="121"/>
        <v>655</v>
      </c>
      <c r="J230" s="3">
        <v>144</v>
      </c>
      <c r="K230" s="21">
        <f t="shared" si="122"/>
        <v>511</v>
      </c>
    </row>
    <row r="231" spans="1:11" ht="12.75" customHeight="1" x14ac:dyDescent="0.2">
      <c r="B231" s="11">
        <v>1996</v>
      </c>
      <c r="C231" s="3">
        <v>56644</v>
      </c>
      <c r="D231" s="15">
        <f t="shared" si="123"/>
        <v>2.4721878862793575E-2</v>
      </c>
      <c r="E231" s="3">
        <f t="shared" si="119"/>
        <v>14</v>
      </c>
      <c r="F231" s="3">
        <v>621</v>
      </c>
      <c r="G231" s="3">
        <v>792</v>
      </c>
      <c r="H231" s="3">
        <f t="shared" si="120"/>
        <v>-171</v>
      </c>
      <c r="I231" s="3">
        <f t="shared" si="121"/>
        <v>185</v>
      </c>
      <c r="J231" s="3">
        <v>222</v>
      </c>
      <c r="K231" s="21">
        <f t="shared" si="122"/>
        <v>-37</v>
      </c>
    </row>
    <row r="232" spans="1:11" ht="12.75" customHeight="1" x14ac:dyDescent="0.2">
      <c r="B232" s="11">
        <v>1997</v>
      </c>
      <c r="C232" s="3">
        <v>57026</v>
      </c>
      <c r="D232" s="15">
        <f t="shared" si="123"/>
        <v>0.67438740201963143</v>
      </c>
      <c r="E232" s="3">
        <f t="shared" si="119"/>
        <v>382</v>
      </c>
      <c r="F232" s="3">
        <v>580</v>
      </c>
      <c r="G232" s="3">
        <v>775</v>
      </c>
      <c r="H232" s="3">
        <f t="shared" si="120"/>
        <v>-195</v>
      </c>
      <c r="I232" s="3">
        <f t="shared" si="121"/>
        <v>577</v>
      </c>
      <c r="J232" s="3">
        <v>183</v>
      </c>
      <c r="K232" s="21">
        <f t="shared" si="122"/>
        <v>394</v>
      </c>
    </row>
    <row r="233" spans="1:11" ht="12.75" customHeight="1" x14ac:dyDescent="0.2">
      <c r="B233" s="11">
        <v>1998</v>
      </c>
      <c r="C233" s="3">
        <v>56947</v>
      </c>
      <c r="D233" s="15">
        <f t="shared" si="123"/>
        <v>-0.13853330059972643</v>
      </c>
      <c r="E233" s="3">
        <f t="shared" si="119"/>
        <v>-79</v>
      </c>
      <c r="F233" s="3">
        <v>553</v>
      </c>
      <c r="G233" s="3">
        <v>722</v>
      </c>
      <c r="H233" s="3">
        <f t="shared" si="120"/>
        <v>-169</v>
      </c>
      <c r="I233" s="3">
        <f t="shared" si="121"/>
        <v>90</v>
      </c>
      <c r="J233" s="3">
        <v>163</v>
      </c>
      <c r="K233" s="21">
        <f t="shared" si="122"/>
        <v>-73</v>
      </c>
    </row>
    <row r="234" spans="1:11" ht="12.75" customHeight="1" x14ac:dyDescent="0.2">
      <c r="B234" s="11">
        <v>1999</v>
      </c>
      <c r="C234" s="3">
        <v>57601</v>
      </c>
      <c r="D234" s="15">
        <f t="shared" si="123"/>
        <v>1.1484362652993134</v>
      </c>
      <c r="E234" s="3">
        <f t="shared" si="119"/>
        <v>654</v>
      </c>
      <c r="F234" s="3">
        <v>567</v>
      </c>
      <c r="G234" s="3">
        <v>842</v>
      </c>
      <c r="H234" s="3">
        <f t="shared" si="120"/>
        <v>-275</v>
      </c>
      <c r="I234" s="3">
        <f t="shared" si="121"/>
        <v>929</v>
      </c>
      <c r="J234" s="3">
        <v>185</v>
      </c>
      <c r="K234" s="21">
        <f t="shared" si="122"/>
        <v>744</v>
      </c>
    </row>
    <row r="235" spans="1:11" ht="12.75" customHeight="1" x14ac:dyDescent="0.2">
      <c r="B235" s="11">
        <v>2000</v>
      </c>
      <c r="C235" s="3">
        <v>58575</v>
      </c>
      <c r="D235" s="15">
        <f t="shared" si="123"/>
        <v>1.6909428655752505</v>
      </c>
      <c r="E235" s="3">
        <f t="shared" si="119"/>
        <v>974</v>
      </c>
      <c r="F235" s="3">
        <v>586</v>
      </c>
      <c r="G235" s="3">
        <v>623</v>
      </c>
      <c r="H235" s="3">
        <f t="shared" si="120"/>
        <v>-37</v>
      </c>
      <c r="I235" s="3">
        <f t="shared" si="121"/>
        <v>1011</v>
      </c>
      <c r="J235" s="3">
        <v>140</v>
      </c>
      <c r="K235" s="21">
        <f t="shared" si="122"/>
        <v>871</v>
      </c>
    </row>
    <row r="236" spans="1:11" ht="12.75" customHeight="1" x14ac:dyDescent="0.2">
      <c r="A236" s="7"/>
      <c r="B236" s="4"/>
      <c r="C236" s="8" t="s">
        <v>12</v>
      </c>
      <c r="D236" s="8"/>
      <c r="E236" s="3">
        <f>SUM(E226:E235)</f>
        <v>7613</v>
      </c>
      <c r="F236" s="3">
        <f t="shared" ref="F236:K236" si="124">SUM(F226:F235)</f>
        <v>6396</v>
      </c>
      <c r="G236" s="3">
        <f t="shared" si="124"/>
        <v>7584</v>
      </c>
      <c r="H236" s="3">
        <f t="shared" si="124"/>
        <v>-1188</v>
      </c>
      <c r="I236" s="3">
        <f t="shared" si="124"/>
        <v>8801</v>
      </c>
      <c r="J236" s="3">
        <v>1615</v>
      </c>
      <c r="K236" s="21">
        <f t="shared" si="124"/>
        <v>7202</v>
      </c>
    </row>
    <row r="237" spans="1:11" ht="12.75" customHeight="1" x14ac:dyDescent="0.2">
      <c r="A237" s="7"/>
      <c r="B237" s="6"/>
      <c r="C237" s="9" t="s">
        <v>13</v>
      </c>
      <c r="D237" s="9"/>
      <c r="E237" s="10">
        <f>E236/10</f>
        <v>761.3</v>
      </c>
      <c r="F237" s="10">
        <f t="shared" ref="F237:K237" si="125">F236/10</f>
        <v>639.6</v>
      </c>
      <c r="G237" s="10">
        <f t="shared" si="125"/>
        <v>758.4</v>
      </c>
      <c r="H237" s="10">
        <f t="shared" si="125"/>
        <v>-118.8</v>
      </c>
      <c r="I237" s="10">
        <f t="shared" si="125"/>
        <v>880.1</v>
      </c>
      <c r="J237" s="10">
        <v>161.5</v>
      </c>
      <c r="K237" s="10">
        <f t="shared" si="125"/>
        <v>720.2</v>
      </c>
    </row>
    <row r="238" spans="1:11" ht="15" customHeight="1" x14ac:dyDescent="0.2">
      <c r="A238" s="7" t="s">
        <v>30</v>
      </c>
      <c r="B238" s="11">
        <v>1990</v>
      </c>
      <c r="C238" s="3">
        <v>27693</v>
      </c>
      <c r="D238" s="3"/>
      <c r="F238" s="3"/>
      <c r="G238" s="3"/>
      <c r="J238" s="3"/>
      <c r="K238" s="7"/>
    </row>
    <row r="239" spans="1:11" ht="12.75" customHeight="1" x14ac:dyDescent="0.2">
      <c r="B239" s="11">
        <v>1991</v>
      </c>
      <c r="C239" s="3">
        <v>28217</v>
      </c>
      <c r="D239" s="15">
        <f>E239/C238*100</f>
        <v>1.8921749178492759</v>
      </c>
      <c r="E239" s="3">
        <f t="shared" ref="E239:E248" si="126">C239-C238</f>
        <v>524</v>
      </c>
      <c r="F239" s="3">
        <v>345</v>
      </c>
      <c r="G239" s="3">
        <v>149</v>
      </c>
      <c r="H239" s="3">
        <f t="shared" ref="H239:H248" si="127">F239-G239</f>
        <v>196</v>
      </c>
      <c r="I239" s="3">
        <f t="shared" ref="I239:I248" si="128">E239-H239</f>
        <v>328</v>
      </c>
      <c r="J239" s="3">
        <v>12</v>
      </c>
      <c r="K239" s="21">
        <f t="shared" ref="K239:K248" si="129">I239-J239</f>
        <v>316</v>
      </c>
    </row>
    <row r="240" spans="1:11" ht="12.75" customHeight="1" x14ac:dyDescent="0.2">
      <c r="B240" s="11">
        <v>1992</v>
      </c>
      <c r="C240" s="3">
        <v>28418</v>
      </c>
      <c r="D240" s="15">
        <f t="shared" ref="D240:D248" si="130">E240/C239*100</f>
        <v>0.7123365347131162</v>
      </c>
      <c r="E240" s="3">
        <f t="shared" si="126"/>
        <v>201</v>
      </c>
      <c r="F240" s="3">
        <v>315</v>
      </c>
      <c r="G240" s="3">
        <v>175</v>
      </c>
      <c r="H240" s="3">
        <f t="shared" si="127"/>
        <v>140</v>
      </c>
      <c r="I240" s="3">
        <f t="shared" si="128"/>
        <v>61</v>
      </c>
      <c r="J240" s="3">
        <v>26</v>
      </c>
      <c r="K240" s="21">
        <f t="shared" si="129"/>
        <v>35</v>
      </c>
    </row>
    <row r="241" spans="1:11" ht="12.75" customHeight="1" x14ac:dyDescent="0.2">
      <c r="B241" s="11">
        <v>1993</v>
      </c>
      <c r="C241" s="3">
        <v>28743</v>
      </c>
      <c r="D241" s="15">
        <f t="shared" si="130"/>
        <v>1.1436413540713632</v>
      </c>
      <c r="E241" s="3">
        <f t="shared" si="126"/>
        <v>325</v>
      </c>
      <c r="F241" s="3">
        <v>309</v>
      </c>
      <c r="G241" s="3">
        <v>162</v>
      </c>
      <c r="H241" s="3">
        <f t="shared" si="127"/>
        <v>147</v>
      </c>
      <c r="I241" s="3">
        <f t="shared" si="128"/>
        <v>178</v>
      </c>
      <c r="J241" s="3">
        <v>18</v>
      </c>
      <c r="K241" s="21">
        <f t="shared" si="129"/>
        <v>160</v>
      </c>
    </row>
    <row r="242" spans="1:11" ht="12.75" customHeight="1" x14ac:dyDescent="0.2">
      <c r="B242" s="11">
        <v>1994</v>
      </c>
      <c r="C242" s="3">
        <v>28694</v>
      </c>
      <c r="D242" s="15">
        <f t="shared" si="130"/>
        <v>-0.17047628987927496</v>
      </c>
      <c r="E242" s="3">
        <f t="shared" si="126"/>
        <v>-49</v>
      </c>
      <c r="F242" s="3">
        <v>323</v>
      </c>
      <c r="G242" s="3">
        <v>185</v>
      </c>
      <c r="H242" s="3">
        <f t="shared" si="127"/>
        <v>138</v>
      </c>
      <c r="I242" s="3">
        <f t="shared" si="128"/>
        <v>-187</v>
      </c>
      <c r="J242" s="3">
        <v>24</v>
      </c>
      <c r="K242" s="21">
        <f t="shared" si="129"/>
        <v>-211</v>
      </c>
    </row>
    <row r="243" spans="1:11" ht="12.75" customHeight="1" x14ac:dyDescent="0.2">
      <c r="B243" s="11">
        <v>1995</v>
      </c>
      <c r="C243" s="3">
        <v>28891</v>
      </c>
      <c r="D243" s="15">
        <f t="shared" si="130"/>
        <v>0.68655468042099388</v>
      </c>
      <c r="E243" s="3">
        <f t="shared" si="126"/>
        <v>197</v>
      </c>
      <c r="F243" s="3">
        <v>301</v>
      </c>
      <c r="G243" s="3">
        <v>141</v>
      </c>
      <c r="H243" s="3">
        <f t="shared" si="127"/>
        <v>160</v>
      </c>
      <c r="I243" s="3">
        <f t="shared" si="128"/>
        <v>37</v>
      </c>
      <c r="J243" s="3">
        <v>28</v>
      </c>
      <c r="K243" s="21">
        <f t="shared" si="129"/>
        <v>9</v>
      </c>
    </row>
    <row r="244" spans="1:11" ht="12.75" customHeight="1" x14ac:dyDescent="0.2">
      <c r="B244" s="11">
        <v>1996</v>
      </c>
      <c r="C244" s="3">
        <v>32298</v>
      </c>
      <c r="D244" s="15">
        <f t="shared" si="130"/>
        <v>11.792599771555155</v>
      </c>
      <c r="E244" s="3">
        <f t="shared" si="126"/>
        <v>3407</v>
      </c>
      <c r="F244" s="3">
        <v>296</v>
      </c>
      <c r="G244" s="3">
        <v>184</v>
      </c>
      <c r="H244" s="3">
        <f t="shared" si="127"/>
        <v>112</v>
      </c>
      <c r="I244" s="3">
        <f t="shared" si="128"/>
        <v>3295</v>
      </c>
      <c r="J244" s="3">
        <v>28</v>
      </c>
      <c r="K244" s="21">
        <f t="shared" si="129"/>
        <v>3267</v>
      </c>
    </row>
    <row r="245" spans="1:11" ht="12.75" customHeight="1" x14ac:dyDescent="0.2">
      <c r="B245" s="11">
        <v>1997</v>
      </c>
      <c r="C245" s="3">
        <v>34029</v>
      </c>
      <c r="D245" s="15">
        <f t="shared" si="130"/>
        <v>5.3594649823518488</v>
      </c>
      <c r="E245" s="3">
        <f t="shared" si="126"/>
        <v>1731</v>
      </c>
      <c r="F245" s="3">
        <v>309</v>
      </c>
      <c r="G245" s="3">
        <v>184</v>
      </c>
      <c r="H245" s="3">
        <f t="shared" si="127"/>
        <v>125</v>
      </c>
      <c r="I245" s="3">
        <f t="shared" si="128"/>
        <v>1606</v>
      </c>
      <c r="J245" s="3">
        <v>43</v>
      </c>
      <c r="K245" s="21">
        <f t="shared" si="129"/>
        <v>1563</v>
      </c>
    </row>
    <row r="246" spans="1:11" ht="12.75" customHeight="1" x14ac:dyDescent="0.2">
      <c r="B246" s="11">
        <v>1998</v>
      </c>
      <c r="C246" s="3">
        <v>33514</v>
      </c>
      <c r="D246" s="15">
        <f t="shared" si="130"/>
        <v>-1.5134150283581651</v>
      </c>
      <c r="E246" s="3">
        <f t="shared" si="126"/>
        <v>-515</v>
      </c>
      <c r="F246" s="3">
        <v>309</v>
      </c>
      <c r="G246" s="3">
        <v>205</v>
      </c>
      <c r="H246" s="3">
        <f t="shared" si="127"/>
        <v>104</v>
      </c>
      <c r="I246" s="3">
        <f t="shared" si="128"/>
        <v>-619</v>
      </c>
      <c r="J246" s="3">
        <v>32</v>
      </c>
      <c r="K246" s="21">
        <f t="shared" si="129"/>
        <v>-651</v>
      </c>
    </row>
    <row r="247" spans="1:11" ht="12.75" customHeight="1" x14ac:dyDescent="0.2">
      <c r="B247" s="11">
        <v>1999</v>
      </c>
      <c r="C247" s="3">
        <v>33654</v>
      </c>
      <c r="D247" s="15">
        <f t="shared" si="130"/>
        <v>0.41773587157605774</v>
      </c>
      <c r="E247" s="3">
        <f t="shared" si="126"/>
        <v>140</v>
      </c>
      <c r="F247" s="3">
        <v>300</v>
      </c>
      <c r="G247" s="3">
        <v>211</v>
      </c>
      <c r="H247" s="3">
        <f t="shared" si="127"/>
        <v>89</v>
      </c>
      <c r="I247" s="3">
        <f t="shared" si="128"/>
        <v>51</v>
      </c>
      <c r="J247" s="3">
        <v>33</v>
      </c>
      <c r="K247" s="21">
        <f t="shared" si="129"/>
        <v>18</v>
      </c>
    </row>
    <row r="248" spans="1:11" ht="12.75" customHeight="1" x14ac:dyDescent="0.2">
      <c r="B248" s="11">
        <v>2000</v>
      </c>
      <c r="C248" s="3">
        <v>33973</v>
      </c>
      <c r="D248" s="15">
        <f t="shared" si="130"/>
        <v>0.94788138111368636</v>
      </c>
      <c r="E248" s="3">
        <f t="shared" si="126"/>
        <v>319</v>
      </c>
      <c r="F248" s="3">
        <v>269</v>
      </c>
      <c r="G248" s="3">
        <v>196</v>
      </c>
      <c r="H248" s="3">
        <f t="shared" si="127"/>
        <v>73</v>
      </c>
      <c r="I248" s="3">
        <f t="shared" si="128"/>
        <v>246</v>
      </c>
      <c r="J248" s="3">
        <v>18</v>
      </c>
      <c r="K248" s="21">
        <f t="shared" si="129"/>
        <v>228</v>
      </c>
    </row>
    <row r="249" spans="1:11" ht="12.75" customHeight="1" x14ac:dyDescent="0.2">
      <c r="A249" s="7"/>
      <c r="B249" s="4"/>
      <c r="C249" s="8" t="s">
        <v>12</v>
      </c>
      <c r="D249" s="8"/>
      <c r="E249" s="3">
        <f>SUM(E239:E248)</f>
        <v>6280</v>
      </c>
      <c r="F249" s="3">
        <f t="shared" ref="F249:K249" si="131">SUM(F239:F248)</f>
        <v>3076</v>
      </c>
      <c r="G249" s="3">
        <f t="shared" si="131"/>
        <v>1792</v>
      </c>
      <c r="H249" s="3">
        <f t="shared" si="131"/>
        <v>1284</v>
      </c>
      <c r="I249" s="3">
        <f t="shared" si="131"/>
        <v>4996</v>
      </c>
      <c r="J249" s="3">
        <v>264</v>
      </c>
      <c r="K249" s="21">
        <f t="shared" si="131"/>
        <v>4734</v>
      </c>
    </row>
    <row r="250" spans="1:11" ht="12.75" customHeight="1" x14ac:dyDescent="0.2">
      <c r="A250" s="7"/>
      <c r="B250" s="6"/>
      <c r="C250" s="9" t="s">
        <v>13</v>
      </c>
      <c r="D250" s="9"/>
      <c r="E250" s="10">
        <f>E249/10</f>
        <v>628</v>
      </c>
      <c r="F250" s="10">
        <f t="shared" ref="F250:K250" si="132">F249/10</f>
        <v>307.60000000000002</v>
      </c>
      <c r="G250" s="10">
        <f t="shared" si="132"/>
        <v>179.2</v>
      </c>
      <c r="H250" s="10">
        <f t="shared" si="132"/>
        <v>128.4</v>
      </c>
      <c r="I250" s="10">
        <f t="shared" si="132"/>
        <v>499.6</v>
      </c>
      <c r="J250" s="10">
        <v>26.4</v>
      </c>
      <c r="K250" s="10">
        <f t="shared" si="132"/>
        <v>473.4</v>
      </c>
    </row>
    <row r="251" spans="1:11" ht="15" customHeight="1" x14ac:dyDescent="0.2">
      <c r="A251" s="7" t="s">
        <v>68</v>
      </c>
      <c r="B251" s="11">
        <v>1990</v>
      </c>
      <c r="C251" s="3">
        <v>8860281</v>
      </c>
      <c r="D251" s="3"/>
      <c r="F251" s="3"/>
      <c r="G251" s="3"/>
      <c r="J251" s="3"/>
      <c r="K251" s="7"/>
    </row>
    <row r="252" spans="1:11" ht="12.75" customHeight="1" x14ac:dyDescent="0.2">
      <c r="B252" s="11">
        <v>1991</v>
      </c>
      <c r="C252" s="3">
        <v>8955322</v>
      </c>
      <c r="D252" s="15">
        <f>E252/C251*100</f>
        <v>1.0726634967897746</v>
      </c>
      <c r="E252" s="3">
        <f t="shared" ref="E252:E261" si="133">C252-C251</f>
        <v>95041</v>
      </c>
      <c r="F252" s="3">
        <v>202934</v>
      </c>
      <c r="G252" s="3">
        <v>61371</v>
      </c>
      <c r="H252" s="3">
        <f t="shared" ref="H252:H261" si="134">F252-G252</f>
        <v>141563</v>
      </c>
      <c r="I252" s="3">
        <f t="shared" ref="I252:I261" si="135">E252-H252</f>
        <v>-46522</v>
      </c>
      <c r="J252" s="3">
        <v>90998</v>
      </c>
      <c r="K252" s="21">
        <f t="shared" ref="K252:K261" si="136">I252-J252</f>
        <v>-137520</v>
      </c>
    </row>
    <row r="253" spans="1:11" ht="12.75" customHeight="1" x14ac:dyDescent="0.2">
      <c r="B253" s="11">
        <v>1992</v>
      </c>
      <c r="C253" s="3">
        <v>9060246</v>
      </c>
      <c r="D253" s="15">
        <f t="shared" ref="D253:D261" si="137">E253/C252*100</f>
        <v>1.1716384960808779</v>
      </c>
      <c r="E253" s="3">
        <f t="shared" si="133"/>
        <v>104924</v>
      </c>
      <c r="F253" s="3">
        <v>202958</v>
      </c>
      <c r="G253" s="3">
        <v>62313</v>
      </c>
      <c r="H253" s="3">
        <f t="shared" si="134"/>
        <v>140645</v>
      </c>
      <c r="I253" s="3">
        <f t="shared" si="135"/>
        <v>-35721</v>
      </c>
      <c r="J253" s="3">
        <v>106479</v>
      </c>
      <c r="K253" s="21">
        <f t="shared" si="136"/>
        <v>-142200</v>
      </c>
    </row>
    <row r="254" spans="1:11" ht="12.75" customHeight="1" x14ac:dyDescent="0.2">
      <c r="B254" s="11">
        <v>1993</v>
      </c>
      <c r="C254" s="3">
        <v>9083691</v>
      </c>
      <c r="D254" s="15">
        <f t="shared" si="137"/>
        <v>0.25876780829129808</v>
      </c>
      <c r="E254" s="3">
        <f t="shared" si="133"/>
        <v>23445</v>
      </c>
      <c r="F254" s="3">
        <v>191970</v>
      </c>
      <c r="G254" s="3">
        <v>61191</v>
      </c>
      <c r="H254" s="3">
        <f t="shared" si="134"/>
        <v>130779</v>
      </c>
      <c r="I254" s="3">
        <f t="shared" si="135"/>
        <v>-107334</v>
      </c>
      <c r="J254" s="3">
        <v>110682</v>
      </c>
      <c r="K254" s="21">
        <f t="shared" si="136"/>
        <v>-218016</v>
      </c>
    </row>
    <row r="255" spans="1:11" ht="12.75" customHeight="1" x14ac:dyDescent="0.2">
      <c r="B255" s="11">
        <v>1994</v>
      </c>
      <c r="C255" s="3">
        <v>9106489</v>
      </c>
      <c r="D255" s="15">
        <f t="shared" si="137"/>
        <v>0.25097727344534287</v>
      </c>
      <c r="E255" s="3">
        <f t="shared" si="133"/>
        <v>22798</v>
      </c>
      <c r="F255" s="3">
        <v>186307</v>
      </c>
      <c r="G255" s="3">
        <v>63241</v>
      </c>
      <c r="H255" s="3">
        <f t="shared" si="134"/>
        <v>123066</v>
      </c>
      <c r="I255" s="3">
        <f t="shared" si="135"/>
        <v>-100268</v>
      </c>
      <c r="J255" s="3">
        <v>86491</v>
      </c>
      <c r="K255" s="21">
        <f t="shared" si="136"/>
        <v>-186759</v>
      </c>
    </row>
    <row r="256" spans="1:11" ht="12.75" customHeight="1" x14ac:dyDescent="0.2">
      <c r="B256" s="11">
        <v>1995</v>
      </c>
      <c r="C256" s="3">
        <v>9101122</v>
      </c>
      <c r="D256" s="15">
        <f t="shared" si="137"/>
        <v>-5.8935996079279289E-2</v>
      </c>
      <c r="E256" s="3">
        <f t="shared" si="133"/>
        <v>-5367</v>
      </c>
      <c r="F256" s="3">
        <v>177315</v>
      </c>
      <c r="G256" s="3">
        <v>60930</v>
      </c>
      <c r="H256" s="3">
        <f t="shared" si="134"/>
        <v>116385</v>
      </c>
      <c r="I256" s="3">
        <f t="shared" si="135"/>
        <v>-121752</v>
      </c>
      <c r="J256" s="3">
        <v>65312</v>
      </c>
      <c r="K256" s="21">
        <f t="shared" si="136"/>
        <v>-187064</v>
      </c>
    </row>
    <row r="257" spans="1:11" ht="12.75" customHeight="1" x14ac:dyDescent="0.2">
      <c r="B257" s="11">
        <v>1996</v>
      </c>
      <c r="C257" s="3">
        <v>9108050</v>
      </c>
      <c r="D257" s="15">
        <f t="shared" si="137"/>
        <v>7.6122482480731501E-2</v>
      </c>
      <c r="E257" s="3">
        <f t="shared" si="133"/>
        <v>6928</v>
      </c>
      <c r="F257" s="3">
        <v>172126</v>
      </c>
      <c r="G257" s="3">
        <v>61481</v>
      </c>
      <c r="H257" s="3">
        <f t="shared" si="134"/>
        <v>110645</v>
      </c>
      <c r="I257" s="3">
        <f t="shared" si="135"/>
        <v>-103717</v>
      </c>
      <c r="J257" s="3">
        <v>76059</v>
      </c>
      <c r="K257" s="21">
        <f t="shared" si="136"/>
        <v>-179776</v>
      </c>
    </row>
    <row r="258" spans="1:11" ht="12.75" customHeight="1" x14ac:dyDescent="0.2">
      <c r="B258" s="11">
        <v>1997</v>
      </c>
      <c r="C258" s="3">
        <v>9185584</v>
      </c>
      <c r="D258" s="15">
        <f t="shared" si="137"/>
        <v>0.85126893242790713</v>
      </c>
      <c r="E258" s="3">
        <f t="shared" si="133"/>
        <v>77534</v>
      </c>
      <c r="F258" s="3">
        <v>165453</v>
      </c>
      <c r="G258" s="3">
        <v>59226</v>
      </c>
      <c r="H258" s="3">
        <f t="shared" si="134"/>
        <v>106227</v>
      </c>
      <c r="I258" s="3">
        <f t="shared" si="135"/>
        <v>-28693</v>
      </c>
      <c r="J258" s="3">
        <v>75115</v>
      </c>
      <c r="K258" s="21">
        <f t="shared" si="136"/>
        <v>-103808</v>
      </c>
    </row>
    <row r="259" spans="1:11" ht="12.75" customHeight="1" x14ac:dyDescent="0.2">
      <c r="B259" s="11">
        <v>1998</v>
      </c>
      <c r="C259" s="3">
        <v>9265811</v>
      </c>
      <c r="D259" s="15">
        <f t="shared" si="137"/>
        <v>0.87340119038702391</v>
      </c>
      <c r="E259" s="3">
        <f t="shared" si="133"/>
        <v>80227</v>
      </c>
      <c r="F259" s="3">
        <v>159767</v>
      </c>
      <c r="G259" s="3">
        <v>60063</v>
      </c>
      <c r="H259" s="3">
        <f t="shared" si="134"/>
        <v>99704</v>
      </c>
      <c r="I259" s="3">
        <f t="shared" si="135"/>
        <v>-19477</v>
      </c>
      <c r="J259" s="3">
        <v>74725</v>
      </c>
      <c r="K259" s="21">
        <f t="shared" si="136"/>
        <v>-94202</v>
      </c>
    </row>
    <row r="260" spans="1:11" ht="12.75" customHeight="1" x14ac:dyDescent="0.2">
      <c r="B260" s="11">
        <v>1999</v>
      </c>
      <c r="C260" s="3">
        <v>9394293</v>
      </c>
      <c r="D260" s="15">
        <f t="shared" si="137"/>
        <v>1.3866244411849109</v>
      </c>
      <c r="E260" s="3">
        <f t="shared" si="133"/>
        <v>128482</v>
      </c>
      <c r="F260" s="3">
        <v>156732</v>
      </c>
      <c r="G260" s="3">
        <v>58458</v>
      </c>
      <c r="H260" s="3">
        <f t="shared" si="134"/>
        <v>98274</v>
      </c>
      <c r="I260" s="3">
        <f t="shared" si="135"/>
        <v>30208</v>
      </c>
      <c r="J260" s="3">
        <v>73973</v>
      </c>
      <c r="K260" s="21">
        <f t="shared" si="136"/>
        <v>-43765</v>
      </c>
    </row>
    <row r="261" spans="1:11" ht="12.75" customHeight="1" x14ac:dyDescent="0.2">
      <c r="B261" s="11">
        <v>2000</v>
      </c>
      <c r="C261" s="3">
        <v>9575840</v>
      </c>
      <c r="D261" s="15">
        <f t="shared" si="137"/>
        <v>1.9325243528171838</v>
      </c>
      <c r="E261" s="3">
        <f t="shared" si="133"/>
        <v>181547</v>
      </c>
      <c r="F261" s="3">
        <v>157885</v>
      </c>
      <c r="G261" s="3">
        <v>59947</v>
      </c>
      <c r="H261" s="3">
        <f t="shared" si="134"/>
        <v>97938</v>
      </c>
      <c r="I261" s="3">
        <f t="shared" si="135"/>
        <v>83609</v>
      </c>
      <c r="J261" s="3">
        <v>81037</v>
      </c>
      <c r="K261" s="21">
        <f t="shared" si="136"/>
        <v>2572</v>
      </c>
    </row>
    <row r="262" spans="1:11" ht="12.75" customHeight="1" x14ac:dyDescent="0.2">
      <c r="A262" s="7"/>
      <c r="B262" s="4"/>
      <c r="C262" s="8" t="s">
        <v>12</v>
      </c>
      <c r="D262" s="8"/>
      <c r="E262" s="3">
        <f>SUM(E252:E261)</f>
        <v>715559</v>
      </c>
      <c r="F262" s="3">
        <f t="shared" ref="F262:K262" si="138">SUM(F252:F261)</f>
        <v>1773447</v>
      </c>
      <c r="G262" s="3">
        <f t="shared" si="138"/>
        <v>608221</v>
      </c>
      <c r="H262" s="3">
        <f t="shared" si="138"/>
        <v>1165226</v>
      </c>
      <c r="I262" s="3">
        <f t="shared" si="138"/>
        <v>-449667</v>
      </c>
      <c r="J262" s="3">
        <v>846601</v>
      </c>
      <c r="K262" s="21">
        <f t="shared" si="138"/>
        <v>-1290538</v>
      </c>
    </row>
    <row r="263" spans="1:11" ht="12.75" customHeight="1" x14ac:dyDescent="0.2">
      <c r="A263" s="7"/>
      <c r="B263" s="6"/>
      <c r="C263" s="9" t="s">
        <v>13</v>
      </c>
      <c r="D263" s="9"/>
      <c r="E263" s="10">
        <f>E262/10</f>
        <v>71555.899999999994</v>
      </c>
      <c r="F263" s="10">
        <f t="shared" ref="F263:K263" si="139">F262/10</f>
        <v>177344.7</v>
      </c>
      <c r="G263" s="10">
        <f t="shared" si="139"/>
        <v>60822.1</v>
      </c>
      <c r="H263" s="10">
        <f t="shared" si="139"/>
        <v>116522.6</v>
      </c>
      <c r="I263" s="10">
        <f t="shared" si="139"/>
        <v>-44966.7</v>
      </c>
      <c r="J263" s="10">
        <v>84660.1</v>
      </c>
      <c r="K263" s="10">
        <f t="shared" si="139"/>
        <v>-129053.8</v>
      </c>
    </row>
    <row r="264" spans="1:11" ht="15" customHeight="1" x14ac:dyDescent="0.2">
      <c r="A264" s="7" t="s">
        <v>31</v>
      </c>
      <c r="B264" s="11">
        <v>1990</v>
      </c>
      <c r="C264" s="3">
        <v>88506</v>
      </c>
      <c r="D264" s="3"/>
      <c r="F264" s="3"/>
      <c r="G264" s="3"/>
      <c r="J264" s="3"/>
      <c r="K264" s="7"/>
    </row>
    <row r="265" spans="1:11" ht="12.75" customHeight="1" x14ac:dyDescent="0.2">
      <c r="B265" s="11">
        <v>1991</v>
      </c>
      <c r="C265" s="3">
        <v>95256</v>
      </c>
      <c r="D265" s="15">
        <f>E265/C264*100</f>
        <v>7.6266015863331305</v>
      </c>
      <c r="E265" s="3">
        <f t="shared" ref="E265:E274" si="140">C265-C264</f>
        <v>6750</v>
      </c>
      <c r="F265" s="3">
        <v>1876</v>
      </c>
      <c r="G265" s="3">
        <v>716</v>
      </c>
      <c r="H265" s="3">
        <f t="shared" ref="H265:H274" si="141">F265-G265</f>
        <v>1160</v>
      </c>
      <c r="I265" s="3">
        <f t="shared" ref="I265:I274" si="142">E265-H265</f>
        <v>5590</v>
      </c>
      <c r="J265" s="3">
        <v>464</v>
      </c>
      <c r="K265" s="21">
        <f t="shared" ref="K265:K274" si="143">I265-J265</f>
        <v>5126</v>
      </c>
    </row>
    <row r="266" spans="1:11" ht="12.75" customHeight="1" x14ac:dyDescent="0.2">
      <c r="B266" s="11">
        <v>1992</v>
      </c>
      <c r="C266" s="3">
        <v>99797</v>
      </c>
      <c r="D266" s="15">
        <f t="shared" ref="D266:D274" si="144">E266/C265*100</f>
        <v>4.767153775090283</v>
      </c>
      <c r="E266" s="3">
        <f t="shared" si="140"/>
        <v>4541</v>
      </c>
      <c r="F266" s="3">
        <v>2038</v>
      </c>
      <c r="G266" s="3">
        <v>732</v>
      </c>
      <c r="H266" s="3">
        <f t="shared" si="141"/>
        <v>1306</v>
      </c>
      <c r="I266" s="3">
        <f t="shared" si="142"/>
        <v>3235</v>
      </c>
      <c r="J266" s="3">
        <v>540</v>
      </c>
      <c r="K266" s="21">
        <f t="shared" si="143"/>
        <v>2695</v>
      </c>
    </row>
    <row r="267" spans="1:11" ht="12.75" customHeight="1" x14ac:dyDescent="0.2">
      <c r="B267" s="11">
        <v>1993</v>
      </c>
      <c r="C267" s="3">
        <v>104833</v>
      </c>
      <c r="D267" s="15">
        <f t="shared" si="144"/>
        <v>5.0462438750663852</v>
      </c>
      <c r="E267" s="3">
        <f t="shared" si="140"/>
        <v>5036</v>
      </c>
      <c r="F267" s="3">
        <v>1980</v>
      </c>
      <c r="G267" s="3">
        <v>714</v>
      </c>
      <c r="H267" s="3">
        <f t="shared" si="141"/>
        <v>1266</v>
      </c>
      <c r="I267" s="3">
        <f t="shared" si="142"/>
        <v>3770</v>
      </c>
      <c r="J267" s="3">
        <v>772</v>
      </c>
      <c r="K267" s="21">
        <f t="shared" si="143"/>
        <v>2998</v>
      </c>
    </row>
    <row r="268" spans="1:11" ht="12.75" customHeight="1" x14ac:dyDescent="0.2">
      <c r="B268" s="11">
        <v>1994</v>
      </c>
      <c r="C268" s="3">
        <v>107697</v>
      </c>
      <c r="D268" s="15">
        <f t="shared" si="144"/>
        <v>2.7319641715871907</v>
      </c>
      <c r="E268" s="3">
        <f t="shared" si="140"/>
        <v>2864</v>
      </c>
      <c r="F268" s="3">
        <v>1968</v>
      </c>
      <c r="G268" s="3">
        <v>793</v>
      </c>
      <c r="H268" s="3">
        <f t="shared" si="141"/>
        <v>1175</v>
      </c>
      <c r="I268" s="3">
        <f t="shared" si="142"/>
        <v>1689</v>
      </c>
      <c r="J268" s="3">
        <v>846</v>
      </c>
      <c r="K268" s="21">
        <f t="shared" si="143"/>
        <v>843</v>
      </c>
    </row>
    <row r="269" spans="1:11" ht="12.75" customHeight="1" x14ac:dyDescent="0.2">
      <c r="B269" s="11">
        <v>1995</v>
      </c>
      <c r="C269" s="3">
        <v>109941</v>
      </c>
      <c r="D269" s="15">
        <f t="shared" si="144"/>
        <v>2.0836234992618179</v>
      </c>
      <c r="E269" s="3">
        <f t="shared" si="140"/>
        <v>2244</v>
      </c>
      <c r="F269" s="3">
        <v>1976</v>
      </c>
      <c r="G269" s="3">
        <v>807</v>
      </c>
      <c r="H269" s="3">
        <f t="shared" si="141"/>
        <v>1169</v>
      </c>
      <c r="I269" s="3">
        <f t="shared" si="142"/>
        <v>1075</v>
      </c>
      <c r="J269" s="3">
        <v>539</v>
      </c>
      <c r="K269" s="21">
        <f t="shared" si="143"/>
        <v>536</v>
      </c>
    </row>
    <row r="270" spans="1:11" ht="12.75" customHeight="1" x14ac:dyDescent="0.2">
      <c r="B270" s="11">
        <v>1996</v>
      </c>
      <c r="C270" s="3">
        <v>113395</v>
      </c>
      <c r="D270" s="15">
        <f t="shared" si="144"/>
        <v>3.1416850856368415</v>
      </c>
      <c r="E270" s="3">
        <f t="shared" si="140"/>
        <v>3454</v>
      </c>
      <c r="F270" s="3">
        <v>1954</v>
      </c>
      <c r="G270" s="3">
        <v>825</v>
      </c>
      <c r="H270" s="3">
        <f t="shared" si="141"/>
        <v>1129</v>
      </c>
      <c r="I270" s="3">
        <f t="shared" si="142"/>
        <v>2325</v>
      </c>
      <c r="J270" s="3">
        <v>653</v>
      </c>
      <c r="K270" s="21">
        <f t="shared" si="143"/>
        <v>1672</v>
      </c>
    </row>
    <row r="271" spans="1:11" ht="12.75" customHeight="1" x14ac:dyDescent="0.2">
      <c r="B271" s="11">
        <v>1997</v>
      </c>
      <c r="C271" s="3">
        <v>117320</v>
      </c>
      <c r="D271" s="15">
        <f t="shared" si="144"/>
        <v>3.4613519114599409</v>
      </c>
      <c r="E271" s="3">
        <f t="shared" si="140"/>
        <v>3925</v>
      </c>
      <c r="F271" s="3">
        <v>2052</v>
      </c>
      <c r="G271" s="3">
        <v>743</v>
      </c>
      <c r="H271" s="3">
        <f t="shared" si="141"/>
        <v>1309</v>
      </c>
      <c r="I271" s="3">
        <f t="shared" si="142"/>
        <v>2616</v>
      </c>
      <c r="J271" s="3">
        <v>807</v>
      </c>
      <c r="K271" s="21">
        <f t="shared" si="143"/>
        <v>1809</v>
      </c>
    </row>
    <row r="272" spans="1:11" ht="12.75" customHeight="1" x14ac:dyDescent="0.2">
      <c r="B272" s="11">
        <v>1998</v>
      </c>
      <c r="C272" s="3">
        <v>118947</v>
      </c>
      <c r="D272" s="15">
        <f t="shared" si="144"/>
        <v>1.3868053187862257</v>
      </c>
      <c r="E272" s="3">
        <f t="shared" si="140"/>
        <v>1627</v>
      </c>
      <c r="F272" s="3">
        <v>2044</v>
      </c>
      <c r="G272" s="3">
        <v>832</v>
      </c>
      <c r="H272" s="3">
        <f t="shared" si="141"/>
        <v>1212</v>
      </c>
      <c r="I272" s="3">
        <f t="shared" si="142"/>
        <v>415</v>
      </c>
      <c r="J272" s="3">
        <v>687</v>
      </c>
      <c r="K272" s="21">
        <f t="shared" si="143"/>
        <v>-272</v>
      </c>
    </row>
    <row r="273" spans="1:11" ht="12.75" customHeight="1" x14ac:dyDescent="0.2">
      <c r="B273" s="11">
        <v>1999</v>
      </c>
      <c r="C273" s="3">
        <v>121669</v>
      </c>
      <c r="D273" s="15">
        <f t="shared" si="144"/>
        <v>2.2884141676545013</v>
      </c>
      <c r="E273" s="3">
        <f t="shared" si="140"/>
        <v>2722</v>
      </c>
      <c r="F273" s="3">
        <v>1954</v>
      </c>
      <c r="G273" s="3">
        <v>848</v>
      </c>
      <c r="H273" s="3">
        <f t="shared" si="141"/>
        <v>1106</v>
      </c>
      <c r="I273" s="3">
        <f t="shared" si="142"/>
        <v>1616</v>
      </c>
      <c r="J273" s="3">
        <v>706</v>
      </c>
      <c r="K273" s="21">
        <f t="shared" si="143"/>
        <v>910</v>
      </c>
    </row>
    <row r="274" spans="1:11" ht="12.75" customHeight="1" x14ac:dyDescent="0.2">
      <c r="B274" s="11">
        <v>2000</v>
      </c>
      <c r="C274" s="3">
        <v>124516</v>
      </c>
      <c r="D274" s="15">
        <f t="shared" si="144"/>
        <v>2.3399551241483039</v>
      </c>
      <c r="E274" s="3">
        <f t="shared" si="140"/>
        <v>2847</v>
      </c>
      <c r="F274" s="3">
        <v>2080</v>
      </c>
      <c r="G274" s="3">
        <v>847</v>
      </c>
      <c r="H274" s="3">
        <f t="shared" si="141"/>
        <v>1233</v>
      </c>
      <c r="I274" s="3">
        <f t="shared" si="142"/>
        <v>1614</v>
      </c>
      <c r="J274" s="3">
        <v>920</v>
      </c>
      <c r="K274" s="21">
        <f t="shared" si="143"/>
        <v>694</v>
      </c>
    </row>
    <row r="275" spans="1:11" ht="12.75" customHeight="1" x14ac:dyDescent="0.2">
      <c r="A275" s="7"/>
      <c r="B275" s="4"/>
      <c r="C275" s="8" t="s">
        <v>12</v>
      </c>
      <c r="D275" s="8"/>
      <c r="E275" s="3">
        <f>SUM(E265:E274)</f>
        <v>36010</v>
      </c>
      <c r="F275" s="3">
        <f t="shared" ref="F275:K275" si="145">SUM(F265:F274)</f>
        <v>19922</v>
      </c>
      <c r="G275" s="3">
        <f t="shared" si="145"/>
        <v>7857</v>
      </c>
      <c r="H275" s="3">
        <f t="shared" si="145"/>
        <v>12065</v>
      </c>
      <c r="I275" s="3">
        <f t="shared" si="145"/>
        <v>23945</v>
      </c>
      <c r="J275" s="3">
        <v>6999</v>
      </c>
      <c r="K275" s="21">
        <f t="shared" si="145"/>
        <v>17011</v>
      </c>
    </row>
    <row r="276" spans="1:11" ht="12.75" customHeight="1" x14ac:dyDescent="0.2">
      <c r="A276" s="7"/>
      <c r="B276" s="6"/>
      <c r="C276" s="9" t="s">
        <v>13</v>
      </c>
      <c r="D276" s="9"/>
      <c r="E276" s="10">
        <f>E275/10</f>
        <v>3601</v>
      </c>
      <c r="F276" s="10">
        <f t="shared" ref="F276:K276" si="146">F275/10</f>
        <v>1992.2</v>
      </c>
      <c r="G276" s="10">
        <f t="shared" si="146"/>
        <v>785.7</v>
      </c>
      <c r="H276" s="10">
        <f t="shared" si="146"/>
        <v>1206.5</v>
      </c>
      <c r="I276" s="10">
        <f t="shared" si="146"/>
        <v>2394.5</v>
      </c>
      <c r="J276" s="10">
        <v>699.9</v>
      </c>
      <c r="K276" s="10">
        <f t="shared" si="146"/>
        <v>1701.1</v>
      </c>
    </row>
    <row r="277" spans="1:11" ht="15" customHeight="1" x14ac:dyDescent="0.2">
      <c r="A277" s="7" t="s">
        <v>32</v>
      </c>
      <c r="B277" s="11">
        <v>1990</v>
      </c>
      <c r="C277" s="3">
        <v>229887</v>
      </c>
      <c r="D277" s="3"/>
      <c r="F277" s="3"/>
      <c r="G277" s="3"/>
      <c r="J277" s="3"/>
      <c r="K277" s="7"/>
    </row>
    <row r="278" spans="1:11" ht="12.75" customHeight="1" x14ac:dyDescent="0.2">
      <c r="B278" s="11">
        <v>1991</v>
      </c>
      <c r="C278" s="3">
        <v>233078</v>
      </c>
      <c r="D278" s="15">
        <f>E278/C277*100</f>
        <v>1.3880732707808618</v>
      </c>
      <c r="E278" s="3">
        <f t="shared" ref="E278:E287" si="147">C278-C277</f>
        <v>3191</v>
      </c>
      <c r="F278" s="3">
        <v>2954</v>
      </c>
      <c r="G278" s="3">
        <v>1755</v>
      </c>
      <c r="H278" s="3">
        <f t="shared" ref="H278:H287" si="148">F278-G278</f>
        <v>1199</v>
      </c>
      <c r="I278" s="3">
        <f t="shared" ref="I278:I287" si="149">E278-H278</f>
        <v>1992</v>
      </c>
      <c r="J278" s="3">
        <v>794</v>
      </c>
      <c r="K278" s="21">
        <f t="shared" ref="K278:K287" si="150">I278-J278</f>
        <v>1198</v>
      </c>
    </row>
    <row r="279" spans="1:11" ht="12.75" customHeight="1" x14ac:dyDescent="0.2">
      <c r="B279" s="11">
        <v>1992</v>
      </c>
      <c r="C279" s="3">
        <v>235668</v>
      </c>
      <c r="D279" s="15">
        <f t="shared" ref="D279:D287" si="151">E279/C278*100</f>
        <v>1.1112159877809145</v>
      </c>
      <c r="E279" s="3">
        <f t="shared" si="147"/>
        <v>2590</v>
      </c>
      <c r="F279" s="3">
        <v>3039</v>
      </c>
      <c r="G279" s="3">
        <v>1762</v>
      </c>
      <c r="H279" s="3">
        <f t="shared" si="148"/>
        <v>1277</v>
      </c>
      <c r="I279" s="3">
        <f t="shared" si="149"/>
        <v>1313</v>
      </c>
      <c r="J279" s="3">
        <v>849</v>
      </c>
      <c r="K279" s="21">
        <f t="shared" si="150"/>
        <v>464</v>
      </c>
    </row>
    <row r="280" spans="1:11" ht="12.75" customHeight="1" x14ac:dyDescent="0.2">
      <c r="B280" s="11">
        <v>1993</v>
      </c>
      <c r="C280" s="3">
        <v>237006</v>
      </c>
      <c r="D280" s="15">
        <f t="shared" si="151"/>
        <v>0.56774784866846584</v>
      </c>
      <c r="E280" s="3">
        <f t="shared" si="147"/>
        <v>1338</v>
      </c>
      <c r="F280" s="3">
        <v>2825</v>
      </c>
      <c r="G280" s="3">
        <v>1670</v>
      </c>
      <c r="H280" s="3">
        <f t="shared" si="148"/>
        <v>1155</v>
      </c>
      <c r="I280" s="3">
        <f t="shared" si="149"/>
        <v>183</v>
      </c>
      <c r="J280" s="3">
        <v>952</v>
      </c>
      <c r="K280" s="21">
        <f t="shared" si="150"/>
        <v>-769</v>
      </c>
    </row>
    <row r="281" spans="1:11" ht="12.75" customHeight="1" x14ac:dyDescent="0.2">
      <c r="B281" s="11">
        <v>1994</v>
      </c>
      <c r="C281" s="3">
        <v>237695</v>
      </c>
      <c r="D281" s="15">
        <f t="shared" si="151"/>
        <v>0.29070993983274684</v>
      </c>
      <c r="E281" s="3">
        <f t="shared" si="147"/>
        <v>689</v>
      </c>
      <c r="F281" s="3">
        <v>2763</v>
      </c>
      <c r="G281" s="3">
        <v>1949</v>
      </c>
      <c r="H281" s="3">
        <f t="shared" si="148"/>
        <v>814</v>
      </c>
      <c r="I281" s="3">
        <f t="shared" si="149"/>
        <v>-125</v>
      </c>
      <c r="J281" s="3">
        <v>714</v>
      </c>
      <c r="K281" s="21">
        <f t="shared" si="150"/>
        <v>-839</v>
      </c>
    </row>
    <row r="282" spans="1:11" ht="12.75" customHeight="1" x14ac:dyDescent="0.2">
      <c r="B282" s="11">
        <v>1995</v>
      </c>
      <c r="C282" s="3">
        <v>238409</v>
      </c>
      <c r="D282" s="15">
        <f t="shared" si="151"/>
        <v>0.3003849470960685</v>
      </c>
      <c r="E282" s="3">
        <f t="shared" si="147"/>
        <v>714</v>
      </c>
      <c r="F282" s="3">
        <v>2674</v>
      </c>
      <c r="G282" s="3">
        <v>1873</v>
      </c>
      <c r="H282" s="3">
        <f t="shared" si="148"/>
        <v>801</v>
      </c>
      <c r="I282" s="3">
        <f t="shared" si="149"/>
        <v>-87</v>
      </c>
      <c r="J282" s="3">
        <v>679</v>
      </c>
      <c r="K282" s="21">
        <f t="shared" si="150"/>
        <v>-766</v>
      </c>
    </row>
    <row r="283" spans="1:11" ht="12.75" customHeight="1" x14ac:dyDescent="0.2">
      <c r="B283" s="11">
        <v>1996</v>
      </c>
      <c r="C283" s="3">
        <v>237880</v>
      </c>
      <c r="D283" s="15">
        <f t="shared" si="151"/>
        <v>-0.22188759652529894</v>
      </c>
      <c r="E283" s="3">
        <f t="shared" si="147"/>
        <v>-529</v>
      </c>
      <c r="F283" s="3">
        <v>2628</v>
      </c>
      <c r="G283" s="3">
        <v>1836</v>
      </c>
      <c r="H283" s="3">
        <f t="shared" si="148"/>
        <v>792</v>
      </c>
      <c r="I283" s="3">
        <f t="shared" si="149"/>
        <v>-1321</v>
      </c>
      <c r="J283" s="3">
        <v>817</v>
      </c>
      <c r="K283" s="21">
        <f t="shared" si="150"/>
        <v>-2138</v>
      </c>
    </row>
    <row r="284" spans="1:11" ht="12.75" customHeight="1" x14ac:dyDescent="0.2">
      <c r="B284" s="11">
        <v>1997</v>
      </c>
      <c r="C284" s="3">
        <v>241350</v>
      </c>
      <c r="D284" s="15">
        <f t="shared" si="151"/>
        <v>1.458718681688246</v>
      </c>
      <c r="E284" s="3">
        <f t="shared" si="147"/>
        <v>3470</v>
      </c>
      <c r="F284" s="3">
        <v>2617</v>
      </c>
      <c r="G284" s="3">
        <v>1878</v>
      </c>
      <c r="H284" s="3">
        <f t="shared" si="148"/>
        <v>739</v>
      </c>
      <c r="I284" s="3">
        <f t="shared" si="149"/>
        <v>2731</v>
      </c>
      <c r="J284" s="3">
        <v>706</v>
      </c>
      <c r="K284" s="21">
        <f t="shared" si="150"/>
        <v>2025</v>
      </c>
    </row>
    <row r="285" spans="1:11" ht="12.75" customHeight="1" x14ac:dyDescent="0.2">
      <c r="B285" s="11">
        <v>1998</v>
      </c>
      <c r="C285" s="3">
        <v>242589</v>
      </c>
      <c r="D285" s="15">
        <f t="shared" si="151"/>
        <v>0.51336233685518962</v>
      </c>
      <c r="E285" s="3">
        <f t="shared" si="147"/>
        <v>1239</v>
      </c>
      <c r="F285" s="3">
        <v>2660</v>
      </c>
      <c r="G285" s="3">
        <v>1864</v>
      </c>
      <c r="H285" s="3">
        <f t="shared" si="148"/>
        <v>796</v>
      </c>
      <c r="I285" s="3">
        <f t="shared" si="149"/>
        <v>443</v>
      </c>
      <c r="J285" s="3">
        <v>556</v>
      </c>
      <c r="K285" s="21">
        <f t="shared" si="150"/>
        <v>-113</v>
      </c>
    </row>
    <row r="286" spans="1:11" ht="12.75" customHeight="1" x14ac:dyDescent="0.2">
      <c r="B286" s="11">
        <v>1999</v>
      </c>
      <c r="C286" s="3">
        <v>244931</v>
      </c>
      <c r="D286" s="15">
        <f t="shared" si="151"/>
        <v>0.96541887719558594</v>
      </c>
      <c r="E286" s="3">
        <f t="shared" si="147"/>
        <v>2342</v>
      </c>
      <c r="F286" s="3">
        <v>2601</v>
      </c>
      <c r="G286" s="3">
        <v>1804</v>
      </c>
      <c r="H286" s="3">
        <f t="shared" si="148"/>
        <v>797</v>
      </c>
      <c r="I286" s="3">
        <f t="shared" si="149"/>
        <v>1545</v>
      </c>
      <c r="J286" s="3">
        <v>475</v>
      </c>
      <c r="K286" s="21">
        <f t="shared" si="150"/>
        <v>1070</v>
      </c>
    </row>
    <row r="287" spans="1:11" ht="12.75" customHeight="1" x14ac:dyDescent="0.2">
      <c r="B287" s="11">
        <v>2000</v>
      </c>
      <c r="C287" s="3">
        <v>248181</v>
      </c>
      <c r="D287" s="15">
        <f t="shared" si="151"/>
        <v>1.326904311826596</v>
      </c>
      <c r="E287" s="3">
        <f t="shared" si="147"/>
        <v>3250</v>
      </c>
      <c r="F287" s="3">
        <v>2719</v>
      </c>
      <c r="G287" s="3">
        <v>1810</v>
      </c>
      <c r="H287" s="3">
        <f t="shared" si="148"/>
        <v>909</v>
      </c>
      <c r="I287" s="3">
        <f t="shared" si="149"/>
        <v>2341</v>
      </c>
      <c r="J287" s="3">
        <v>678</v>
      </c>
      <c r="K287" s="21">
        <f t="shared" si="150"/>
        <v>1663</v>
      </c>
    </row>
    <row r="288" spans="1:11" ht="12.75" customHeight="1" x14ac:dyDescent="0.2">
      <c r="A288" s="7"/>
      <c r="B288" s="4"/>
      <c r="C288" s="8" t="s">
        <v>12</v>
      </c>
      <c r="D288" s="8"/>
      <c r="E288" s="3">
        <f>SUM(E278:E287)</f>
        <v>18294</v>
      </c>
      <c r="F288" s="3">
        <f t="shared" ref="F288:K288" si="152">SUM(F278:F287)</f>
        <v>27480</v>
      </c>
      <c r="G288" s="3">
        <f t="shared" si="152"/>
        <v>18201</v>
      </c>
      <c r="H288" s="3">
        <f t="shared" si="152"/>
        <v>9279</v>
      </c>
      <c r="I288" s="3">
        <f t="shared" si="152"/>
        <v>9015</v>
      </c>
      <c r="J288" s="3">
        <v>7237</v>
      </c>
      <c r="K288" s="21">
        <f t="shared" si="152"/>
        <v>1795</v>
      </c>
    </row>
    <row r="289" spans="1:11" ht="12.75" customHeight="1" x14ac:dyDescent="0.2">
      <c r="A289" s="7"/>
      <c r="B289" s="6"/>
      <c r="C289" s="9" t="s">
        <v>13</v>
      </c>
      <c r="D289" s="9"/>
      <c r="E289" s="10">
        <f>E288/10</f>
        <v>1829.4</v>
      </c>
      <c r="F289" s="10">
        <f t="shared" ref="F289:K289" si="153">F288/10</f>
        <v>2748</v>
      </c>
      <c r="G289" s="10">
        <f t="shared" si="153"/>
        <v>1820.1</v>
      </c>
      <c r="H289" s="10">
        <f t="shared" si="153"/>
        <v>927.9</v>
      </c>
      <c r="I289" s="10">
        <f t="shared" si="153"/>
        <v>901.5</v>
      </c>
      <c r="J289" s="10">
        <v>723.7</v>
      </c>
      <c r="K289" s="10">
        <f t="shared" si="153"/>
        <v>179.5</v>
      </c>
    </row>
    <row r="290" spans="1:11" ht="15" customHeight="1" x14ac:dyDescent="0.2">
      <c r="A290" s="7" t="s">
        <v>33</v>
      </c>
      <c r="B290" s="11">
        <v>1990</v>
      </c>
      <c r="C290" s="3">
        <v>14422</v>
      </c>
      <c r="D290" s="3"/>
      <c r="F290" s="3"/>
      <c r="G290" s="3"/>
      <c r="J290" s="3"/>
      <c r="K290" s="7"/>
    </row>
    <row r="291" spans="1:11" ht="12.75" customHeight="1" x14ac:dyDescent="0.2">
      <c r="B291" s="11">
        <v>1991</v>
      </c>
      <c r="C291" s="3">
        <v>15026</v>
      </c>
      <c r="D291" s="15">
        <f>E291/C290*100</f>
        <v>4.1880460407710443</v>
      </c>
      <c r="E291" s="3">
        <f t="shared" ref="E291:E300" si="154">C291-C290</f>
        <v>604</v>
      </c>
      <c r="F291" s="3">
        <v>198</v>
      </c>
      <c r="G291" s="3">
        <v>148</v>
      </c>
      <c r="H291" s="3">
        <f t="shared" ref="H291:H300" si="155">F291-G291</f>
        <v>50</v>
      </c>
      <c r="I291" s="3">
        <f t="shared" ref="I291:I300" si="156">E291-H291</f>
        <v>554</v>
      </c>
      <c r="J291" s="3">
        <v>2</v>
      </c>
      <c r="K291" s="21">
        <f t="shared" ref="K291:K300" si="157">I291-J291</f>
        <v>552</v>
      </c>
    </row>
    <row r="292" spans="1:11" ht="12.75" customHeight="1" x14ac:dyDescent="0.2">
      <c r="B292" s="11">
        <v>1992</v>
      </c>
      <c r="C292" s="3">
        <v>15620</v>
      </c>
      <c r="D292" s="15">
        <f t="shared" ref="D292:D300" si="158">E292/C291*100</f>
        <v>3.9531478770131772</v>
      </c>
      <c r="E292" s="3">
        <f t="shared" si="154"/>
        <v>594</v>
      </c>
      <c r="F292" s="3">
        <v>180</v>
      </c>
      <c r="G292" s="3">
        <v>132</v>
      </c>
      <c r="H292" s="3">
        <f t="shared" si="155"/>
        <v>48</v>
      </c>
      <c r="I292" s="3">
        <f t="shared" si="156"/>
        <v>546</v>
      </c>
      <c r="J292" s="3">
        <v>12</v>
      </c>
      <c r="K292" s="21">
        <f t="shared" si="157"/>
        <v>534</v>
      </c>
    </row>
    <row r="293" spans="1:11" ht="12.75" customHeight="1" x14ac:dyDescent="0.2">
      <c r="B293" s="11">
        <v>1993</v>
      </c>
      <c r="C293" s="3">
        <v>16061</v>
      </c>
      <c r="D293" s="15">
        <f t="shared" si="158"/>
        <v>2.8233034571062738</v>
      </c>
      <c r="E293" s="3">
        <f t="shared" si="154"/>
        <v>441</v>
      </c>
      <c r="F293" s="3">
        <v>171</v>
      </c>
      <c r="G293" s="3">
        <v>136</v>
      </c>
      <c r="H293" s="3">
        <f t="shared" si="155"/>
        <v>35</v>
      </c>
      <c r="I293" s="3">
        <f t="shared" si="156"/>
        <v>406</v>
      </c>
      <c r="J293" s="3">
        <v>12</v>
      </c>
      <c r="K293" s="21">
        <f t="shared" si="157"/>
        <v>394</v>
      </c>
    </row>
    <row r="294" spans="1:11" ht="12.75" customHeight="1" x14ac:dyDescent="0.2">
      <c r="B294" s="11">
        <v>1994</v>
      </c>
      <c r="C294" s="3">
        <v>16318</v>
      </c>
      <c r="D294" s="15">
        <f t="shared" si="158"/>
        <v>1.6001494302969927</v>
      </c>
      <c r="E294" s="3">
        <f t="shared" si="154"/>
        <v>257</v>
      </c>
      <c r="F294" s="3">
        <v>174</v>
      </c>
      <c r="G294" s="3">
        <v>153</v>
      </c>
      <c r="H294" s="3">
        <f t="shared" si="155"/>
        <v>21</v>
      </c>
      <c r="I294" s="3">
        <f t="shared" si="156"/>
        <v>236</v>
      </c>
      <c r="J294" s="3">
        <v>13</v>
      </c>
      <c r="K294" s="21">
        <f t="shared" si="157"/>
        <v>223</v>
      </c>
    </row>
    <row r="295" spans="1:11" ht="12.75" customHeight="1" x14ac:dyDescent="0.2">
      <c r="B295" s="11">
        <v>1995</v>
      </c>
      <c r="C295" s="3">
        <v>16450</v>
      </c>
      <c r="D295" s="15">
        <f t="shared" si="158"/>
        <v>0.80892266209094266</v>
      </c>
      <c r="E295" s="3">
        <f t="shared" si="154"/>
        <v>132</v>
      </c>
      <c r="F295" s="3">
        <v>172</v>
      </c>
      <c r="G295" s="3">
        <v>164</v>
      </c>
      <c r="H295" s="3">
        <f t="shared" si="155"/>
        <v>8</v>
      </c>
      <c r="I295" s="3">
        <f t="shared" si="156"/>
        <v>124</v>
      </c>
      <c r="J295" s="3">
        <v>7</v>
      </c>
      <c r="K295" s="21">
        <f t="shared" si="157"/>
        <v>117</v>
      </c>
    </row>
    <row r="296" spans="1:11" ht="12.75" customHeight="1" x14ac:dyDescent="0.2">
      <c r="B296" s="11">
        <v>1996</v>
      </c>
      <c r="C296" s="3">
        <v>16574</v>
      </c>
      <c r="D296" s="15">
        <f t="shared" si="158"/>
        <v>0.75379939209726443</v>
      </c>
      <c r="E296" s="3">
        <f t="shared" si="154"/>
        <v>124</v>
      </c>
      <c r="F296" s="3">
        <v>143</v>
      </c>
      <c r="G296" s="3">
        <v>164</v>
      </c>
      <c r="H296" s="3">
        <f t="shared" si="155"/>
        <v>-21</v>
      </c>
      <c r="I296" s="3">
        <f t="shared" si="156"/>
        <v>145</v>
      </c>
      <c r="J296" s="3">
        <v>13</v>
      </c>
      <c r="K296" s="21">
        <f t="shared" si="157"/>
        <v>132</v>
      </c>
    </row>
    <row r="297" spans="1:11" ht="12.75" customHeight="1" x14ac:dyDescent="0.2">
      <c r="B297" s="11">
        <v>1997</v>
      </c>
      <c r="C297" s="3">
        <v>16719</v>
      </c>
      <c r="D297" s="15">
        <f t="shared" si="158"/>
        <v>0.87486424520333061</v>
      </c>
      <c r="E297" s="3">
        <f t="shared" si="154"/>
        <v>145</v>
      </c>
      <c r="F297" s="3">
        <v>140</v>
      </c>
      <c r="G297" s="3">
        <v>178</v>
      </c>
      <c r="H297" s="3">
        <f t="shared" si="155"/>
        <v>-38</v>
      </c>
      <c r="I297" s="3">
        <f t="shared" si="156"/>
        <v>183</v>
      </c>
      <c r="J297" s="3">
        <v>11</v>
      </c>
      <c r="K297" s="21">
        <f t="shared" si="157"/>
        <v>172</v>
      </c>
    </row>
    <row r="298" spans="1:11" ht="12.75" customHeight="1" x14ac:dyDescent="0.2">
      <c r="B298" s="11">
        <v>1998</v>
      </c>
      <c r="C298" s="3">
        <v>16879</v>
      </c>
      <c r="D298" s="15">
        <f t="shared" si="158"/>
        <v>0.95699503558825294</v>
      </c>
      <c r="E298" s="3">
        <f t="shared" si="154"/>
        <v>160</v>
      </c>
      <c r="F298" s="3">
        <v>147</v>
      </c>
      <c r="G298" s="3">
        <v>144</v>
      </c>
      <c r="H298" s="3">
        <f t="shared" si="155"/>
        <v>3</v>
      </c>
      <c r="I298" s="3">
        <f t="shared" si="156"/>
        <v>157</v>
      </c>
      <c r="J298" s="3">
        <v>8</v>
      </c>
      <c r="K298" s="21">
        <f t="shared" si="157"/>
        <v>149</v>
      </c>
    </row>
    <row r="299" spans="1:11" ht="12.75" customHeight="1" x14ac:dyDescent="0.2">
      <c r="B299" s="11">
        <v>1999</v>
      </c>
      <c r="C299" s="3">
        <v>16945</v>
      </c>
      <c r="D299" s="15">
        <f t="shared" si="158"/>
        <v>0.39101842526216002</v>
      </c>
      <c r="E299" s="3">
        <f t="shared" si="154"/>
        <v>66</v>
      </c>
      <c r="F299" s="3">
        <v>127</v>
      </c>
      <c r="G299" s="3">
        <v>183</v>
      </c>
      <c r="H299" s="3">
        <f t="shared" si="155"/>
        <v>-56</v>
      </c>
      <c r="I299" s="3">
        <f t="shared" si="156"/>
        <v>122</v>
      </c>
      <c r="J299" s="3">
        <v>8</v>
      </c>
      <c r="K299" s="21">
        <f t="shared" si="157"/>
        <v>114</v>
      </c>
    </row>
    <row r="300" spans="1:11" ht="12.75" customHeight="1" x14ac:dyDescent="0.2">
      <c r="B300" s="11">
        <v>2000</v>
      </c>
      <c r="C300" s="3">
        <v>16985</v>
      </c>
      <c r="D300" s="15">
        <f t="shared" si="158"/>
        <v>0.23605783416937148</v>
      </c>
      <c r="E300" s="3">
        <f t="shared" si="154"/>
        <v>40</v>
      </c>
      <c r="F300" s="3">
        <v>124</v>
      </c>
      <c r="G300" s="3">
        <v>168</v>
      </c>
      <c r="H300" s="3">
        <f t="shared" si="155"/>
        <v>-44</v>
      </c>
      <c r="I300" s="3">
        <f t="shared" si="156"/>
        <v>84</v>
      </c>
      <c r="J300" s="3">
        <v>17</v>
      </c>
      <c r="K300" s="21">
        <f t="shared" si="157"/>
        <v>67</v>
      </c>
    </row>
    <row r="301" spans="1:11" ht="12.75" customHeight="1" x14ac:dyDescent="0.2">
      <c r="A301" s="7"/>
      <c r="B301" s="4"/>
      <c r="C301" s="8" t="s">
        <v>12</v>
      </c>
      <c r="D301" s="8"/>
      <c r="E301" s="3">
        <f>SUM(E291:E300)</f>
        <v>2563</v>
      </c>
      <c r="F301" s="3">
        <f t="shared" ref="F301:K301" si="159">SUM(F291:F300)</f>
        <v>1576</v>
      </c>
      <c r="G301" s="3">
        <f t="shared" si="159"/>
        <v>1570</v>
      </c>
      <c r="H301" s="3">
        <f t="shared" si="159"/>
        <v>6</v>
      </c>
      <c r="I301" s="3">
        <f t="shared" si="159"/>
        <v>2557</v>
      </c>
      <c r="J301" s="3">
        <v>103</v>
      </c>
      <c r="K301" s="21">
        <f t="shared" si="159"/>
        <v>2454</v>
      </c>
    </row>
    <row r="302" spans="1:11" ht="12.75" customHeight="1" x14ac:dyDescent="0.2">
      <c r="A302" s="7"/>
      <c r="B302" s="6"/>
      <c r="C302" s="9" t="s">
        <v>13</v>
      </c>
      <c r="D302" s="9"/>
      <c r="E302" s="10">
        <f>E301/10</f>
        <v>256.3</v>
      </c>
      <c r="F302" s="10">
        <f t="shared" ref="F302:K302" si="160">F301/10</f>
        <v>157.6</v>
      </c>
      <c r="G302" s="10">
        <f t="shared" si="160"/>
        <v>157</v>
      </c>
      <c r="H302" s="10">
        <f t="shared" si="160"/>
        <v>0.6</v>
      </c>
      <c r="I302" s="10">
        <f t="shared" si="160"/>
        <v>255.7</v>
      </c>
      <c r="J302" s="10">
        <v>10.3</v>
      </c>
      <c r="K302" s="10">
        <f t="shared" si="160"/>
        <v>245.4</v>
      </c>
    </row>
    <row r="303" spans="1:11" ht="15" customHeight="1" x14ac:dyDescent="0.2">
      <c r="A303" s="7" t="s">
        <v>34</v>
      </c>
      <c r="B303" s="11">
        <v>1990</v>
      </c>
      <c r="C303" s="3">
        <v>80574</v>
      </c>
      <c r="D303" s="3"/>
      <c r="F303" s="3"/>
      <c r="G303" s="3"/>
      <c r="J303" s="3"/>
      <c r="K303" s="7"/>
    </row>
    <row r="304" spans="1:11" ht="12.75" customHeight="1" x14ac:dyDescent="0.2">
      <c r="B304" s="11">
        <v>1991</v>
      </c>
      <c r="C304" s="3">
        <v>81847</v>
      </c>
      <c r="D304" s="15">
        <f>E304/C303*100</f>
        <v>1.5799141162161492</v>
      </c>
      <c r="E304" s="3">
        <f t="shared" ref="E304:E313" si="161">C304-C303</f>
        <v>1273</v>
      </c>
      <c r="F304" s="3">
        <v>1201</v>
      </c>
      <c r="G304" s="3">
        <v>744</v>
      </c>
      <c r="H304" s="3">
        <f t="shared" ref="H304:H313" si="162">F304-G304</f>
        <v>457</v>
      </c>
      <c r="I304" s="3">
        <f t="shared" ref="I304:I313" si="163">E304-H304</f>
        <v>816</v>
      </c>
      <c r="J304" s="3">
        <v>171</v>
      </c>
      <c r="K304" s="21">
        <f t="shared" ref="K304:K313" si="164">I304-J304</f>
        <v>645</v>
      </c>
    </row>
    <row r="305" spans="1:11" ht="12.75" customHeight="1" x14ac:dyDescent="0.2">
      <c r="B305" s="11">
        <v>1992</v>
      </c>
      <c r="C305" s="3">
        <v>82372</v>
      </c>
      <c r="D305" s="15">
        <f t="shared" ref="D305:D313" si="165">E305/C304*100</f>
        <v>0.64144073698486204</v>
      </c>
      <c r="E305" s="3">
        <f t="shared" si="161"/>
        <v>525</v>
      </c>
      <c r="F305" s="3">
        <v>1205</v>
      </c>
      <c r="G305" s="3">
        <v>768</v>
      </c>
      <c r="H305" s="3">
        <f t="shared" si="162"/>
        <v>437</v>
      </c>
      <c r="I305" s="3">
        <f t="shared" si="163"/>
        <v>88</v>
      </c>
      <c r="J305" s="3">
        <v>175</v>
      </c>
      <c r="K305" s="21">
        <f t="shared" si="164"/>
        <v>-87</v>
      </c>
    </row>
    <row r="306" spans="1:11" ht="12.75" customHeight="1" x14ac:dyDescent="0.2">
      <c r="B306" s="11">
        <v>1993</v>
      </c>
      <c r="C306" s="3">
        <v>83009</v>
      </c>
      <c r="D306" s="15">
        <f t="shared" si="165"/>
        <v>0.77332103141844322</v>
      </c>
      <c r="E306" s="3">
        <f t="shared" si="161"/>
        <v>637</v>
      </c>
      <c r="F306" s="3">
        <v>1099</v>
      </c>
      <c r="G306" s="3">
        <v>729</v>
      </c>
      <c r="H306" s="3">
        <f t="shared" si="162"/>
        <v>370</v>
      </c>
      <c r="I306" s="3">
        <f t="shared" si="163"/>
        <v>267</v>
      </c>
      <c r="J306" s="3">
        <v>213</v>
      </c>
      <c r="K306" s="21">
        <f t="shared" si="164"/>
        <v>54</v>
      </c>
    </row>
    <row r="307" spans="1:11" ht="12.75" customHeight="1" x14ac:dyDescent="0.2">
      <c r="B307" s="11">
        <v>1994</v>
      </c>
      <c r="C307" s="3">
        <v>83354</v>
      </c>
      <c r="D307" s="15">
        <f t="shared" si="165"/>
        <v>0.41561758363550944</v>
      </c>
      <c r="E307" s="3">
        <f t="shared" si="161"/>
        <v>345</v>
      </c>
      <c r="F307" s="3">
        <v>1119</v>
      </c>
      <c r="G307" s="3">
        <v>848</v>
      </c>
      <c r="H307" s="3">
        <f t="shared" si="162"/>
        <v>271</v>
      </c>
      <c r="I307" s="3">
        <f t="shared" si="163"/>
        <v>74</v>
      </c>
      <c r="J307" s="3">
        <v>242</v>
      </c>
      <c r="K307" s="21">
        <f t="shared" si="164"/>
        <v>-168</v>
      </c>
    </row>
    <row r="308" spans="1:11" ht="12.75" customHeight="1" x14ac:dyDescent="0.2">
      <c r="B308" s="11">
        <v>1995</v>
      </c>
      <c r="C308" s="3">
        <v>83753</v>
      </c>
      <c r="D308" s="15">
        <f t="shared" si="165"/>
        <v>0.47868128704081386</v>
      </c>
      <c r="E308" s="3">
        <f t="shared" si="161"/>
        <v>399</v>
      </c>
      <c r="F308" s="3">
        <v>1157</v>
      </c>
      <c r="G308" s="3">
        <v>798</v>
      </c>
      <c r="H308" s="3">
        <f t="shared" si="162"/>
        <v>359</v>
      </c>
      <c r="I308" s="3">
        <f t="shared" si="163"/>
        <v>40</v>
      </c>
      <c r="J308" s="3">
        <v>219</v>
      </c>
      <c r="K308" s="21">
        <f t="shared" si="164"/>
        <v>-179</v>
      </c>
    </row>
    <row r="309" spans="1:11" ht="12.75" customHeight="1" x14ac:dyDescent="0.2">
      <c r="B309" s="11">
        <v>1996</v>
      </c>
      <c r="C309" s="3">
        <v>84291</v>
      </c>
      <c r="D309" s="15">
        <f t="shared" si="165"/>
        <v>0.64236504961016327</v>
      </c>
      <c r="E309" s="3">
        <f t="shared" si="161"/>
        <v>538</v>
      </c>
      <c r="F309" s="3">
        <v>1054</v>
      </c>
      <c r="G309" s="3">
        <v>784</v>
      </c>
      <c r="H309" s="3">
        <f t="shared" si="162"/>
        <v>270</v>
      </c>
      <c r="I309" s="3">
        <f t="shared" si="163"/>
        <v>268</v>
      </c>
      <c r="J309" s="3">
        <v>355</v>
      </c>
      <c r="K309" s="21">
        <f t="shared" si="164"/>
        <v>-87</v>
      </c>
    </row>
    <row r="310" spans="1:11" ht="12.75" customHeight="1" x14ac:dyDescent="0.2">
      <c r="B310" s="11">
        <v>1997</v>
      </c>
      <c r="C310" s="3">
        <v>85322</v>
      </c>
      <c r="D310" s="15">
        <f t="shared" si="165"/>
        <v>1.2231436333653651</v>
      </c>
      <c r="E310" s="3">
        <f t="shared" si="161"/>
        <v>1031</v>
      </c>
      <c r="F310" s="3">
        <v>1001</v>
      </c>
      <c r="G310" s="3">
        <v>836</v>
      </c>
      <c r="H310" s="3">
        <f t="shared" si="162"/>
        <v>165</v>
      </c>
      <c r="I310" s="3">
        <f t="shared" si="163"/>
        <v>866</v>
      </c>
      <c r="J310" s="3">
        <v>353</v>
      </c>
      <c r="K310" s="21">
        <f t="shared" si="164"/>
        <v>513</v>
      </c>
    </row>
    <row r="311" spans="1:11" ht="12.75" customHeight="1" x14ac:dyDescent="0.2">
      <c r="B311" s="11">
        <v>1998</v>
      </c>
      <c r="C311" s="3">
        <v>85223</v>
      </c>
      <c r="D311" s="15">
        <f t="shared" si="165"/>
        <v>-0.11603103537188533</v>
      </c>
      <c r="E311" s="3">
        <f t="shared" si="161"/>
        <v>-99</v>
      </c>
      <c r="F311" s="3">
        <v>1056</v>
      </c>
      <c r="G311" s="3">
        <v>797</v>
      </c>
      <c r="H311" s="3">
        <f t="shared" si="162"/>
        <v>259</v>
      </c>
      <c r="I311" s="3">
        <f t="shared" si="163"/>
        <v>-358</v>
      </c>
      <c r="J311" s="3">
        <v>308</v>
      </c>
      <c r="K311" s="21">
        <f t="shared" si="164"/>
        <v>-666</v>
      </c>
    </row>
    <row r="312" spans="1:11" ht="12.75" customHeight="1" x14ac:dyDescent="0.2">
      <c r="B312" s="11">
        <v>1999</v>
      </c>
      <c r="C312" s="3">
        <v>85800</v>
      </c>
      <c r="D312" s="15">
        <f t="shared" si="165"/>
        <v>0.67704727597010195</v>
      </c>
      <c r="E312" s="3">
        <f t="shared" si="161"/>
        <v>577</v>
      </c>
      <c r="F312" s="3">
        <v>1088</v>
      </c>
      <c r="G312" s="3">
        <v>801</v>
      </c>
      <c r="H312" s="3">
        <f t="shared" si="162"/>
        <v>287</v>
      </c>
      <c r="I312" s="3">
        <f t="shared" si="163"/>
        <v>290</v>
      </c>
      <c r="J312" s="3">
        <v>273</v>
      </c>
      <c r="K312" s="21">
        <f t="shared" si="164"/>
        <v>17</v>
      </c>
    </row>
    <row r="313" spans="1:11" ht="12.75" customHeight="1" x14ac:dyDescent="0.2">
      <c r="B313" s="11">
        <v>2000</v>
      </c>
      <c r="C313" s="3">
        <v>86539</v>
      </c>
      <c r="D313" s="15">
        <f t="shared" si="165"/>
        <v>0.86130536130536139</v>
      </c>
      <c r="E313" s="3">
        <f t="shared" si="161"/>
        <v>739</v>
      </c>
      <c r="F313" s="3">
        <v>1033</v>
      </c>
      <c r="G313" s="3">
        <v>820</v>
      </c>
      <c r="H313" s="3">
        <f t="shared" si="162"/>
        <v>213</v>
      </c>
      <c r="I313" s="3">
        <f t="shared" si="163"/>
        <v>526</v>
      </c>
      <c r="J313" s="3">
        <v>306</v>
      </c>
      <c r="K313" s="21">
        <f t="shared" si="164"/>
        <v>220</v>
      </c>
    </row>
    <row r="314" spans="1:11" ht="12.75" customHeight="1" x14ac:dyDescent="0.2">
      <c r="A314" s="7"/>
      <c r="B314" s="4"/>
      <c r="C314" s="8" t="s">
        <v>12</v>
      </c>
      <c r="D314" s="8"/>
      <c r="E314" s="3">
        <f>SUM(E304:E313)</f>
        <v>5965</v>
      </c>
      <c r="F314" s="3">
        <f t="shared" ref="F314:K314" si="166">SUM(F304:F313)</f>
        <v>11013</v>
      </c>
      <c r="G314" s="3">
        <f t="shared" si="166"/>
        <v>7925</v>
      </c>
      <c r="H314" s="3">
        <f t="shared" si="166"/>
        <v>3088</v>
      </c>
      <c r="I314" s="3">
        <f t="shared" si="166"/>
        <v>2877</v>
      </c>
      <c r="J314" s="3">
        <v>2633</v>
      </c>
      <c r="K314" s="21">
        <f t="shared" si="166"/>
        <v>262</v>
      </c>
    </row>
    <row r="315" spans="1:11" ht="12.75" customHeight="1" x14ac:dyDescent="0.2">
      <c r="A315" s="7"/>
      <c r="B315" s="6"/>
      <c r="C315" s="9" t="s">
        <v>13</v>
      </c>
      <c r="D315" s="9"/>
      <c r="E315" s="10">
        <f>E314/10</f>
        <v>596.5</v>
      </c>
      <c r="F315" s="10">
        <f t="shared" ref="F315:K315" si="167">F314/10</f>
        <v>1101.3</v>
      </c>
      <c r="G315" s="10">
        <f t="shared" si="167"/>
        <v>792.5</v>
      </c>
      <c r="H315" s="10">
        <f t="shared" si="167"/>
        <v>308.8</v>
      </c>
      <c r="I315" s="10">
        <f t="shared" si="167"/>
        <v>287.7</v>
      </c>
      <c r="J315" s="10">
        <v>263.3</v>
      </c>
      <c r="K315" s="10">
        <f t="shared" si="167"/>
        <v>26.2</v>
      </c>
    </row>
    <row r="316" spans="1:11" ht="15" customHeight="1" x14ac:dyDescent="0.2">
      <c r="A316" s="7" t="s">
        <v>35</v>
      </c>
      <c r="B316" s="11">
        <v>1990</v>
      </c>
      <c r="C316" s="3">
        <v>179400</v>
      </c>
      <c r="D316" s="3"/>
      <c r="F316" s="3"/>
      <c r="G316" s="3"/>
      <c r="J316" s="3"/>
      <c r="K316" s="7"/>
    </row>
    <row r="317" spans="1:11" ht="12.75" customHeight="1" x14ac:dyDescent="0.2">
      <c r="B317" s="11">
        <v>1991</v>
      </c>
      <c r="C317" s="3">
        <v>186239</v>
      </c>
      <c r="D317" s="15">
        <f>E317/C316*100</f>
        <v>3.8121516164994427</v>
      </c>
      <c r="E317" s="3">
        <f t="shared" ref="E317:E326" si="168">C317-C316</f>
        <v>6839</v>
      </c>
      <c r="F317" s="3">
        <v>4356</v>
      </c>
      <c r="G317" s="3">
        <v>1097</v>
      </c>
      <c r="H317" s="3">
        <f t="shared" ref="H317:H326" si="169">F317-G317</f>
        <v>3259</v>
      </c>
      <c r="I317" s="3">
        <f t="shared" ref="I317:I326" si="170">E317-H317</f>
        <v>3580</v>
      </c>
      <c r="J317" s="3">
        <v>1480</v>
      </c>
      <c r="K317" s="21">
        <f t="shared" ref="K317:K326" si="171">I317-J317</f>
        <v>2100</v>
      </c>
    </row>
    <row r="318" spans="1:11" ht="12.75" customHeight="1" x14ac:dyDescent="0.2">
      <c r="B318" s="11">
        <v>1992</v>
      </c>
      <c r="C318" s="3">
        <v>190322</v>
      </c>
      <c r="D318" s="15">
        <f t="shared" ref="D318:D326" si="172">E318/C317*100</f>
        <v>2.1923442458346534</v>
      </c>
      <c r="E318" s="3">
        <f t="shared" si="168"/>
        <v>4083</v>
      </c>
      <c r="F318" s="3">
        <v>4320</v>
      </c>
      <c r="G318" s="3">
        <v>1136</v>
      </c>
      <c r="H318" s="3">
        <f t="shared" si="169"/>
        <v>3184</v>
      </c>
      <c r="I318" s="3">
        <f t="shared" si="170"/>
        <v>899</v>
      </c>
      <c r="J318" s="3">
        <v>1519</v>
      </c>
      <c r="K318" s="21">
        <f t="shared" si="171"/>
        <v>-620</v>
      </c>
    </row>
    <row r="319" spans="1:11" ht="12.75" customHeight="1" x14ac:dyDescent="0.2">
      <c r="B319" s="11">
        <v>1993</v>
      </c>
      <c r="C319" s="3">
        <v>194769</v>
      </c>
      <c r="D319" s="15">
        <f t="shared" si="172"/>
        <v>2.3365664505417136</v>
      </c>
      <c r="E319" s="3">
        <f t="shared" si="168"/>
        <v>4447</v>
      </c>
      <c r="F319" s="3">
        <v>4285</v>
      </c>
      <c r="G319" s="3">
        <v>1133</v>
      </c>
      <c r="H319" s="3">
        <f t="shared" si="169"/>
        <v>3152</v>
      </c>
      <c r="I319" s="3">
        <f t="shared" si="170"/>
        <v>1295</v>
      </c>
      <c r="J319" s="3">
        <v>1681</v>
      </c>
      <c r="K319" s="21">
        <f t="shared" si="171"/>
        <v>-386</v>
      </c>
    </row>
    <row r="320" spans="1:11" ht="12.75" customHeight="1" x14ac:dyDescent="0.2">
      <c r="B320" s="11">
        <v>1994</v>
      </c>
      <c r="C320" s="3">
        <v>198458</v>
      </c>
      <c r="D320" s="15">
        <f t="shared" si="172"/>
        <v>1.8940385790346514</v>
      </c>
      <c r="E320" s="3">
        <f t="shared" si="168"/>
        <v>3689</v>
      </c>
      <c r="F320" s="3">
        <v>4337</v>
      </c>
      <c r="G320" s="3">
        <v>1247</v>
      </c>
      <c r="H320" s="3">
        <f t="shared" si="169"/>
        <v>3090</v>
      </c>
      <c r="I320" s="3">
        <f t="shared" si="170"/>
        <v>599</v>
      </c>
      <c r="J320" s="3">
        <v>1831</v>
      </c>
      <c r="K320" s="21">
        <f t="shared" si="171"/>
        <v>-1232</v>
      </c>
    </row>
    <row r="321" spans="1:11" ht="12.75" customHeight="1" x14ac:dyDescent="0.2">
      <c r="B321" s="11">
        <v>1995</v>
      </c>
      <c r="C321" s="3">
        <v>199020</v>
      </c>
      <c r="D321" s="15">
        <f t="shared" si="172"/>
        <v>0.28318334357899405</v>
      </c>
      <c r="E321" s="3">
        <f t="shared" si="168"/>
        <v>562</v>
      </c>
      <c r="F321" s="3">
        <v>4131</v>
      </c>
      <c r="G321" s="3">
        <v>1188</v>
      </c>
      <c r="H321" s="3">
        <f t="shared" si="169"/>
        <v>2943</v>
      </c>
      <c r="I321" s="3">
        <f t="shared" si="170"/>
        <v>-2381</v>
      </c>
      <c r="J321" s="3">
        <v>1442</v>
      </c>
      <c r="K321" s="21">
        <f t="shared" si="171"/>
        <v>-3823</v>
      </c>
    </row>
    <row r="322" spans="1:11" ht="12.75" customHeight="1" x14ac:dyDescent="0.2">
      <c r="B322" s="11">
        <v>1996</v>
      </c>
      <c r="C322" s="3">
        <v>198115</v>
      </c>
      <c r="D322" s="15">
        <f t="shared" si="172"/>
        <v>-0.45472816802331428</v>
      </c>
      <c r="E322" s="3">
        <f t="shared" si="168"/>
        <v>-905</v>
      </c>
      <c r="F322" s="3">
        <v>3815</v>
      </c>
      <c r="G322" s="3">
        <v>1287</v>
      </c>
      <c r="H322" s="3">
        <f t="shared" si="169"/>
        <v>2528</v>
      </c>
      <c r="I322" s="3">
        <f t="shared" si="170"/>
        <v>-3433</v>
      </c>
      <c r="J322" s="3">
        <v>1529</v>
      </c>
      <c r="K322" s="21">
        <f t="shared" si="171"/>
        <v>-4962</v>
      </c>
    </row>
    <row r="323" spans="1:11" ht="12.75" customHeight="1" x14ac:dyDescent="0.2">
      <c r="B323" s="11">
        <v>1997</v>
      </c>
      <c r="C323" s="3">
        <v>202021</v>
      </c>
      <c r="D323" s="15">
        <f t="shared" si="172"/>
        <v>1.9715821618756784</v>
      </c>
      <c r="E323" s="3">
        <f t="shared" si="168"/>
        <v>3906</v>
      </c>
      <c r="F323" s="3">
        <v>3635</v>
      </c>
      <c r="G323" s="3">
        <v>1338</v>
      </c>
      <c r="H323" s="3">
        <f t="shared" si="169"/>
        <v>2297</v>
      </c>
      <c r="I323" s="3">
        <f t="shared" si="170"/>
        <v>1609</v>
      </c>
      <c r="J323" s="3">
        <v>1615</v>
      </c>
      <c r="K323" s="21">
        <f t="shared" si="171"/>
        <v>-6</v>
      </c>
    </row>
    <row r="324" spans="1:11" ht="12.75" customHeight="1" x14ac:dyDescent="0.2">
      <c r="B324" s="11">
        <v>1998</v>
      </c>
      <c r="C324" s="3">
        <v>204325</v>
      </c>
      <c r="D324" s="15">
        <f t="shared" si="172"/>
        <v>1.1404754951217944</v>
      </c>
      <c r="E324" s="3">
        <f t="shared" si="168"/>
        <v>2304</v>
      </c>
      <c r="F324" s="3">
        <v>3563</v>
      </c>
      <c r="G324" s="3">
        <v>1347</v>
      </c>
      <c r="H324" s="3">
        <f t="shared" si="169"/>
        <v>2216</v>
      </c>
      <c r="I324" s="3">
        <f t="shared" si="170"/>
        <v>88</v>
      </c>
      <c r="J324" s="3">
        <v>1284</v>
      </c>
      <c r="K324" s="21">
        <f t="shared" si="171"/>
        <v>-1196</v>
      </c>
    </row>
    <row r="325" spans="1:11" ht="12.75" customHeight="1" x14ac:dyDescent="0.2">
      <c r="B325" s="11">
        <v>1999</v>
      </c>
      <c r="C325" s="3">
        <v>207457</v>
      </c>
      <c r="D325" s="15">
        <f t="shared" si="172"/>
        <v>1.5328520739018718</v>
      </c>
      <c r="E325" s="3">
        <f t="shared" si="168"/>
        <v>3132</v>
      </c>
      <c r="F325" s="3">
        <v>3561</v>
      </c>
      <c r="G325" s="3">
        <v>1378</v>
      </c>
      <c r="H325" s="3">
        <f t="shared" si="169"/>
        <v>2183</v>
      </c>
      <c r="I325" s="3">
        <f t="shared" si="170"/>
        <v>949</v>
      </c>
      <c r="J325" s="3">
        <v>1381</v>
      </c>
      <c r="K325" s="21">
        <f t="shared" si="171"/>
        <v>-432</v>
      </c>
    </row>
    <row r="326" spans="1:11" ht="12.75" customHeight="1" x14ac:dyDescent="0.2">
      <c r="B326" s="11">
        <v>2000</v>
      </c>
      <c r="C326" s="3">
        <v>211223</v>
      </c>
      <c r="D326" s="15">
        <f t="shared" si="172"/>
        <v>1.8153159449910101</v>
      </c>
      <c r="E326" s="3">
        <f t="shared" si="168"/>
        <v>3766</v>
      </c>
      <c r="F326" s="3">
        <v>3765</v>
      </c>
      <c r="G326" s="3">
        <v>1286</v>
      </c>
      <c r="H326" s="3">
        <f t="shared" si="169"/>
        <v>2479</v>
      </c>
      <c r="I326" s="3">
        <f t="shared" si="170"/>
        <v>1287</v>
      </c>
      <c r="J326" s="3">
        <v>1907</v>
      </c>
      <c r="K326" s="21">
        <f t="shared" si="171"/>
        <v>-620</v>
      </c>
    </row>
    <row r="327" spans="1:11" ht="12.75" customHeight="1" x14ac:dyDescent="0.2">
      <c r="A327" s="7"/>
      <c r="B327" s="4"/>
      <c r="C327" s="8" t="s">
        <v>12</v>
      </c>
      <c r="D327" s="8"/>
      <c r="E327" s="3">
        <f>SUM(E317:E326)</f>
        <v>31823</v>
      </c>
      <c r="F327" s="3">
        <f t="shared" ref="F327:K327" si="173">SUM(F317:F326)</f>
        <v>39768</v>
      </c>
      <c r="G327" s="3">
        <f t="shared" si="173"/>
        <v>12437</v>
      </c>
      <c r="H327" s="3">
        <f t="shared" si="173"/>
        <v>27331</v>
      </c>
      <c r="I327" s="3">
        <f t="shared" si="173"/>
        <v>4492</v>
      </c>
      <c r="J327" s="3">
        <v>15773</v>
      </c>
      <c r="K327" s="21">
        <f t="shared" si="173"/>
        <v>-11177</v>
      </c>
    </row>
    <row r="328" spans="1:11" ht="12.75" customHeight="1" x14ac:dyDescent="0.2">
      <c r="A328" s="7"/>
      <c r="B328" s="6"/>
      <c r="C328" s="9" t="s">
        <v>13</v>
      </c>
      <c r="D328" s="9"/>
      <c r="E328" s="10">
        <f>E327/10</f>
        <v>3182.3</v>
      </c>
      <c r="F328" s="10">
        <f t="shared" ref="F328:K328" si="174">F327/10</f>
        <v>3976.8</v>
      </c>
      <c r="G328" s="10">
        <f t="shared" si="174"/>
        <v>1243.7</v>
      </c>
      <c r="H328" s="10">
        <f t="shared" si="174"/>
        <v>2733.1</v>
      </c>
      <c r="I328" s="10">
        <f t="shared" si="174"/>
        <v>449.2</v>
      </c>
      <c r="J328" s="10">
        <v>1577.3</v>
      </c>
      <c r="K328" s="10">
        <f t="shared" si="174"/>
        <v>-1117.7</v>
      </c>
    </row>
    <row r="329" spans="1:11" ht="15" customHeight="1" x14ac:dyDescent="0.2">
      <c r="A329" s="7" t="s">
        <v>36</v>
      </c>
      <c r="B329" s="11">
        <v>1990</v>
      </c>
      <c r="C329" s="3">
        <v>9685</v>
      </c>
      <c r="D329" s="3"/>
      <c r="F329" s="3"/>
      <c r="G329" s="3"/>
      <c r="J329" s="3"/>
      <c r="K329" s="7"/>
    </row>
    <row r="330" spans="1:11" ht="12.75" customHeight="1" x14ac:dyDescent="0.2">
      <c r="B330" s="11">
        <v>1991</v>
      </c>
      <c r="C330" s="3">
        <v>9773</v>
      </c>
      <c r="D330" s="15">
        <f>E330/C329*100</f>
        <v>0.90862157976251934</v>
      </c>
      <c r="E330" s="3">
        <f t="shared" ref="E330:E339" si="175">C330-C329</f>
        <v>88</v>
      </c>
      <c r="F330" s="3">
        <v>119</v>
      </c>
      <c r="G330" s="3">
        <v>93</v>
      </c>
      <c r="H330" s="3">
        <f t="shared" ref="H330:H339" si="176">F330-G330</f>
        <v>26</v>
      </c>
      <c r="I330" s="3">
        <f t="shared" ref="I330:I339" si="177">E330-H330</f>
        <v>62</v>
      </c>
      <c r="J330" s="3">
        <v>10</v>
      </c>
      <c r="K330" s="21">
        <f t="shared" ref="K330:K339" si="178">I330-J330</f>
        <v>52</v>
      </c>
    </row>
    <row r="331" spans="1:11" ht="12.75" customHeight="1" x14ac:dyDescent="0.2">
      <c r="B331" s="11">
        <v>1992</v>
      </c>
      <c r="C331" s="3">
        <v>9941</v>
      </c>
      <c r="D331" s="15">
        <f t="shared" ref="D331:D339" si="179">E331/C330*100</f>
        <v>1.7190217947406119</v>
      </c>
      <c r="E331" s="3">
        <f t="shared" si="175"/>
        <v>168</v>
      </c>
      <c r="F331" s="3">
        <v>96</v>
      </c>
      <c r="G331" s="3">
        <v>82</v>
      </c>
      <c r="H331" s="3">
        <f t="shared" si="176"/>
        <v>14</v>
      </c>
      <c r="I331" s="3">
        <f t="shared" si="177"/>
        <v>154</v>
      </c>
      <c r="J331" s="3">
        <v>6</v>
      </c>
      <c r="K331" s="21">
        <f t="shared" si="178"/>
        <v>148</v>
      </c>
    </row>
    <row r="332" spans="1:11" ht="12.75" customHeight="1" x14ac:dyDescent="0.2">
      <c r="B332" s="11">
        <v>1993</v>
      </c>
      <c r="C332" s="3">
        <v>9976</v>
      </c>
      <c r="D332" s="15">
        <f t="shared" si="179"/>
        <v>0.35207725580927468</v>
      </c>
      <c r="E332" s="3">
        <f t="shared" si="175"/>
        <v>35</v>
      </c>
      <c r="F332" s="3">
        <v>94</v>
      </c>
      <c r="G332" s="3">
        <v>88</v>
      </c>
      <c r="H332" s="3">
        <f t="shared" si="176"/>
        <v>6</v>
      </c>
      <c r="I332" s="3">
        <f t="shared" si="177"/>
        <v>29</v>
      </c>
      <c r="J332" s="3">
        <v>13</v>
      </c>
      <c r="K332" s="21">
        <f t="shared" si="178"/>
        <v>16</v>
      </c>
    </row>
    <row r="333" spans="1:11" ht="12.75" customHeight="1" x14ac:dyDescent="0.2">
      <c r="B333" s="11">
        <v>1994</v>
      </c>
      <c r="C333" s="3">
        <v>10045</v>
      </c>
      <c r="D333" s="15">
        <f t="shared" si="179"/>
        <v>0.69165998396150763</v>
      </c>
      <c r="E333" s="3">
        <f t="shared" si="175"/>
        <v>69</v>
      </c>
      <c r="F333" s="3">
        <v>137</v>
      </c>
      <c r="G333" s="3">
        <v>110</v>
      </c>
      <c r="H333" s="3">
        <f t="shared" si="176"/>
        <v>27</v>
      </c>
      <c r="I333" s="3">
        <f t="shared" si="177"/>
        <v>42</v>
      </c>
      <c r="J333" s="3">
        <v>8</v>
      </c>
      <c r="K333" s="21">
        <f t="shared" si="178"/>
        <v>34</v>
      </c>
    </row>
    <row r="334" spans="1:11" ht="12.75" customHeight="1" x14ac:dyDescent="0.2">
      <c r="B334" s="11">
        <v>1995</v>
      </c>
      <c r="C334" s="3">
        <v>9983</v>
      </c>
      <c r="D334" s="15">
        <f t="shared" si="179"/>
        <v>-0.61722249875559987</v>
      </c>
      <c r="E334" s="3">
        <f t="shared" si="175"/>
        <v>-62</v>
      </c>
      <c r="F334" s="3">
        <v>122</v>
      </c>
      <c r="G334" s="3">
        <v>86</v>
      </c>
      <c r="H334" s="3">
        <f t="shared" si="176"/>
        <v>36</v>
      </c>
      <c r="I334" s="3">
        <f t="shared" si="177"/>
        <v>-98</v>
      </c>
      <c r="J334" s="3">
        <v>5</v>
      </c>
      <c r="K334" s="21">
        <f t="shared" si="178"/>
        <v>-103</v>
      </c>
    </row>
    <row r="335" spans="1:11" ht="12.75" customHeight="1" x14ac:dyDescent="0.2">
      <c r="B335" s="11">
        <v>1996</v>
      </c>
      <c r="C335" s="3">
        <v>9925</v>
      </c>
      <c r="D335" s="15">
        <f t="shared" si="179"/>
        <v>-0.58098767905439253</v>
      </c>
      <c r="E335" s="3">
        <f t="shared" si="175"/>
        <v>-58</v>
      </c>
      <c r="F335" s="3">
        <v>126</v>
      </c>
      <c r="G335" s="3">
        <v>119</v>
      </c>
      <c r="H335" s="3">
        <f t="shared" si="176"/>
        <v>7</v>
      </c>
      <c r="I335" s="3">
        <f t="shared" si="177"/>
        <v>-65</v>
      </c>
      <c r="J335" s="3">
        <v>13</v>
      </c>
      <c r="K335" s="21">
        <f t="shared" si="178"/>
        <v>-78</v>
      </c>
    </row>
    <row r="336" spans="1:11" ht="12.75" customHeight="1" x14ac:dyDescent="0.2">
      <c r="B336" s="11">
        <v>1997</v>
      </c>
      <c r="C336" s="3">
        <v>10030</v>
      </c>
      <c r="D336" s="15">
        <f t="shared" si="179"/>
        <v>1.0579345088161209</v>
      </c>
      <c r="E336" s="3">
        <f t="shared" si="175"/>
        <v>105</v>
      </c>
      <c r="F336" s="3">
        <v>101</v>
      </c>
      <c r="G336" s="3">
        <v>112</v>
      </c>
      <c r="H336" s="3">
        <f t="shared" si="176"/>
        <v>-11</v>
      </c>
      <c r="I336" s="3">
        <f t="shared" si="177"/>
        <v>116</v>
      </c>
      <c r="J336" s="3">
        <v>10</v>
      </c>
      <c r="K336" s="21">
        <f t="shared" si="178"/>
        <v>106</v>
      </c>
    </row>
    <row r="337" spans="1:11" ht="12.75" customHeight="1" x14ac:dyDescent="0.2">
      <c r="B337" s="11">
        <v>1998</v>
      </c>
      <c r="C337" s="3">
        <v>9640</v>
      </c>
      <c r="D337" s="15">
        <f t="shared" si="179"/>
        <v>-3.8883349950149553</v>
      </c>
      <c r="E337" s="3">
        <f t="shared" si="175"/>
        <v>-390</v>
      </c>
      <c r="F337" s="3">
        <v>80</v>
      </c>
      <c r="G337" s="3">
        <v>122</v>
      </c>
      <c r="H337" s="3">
        <f t="shared" si="176"/>
        <v>-42</v>
      </c>
      <c r="I337" s="3">
        <f t="shared" si="177"/>
        <v>-348</v>
      </c>
      <c r="J337" s="3">
        <v>9</v>
      </c>
      <c r="K337" s="21">
        <f t="shared" si="178"/>
        <v>-357</v>
      </c>
    </row>
    <row r="338" spans="1:11" ht="12.75" customHeight="1" x14ac:dyDescent="0.2">
      <c r="B338" s="11">
        <v>1999</v>
      </c>
      <c r="C338" s="3">
        <v>9437</v>
      </c>
      <c r="D338" s="15">
        <f t="shared" si="179"/>
        <v>-2.1058091286307055</v>
      </c>
      <c r="E338" s="3">
        <f t="shared" si="175"/>
        <v>-203</v>
      </c>
      <c r="F338" s="3">
        <v>86</v>
      </c>
      <c r="G338" s="3">
        <v>109</v>
      </c>
      <c r="H338" s="3">
        <f t="shared" si="176"/>
        <v>-23</v>
      </c>
      <c r="I338" s="3">
        <f t="shared" si="177"/>
        <v>-180</v>
      </c>
      <c r="J338" s="3">
        <v>6</v>
      </c>
      <c r="K338" s="21">
        <f t="shared" si="178"/>
        <v>-186</v>
      </c>
    </row>
    <row r="339" spans="1:11" ht="12.75" customHeight="1" x14ac:dyDescent="0.2">
      <c r="B339" s="11">
        <v>2000</v>
      </c>
      <c r="C339" s="3">
        <v>9525</v>
      </c>
      <c r="D339" s="15">
        <f t="shared" si="179"/>
        <v>0.93249973508530248</v>
      </c>
      <c r="E339" s="3">
        <f t="shared" si="175"/>
        <v>88</v>
      </c>
      <c r="F339" s="3">
        <v>70</v>
      </c>
      <c r="G339" s="3">
        <v>100</v>
      </c>
      <c r="H339" s="3">
        <f t="shared" si="176"/>
        <v>-30</v>
      </c>
      <c r="I339" s="3">
        <f t="shared" si="177"/>
        <v>118</v>
      </c>
      <c r="J339" s="3">
        <v>8</v>
      </c>
      <c r="K339" s="21">
        <f t="shared" si="178"/>
        <v>110</v>
      </c>
    </row>
    <row r="340" spans="1:11" ht="12.75" customHeight="1" x14ac:dyDescent="0.2">
      <c r="A340" s="7"/>
      <c r="B340" s="4"/>
      <c r="C340" s="8" t="s">
        <v>12</v>
      </c>
      <c r="D340" s="8"/>
      <c r="E340" s="3">
        <f>SUM(E330:E339)</f>
        <v>-160</v>
      </c>
      <c r="F340" s="3">
        <f t="shared" ref="F340:K340" si="180">SUM(F330:F339)</f>
        <v>1031</v>
      </c>
      <c r="G340" s="3">
        <f t="shared" si="180"/>
        <v>1021</v>
      </c>
      <c r="H340" s="3">
        <f t="shared" si="180"/>
        <v>10</v>
      </c>
      <c r="I340" s="3">
        <f t="shared" si="180"/>
        <v>-170</v>
      </c>
      <c r="J340" s="3">
        <v>89</v>
      </c>
      <c r="K340" s="21">
        <f t="shared" si="180"/>
        <v>-258</v>
      </c>
    </row>
    <row r="341" spans="1:11" ht="12.75" customHeight="1" x14ac:dyDescent="0.2">
      <c r="A341" s="7"/>
      <c r="B341" s="6"/>
      <c r="C341" s="9" t="s">
        <v>13</v>
      </c>
      <c r="D341" s="9"/>
      <c r="E341" s="10">
        <f>E340/10</f>
        <v>-16</v>
      </c>
      <c r="F341" s="10">
        <f t="shared" ref="F341:K341" si="181">F340/10</f>
        <v>103.1</v>
      </c>
      <c r="G341" s="10">
        <f t="shared" si="181"/>
        <v>102.1</v>
      </c>
      <c r="H341" s="10">
        <f t="shared" si="181"/>
        <v>1</v>
      </c>
      <c r="I341" s="10">
        <f t="shared" si="181"/>
        <v>-17</v>
      </c>
      <c r="J341" s="10">
        <v>8.9</v>
      </c>
      <c r="K341" s="10">
        <f t="shared" si="181"/>
        <v>-25.8</v>
      </c>
    </row>
    <row r="342" spans="1:11" ht="15" customHeight="1" x14ac:dyDescent="0.2">
      <c r="A342" s="7" t="s">
        <v>37</v>
      </c>
      <c r="B342" s="11">
        <v>1990</v>
      </c>
      <c r="C342" s="3">
        <v>10078</v>
      </c>
      <c r="D342" s="3"/>
      <c r="F342" s="3"/>
      <c r="G342" s="3"/>
      <c r="J342" s="3"/>
      <c r="K342" s="7"/>
    </row>
    <row r="343" spans="1:11" ht="12.75" customHeight="1" x14ac:dyDescent="0.2">
      <c r="B343" s="11">
        <v>1991</v>
      </c>
      <c r="C343" s="3">
        <v>10246</v>
      </c>
      <c r="D343" s="15">
        <f>E343/C342*100</f>
        <v>1.6669974201230404</v>
      </c>
      <c r="E343" s="3">
        <f t="shared" ref="E343:E352" si="182">C343-C342</f>
        <v>168</v>
      </c>
      <c r="F343" s="3">
        <v>148</v>
      </c>
      <c r="G343" s="3">
        <v>30</v>
      </c>
      <c r="H343" s="3">
        <f t="shared" ref="H343:H352" si="183">F343-G343</f>
        <v>118</v>
      </c>
      <c r="I343" s="3">
        <f>E343-H343</f>
        <v>50</v>
      </c>
      <c r="J343" s="3">
        <v>22</v>
      </c>
      <c r="K343" s="21">
        <f t="shared" ref="K343:K352" si="184">I343-J343</f>
        <v>28</v>
      </c>
    </row>
    <row r="344" spans="1:11" ht="12.75" customHeight="1" x14ac:dyDescent="0.2">
      <c r="B344" s="11">
        <v>1992</v>
      </c>
      <c r="C344" s="3">
        <v>10498</v>
      </c>
      <c r="D344" s="15">
        <f t="shared" ref="D344:D352" si="185">E344/C343*100</f>
        <v>2.4594963888346673</v>
      </c>
      <c r="E344" s="3">
        <f t="shared" si="182"/>
        <v>252</v>
      </c>
      <c r="F344" s="3">
        <v>147</v>
      </c>
      <c r="G344" s="3">
        <v>32</v>
      </c>
      <c r="H344" s="3">
        <f t="shared" si="183"/>
        <v>115</v>
      </c>
      <c r="I344" s="3">
        <f t="shared" ref="I344:I352" si="186">E344-H344</f>
        <v>137</v>
      </c>
      <c r="J344" s="3">
        <v>37</v>
      </c>
      <c r="K344" s="21">
        <f t="shared" si="184"/>
        <v>100</v>
      </c>
    </row>
    <row r="345" spans="1:11" ht="12.75" customHeight="1" x14ac:dyDescent="0.2">
      <c r="B345" s="11">
        <v>1993</v>
      </c>
      <c r="C345" s="3">
        <v>11039</v>
      </c>
      <c r="D345" s="15">
        <f t="shared" si="185"/>
        <v>5.153362545246714</v>
      </c>
      <c r="E345" s="3">
        <f t="shared" si="182"/>
        <v>541</v>
      </c>
      <c r="F345" s="3">
        <v>155</v>
      </c>
      <c r="G345" s="3">
        <v>25</v>
      </c>
      <c r="H345" s="3">
        <f t="shared" si="183"/>
        <v>130</v>
      </c>
      <c r="I345" s="3">
        <f t="shared" si="186"/>
        <v>411</v>
      </c>
      <c r="J345" s="3">
        <v>38</v>
      </c>
      <c r="K345" s="21">
        <f t="shared" si="184"/>
        <v>373</v>
      </c>
    </row>
    <row r="346" spans="1:11" ht="12.75" customHeight="1" x14ac:dyDescent="0.2">
      <c r="B346" s="11">
        <v>1994</v>
      </c>
      <c r="C346" s="3">
        <v>11432</v>
      </c>
      <c r="D346" s="15">
        <f t="shared" si="185"/>
        <v>3.5601050819820639</v>
      </c>
      <c r="E346" s="3">
        <f t="shared" si="182"/>
        <v>393</v>
      </c>
      <c r="F346" s="3">
        <v>127</v>
      </c>
      <c r="G346" s="3">
        <v>36</v>
      </c>
      <c r="H346" s="3">
        <f t="shared" si="183"/>
        <v>91</v>
      </c>
      <c r="I346" s="3">
        <f t="shared" si="186"/>
        <v>302</v>
      </c>
      <c r="J346" s="3">
        <v>30</v>
      </c>
      <c r="K346" s="21">
        <f t="shared" si="184"/>
        <v>272</v>
      </c>
    </row>
    <row r="347" spans="1:11" ht="12.75" customHeight="1" x14ac:dyDescent="0.2">
      <c r="B347" s="11">
        <v>1995</v>
      </c>
      <c r="C347" s="3">
        <v>11400</v>
      </c>
      <c r="D347" s="15">
        <f t="shared" si="185"/>
        <v>-0.27991602519244224</v>
      </c>
      <c r="E347" s="3">
        <f t="shared" si="182"/>
        <v>-32</v>
      </c>
      <c r="F347" s="3">
        <v>122</v>
      </c>
      <c r="G347" s="3">
        <v>20</v>
      </c>
      <c r="H347" s="3">
        <f t="shared" si="183"/>
        <v>102</v>
      </c>
      <c r="I347" s="3">
        <f t="shared" si="186"/>
        <v>-134</v>
      </c>
      <c r="J347" s="3">
        <v>22</v>
      </c>
      <c r="K347" s="21">
        <f t="shared" si="184"/>
        <v>-156</v>
      </c>
    </row>
    <row r="348" spans="1:11" ht="12.75" customHeight="1" x14ac:dyDescent="0.2">
      <c r="B348" s="11">
        <v>1996</v>
      </c>
      <c r="C348" s="3">
        <v>11696</v>
      </c>
      <c r="D348" s="15">
        <f t="shared" si="185"/>
        <v>2.5964912280701755</v>
      </c>
      <c r="E348" s="3">
        <f t="shared" si="182"/>
        <v>296</v>
      </c>
      <c r="F348" s="3">
        <v>126</v>
      </c>
      <c r="G348" s="3">
        <v>41</v>
      </c>
      <c r="H348" s="3">
        <f t="shared" si="183"/>
        <v>85</v>
      </c>
      <c r="I348" s="3">
        <f t="shared" si="186"/>
        <v>211</v>
      </c>
      <c r="J348" s="3">
        <v>15</v>
      </c>
      <c r="K348" s="21">
        <f t="shared" si="184"/>
        <v>196</v>
      </c>
    </row>
    <row r="349" spans="1:11" ht="12.75" customHeight="1" x14ac:dyDescent="0.2">
      <c r="B349" s="11">
        <v>1997</v>
      </c>
      <c r="C349" s="3">
        <v>11875</v>
      </c>
      <c r="D349" s="15">
        <f t="shared" si="185"/>
        <v>1.5304377564979481</v>
      </c>
      <c r="E349" s="3">
        <f t="shared" si="182"/>
        <v>179</v>
      </c>
      <c r="F349" s="3">
        <v>127</v>
      </c>
      <c r="G349" s="3">
        <v>41</v>
      </c>
      <c r="H349" s="3">
        <f t="shared" si="183"/>
        <v>86</v>
      </c>
      <c r="I349" s="3">
        <f t="shared" si="186"/>
        <v>93</v>
      </c>
      <c r="J349" s="3">
        <v>34</v>
      </c>
      <c r="K349" s="21">
        <f t="shared" si="184"/>
        <v>59</v>
      </c>
    </row>
    <row r="350" spans="1:11" ht="12.75" customHeight="1" x14ac:dyDescent="0.2">
      <c r="B350" s="11">
        <v>1998</v>
      </c>
      <c r="C350" s="3">
        <v>12107</v>
      </c>
      <c r="D350" s="15">
        <f t="shared" si="185"/>
        <v>1.9536842105263159</v>
      </c>
      <c r="E350" s="3">
        <f t="shared" si="182"/>
        <v>232</v>
      </c>
      <c r="F350" s="3">
        <v>126</v>
      </c>
      <c r="G350" s="3">
        <v>44</v>
      </c>
      <c r="H350" s="3">
        <f t="shared" si="183"/>
        <v>82</v>
      </c>
      <c r="I350" s="3">
        <f t="shared" si="186"/>
        <v>150</v>
      </c>
      <c r="J350" s="3">
        <v>31</v>
      </c>
      <c r="K350" s="21">
        <f t="shared" si="184"/>
        <v>119</v>
      </c>
    </row>
    <row r="351" spans="1:11" ht="12.75" customHeight="1" x14ac:dyDescent="0.2">
      <c r="B351" s="11">
        <v>1999</v>
      </c>
      <c r="C351" s="3">
        <v>12604</v>
      </c>
      <c r="D351" s="15">
        <f t="shared" si="185"/>
        <v>4.105063186586273</v>
      </c>
      <c r="E351" s="3">
        <f t="shared" si="182"/>
        <v>497</v>
      </c>
      <c r="F351" s="3">
        <v>130</v>
      </c>
      <c r="G351" s="3">
        <v>36</v>
      </c>
      <c r="H351" s="3">
        <f t="shared" si="183"/>
        <v>94</v>
      </c>
      <c r="I351" s="3">
        <f t="shared" si="186"/>
        <v>403</v>
      </c>
      <c r="J351" s="3">
        <v>23</v>
      </c>
      <c r="K351" s="21">
        <f t="shared" si="184"/>
        <v>380</v>
      </c>
    </row>
    <row r="352" spans="1:11" ht="12.75" customHeight="1" x14ac:dyDescent="0.2">
      <c r="B352" s="11">
        <v>2000</v>
      </c>
      <c r="C352" s="3">
        <v>12806</v>
      </c>
      <c r="D352" s="15">
        <f t="shared" si="185"/>
        <v>1.6026658203744844</v>
      </c>
      <c r="E352" s="3">
        <f t="shared" si="182"/>
        <v>202</v>
      </c>
      <c r="F352" s="3">
        <v>116</v>
      </c>
      <c r="G352" s="3">
        <v>43</v>
      </c>
      <c r="H352" s="3">
        <f t="shared" si="183"/>
        <v>73</v>
      </c>
      <c r="I352" s="3">
        <f t="shared" si="186"/>
        <v>129</v>
      </c>
      <c r="J352" s="3">
        <v>24</v>
      </c>
      <c r="K352" s="21">
        <f t="shared" si="184"/>
        <v>105</v>
      </c>
    </row>
    <row r="353" spans="1:11" ht="12.75" customHeight="1" x14ac:dyDescent="0.2">
      <c r="A353" s="7"/>
      <c r="B353" s="4"/>
      <c r="C353" s="8" t="s">
        <v>12</v>
      </c>
      <c r="D353" s="8"/>
      <c r="E353" s="3">
        <f>SUM(E343:E352)</f>
        <v>2728</v>
      </c>
      <c r="F353" s="3">
        <f t="shared" ref="F353:K353" si="187">SUM(F343:F352)</f>
        <v>1324</v>
      </c>
      <c r="G353" s="3">
        <f t="shared" si="187"/>
        <v>348</v>
      </c>
      <c r="H353" s="3">
        <f t="shared" si="187"/>
        <v>976</v>
      </c>
      <c r="I353" s="3">
        <f t="shared" si="187"/>
        <v>1752</v>
      </c>
      <c r="J353" s="3">
        <v>278</v>
      </c>
      <c r="K353" s="21">
        <f t="shared" si="187"/>
        <v>1476</v>
      </c>
    </row>
    <row r="354" spans="1:11" ht="12.75" customHeight="1" x14ac:dyDescent="0.2">
      <c r="A354" s="7"/>
      <c r="B354" s="6"/>
      <c r="C354" s="9" t="s">
        <v>13</v>
      </c>
      <c r="D354" s="9"/>
      <c r="E354" s="10">
        <f>E353/10</f>
        <v>272.8</v>
      </c>
      <c r="F354" s="10">
        <f t="shared" ref="F354:K354" si="188">F353/10</f>
        <v>132.4</v>
      </c>
      <c r="G354" s="10">
        <f t="shared" si="188"/>
        <v>34.799999999999997</v>
      </c>
      <c r="H354" s="10">
        <f t="shared" si="188"/>
        <v>97.6</v>
      </c>
      <c r="I354" s="10">
        <f t="shared" si="188"/>
        <v>175.2</v>
      </c>
      <c r="J354" s="10">
        <v>27.8</v>
      </c>
      <c r="K354" s="10">
        <f t="shared" si="188"/>
        <v>147.6</v>
      </c>
    </row>
    <row r="355" spans="1:11" ht="15" customHeight="1" x14ac:dyDescent="0.2">
      <c r="A355" s="7" t="s">
        <v>38</v>
      </c>
      <c r="B355" s="11">
        <v>1990</v>
      </c>
      <c r="C355" s="3">
        <v>356797</v>
      </c>
      <c r="D355" s="3"/>
      <c r="F355" s="3"/>
      <c r="G355" s="3"/>
      <c r="J355" s="3"/>
      <c r="K355" s="7"/>
    </row>
    <row r="356" spans="1:11" ht="12.75" customHeight="1" x14ac:dyDescent="0.2">
      <c r="B356" s="11">
        <v>1991</v>
      </c>
      <c r="C356" s="3">
        <v>365677</v>
      </c>
      <c r="D356" s="15">
        <f>E356/C355*100</f>
        <v>2.4888101637625879</v>
      </c>
      <c r="E356" s="3">
        <f t="shared" ref="E356:E365" si="189">C356-C355</f>
        <v>8880</v>
      </c>
      <c r="F356" s="3">
        <v>8101</v>
      </c>
      <c r="G356" s="3">
        <v>2232</v>
      </c>
      <c r="H356" s="3">
        <f t="shared" ref="H356:H365" si="190">F356-G356</f>
        <v>5869</v>
      </c>
      <c r="I356" s="3">
        <f>E356-H356</f>
        <v>3011</v>
      </c>
      <c r="J356" s="3">
        <v>2070</v>
      </c>
      <c r="K356" s="21">
        <f t="shared" ref="K356:K365" si="191">I356-J356</f>
        <v>941</v>
      </c>
    </row>
    <row r="357" spans="1:11" ht="12.75" customHeight="1" x14ac:dyDescent="0.2">
      <c r="B357" s="11">
        <v>1992</v>
      </c>
      <c r="C357" s="3">
        <v>372322</v>
      </c>
      <c r="D357" s="15">
        <f t="shared" ref="D357:D365" si="192">E357/C356*100</f>
        <v>1.8171774544201578</v>
      </c>
      <c r="E357" s="3">
        <f t="shared" si="189"/>
        <v>6645</v>
      </c>
      <c r="F357" s="3">
        <v>8107</v>
      </c>
      <c r="G357" s="3">
        <v>2130</v>
      </c>
      <c r="H357" s="3">
        <f t="shared" si="190"/>
        <v>5977</v>
      </c>
      <c r="I357" s="3">
        <f t="shared" ref="I357:I365" si="193">E357-H357</f>
        <v>668</v>
      </c>
      <c r="J357" s="3">
        <v>2619</v>
      </c>
      <c r="K357" s="21">
        <f t="shared" si="191"/>
        <v>-1951</v>
      </c>
    </row>
    <row r="358" spans="1:11" ht="12.75" customHeight="1" x14ac:dyDescent="0.2">
      <c r="B358" s="11">
        <v>1993</v>
      </c>
      <c r="C358" s="3">
        <v>372720</v>
      </c>
      <c r="D358" s="15">
        <f t="shared" si="192"/>
        <v>0.10689671843189498</v>
      </c>
      <c r="E358" s="3">
        <f t="shared" si="189"/>
        <v>398</v>
      </c>
      <c r="F358" s="3">
        <v>8085</v>
      </c>
      <c r="G358" s="3">
        <v>2245</v>
      </c>
      <c r="H358" s="3">
        <f t="shared" si="190"/>
        <v>5840</v>
      </c>
      <c r="I358" s="3">
        <f t="shared" si="193"/>
        <v>-5442</v>
      </c>
      <c r="J358" s="3">
        <v>3342</v>
      </c>
      <c r="K358" s="21">
        <f t="shared" si="191"/>
        <v>-8784</v>
      </c>
    </row>
    <row r="359" spans="1:11" ht="12.75" customHeight="1" x14ac:dyDescent="0.2">
      <c r="B359" s="11">
        <v>1994</v>
      </c>
      <c r="C359" s="3">
        <v>359936</v>
      </c>
      <c r="D359" s="15">
        <f t="shared" si="192"/>
        <v>-3.4299205838162696</v>
      </c>
      <c r="E359" s="3">
        <f t="shared" si="189"/>
        <v>-12784</v>
      </c>
      <c r="F359" s="3">
        <v>6944</v>
      </c>
      <c r="G359" s="3">
        <v>2205</v>
      </c>
      <c r="H359" s="3">
        <f t="shared" si="190"/>
        <v>4739</v>
      </c>
      <c r="I359" s="3">
        <f t="shared" si="193"/>
        <v>-17523</v>
      </c>
      <c r="J359" s="3">
        <v>3336</v>
      </c>
      <c r="K359" s="21">
        <f t="shared" si="191"/>
        <v>-20859</v>
      </c>
    </row>
    <row r="360" spans="1:11" ht="12.75" customHeight="1" x14ac:dyDescent="0.2">
      <c r="B360" s="11">
        <v>1995</v>
      </c>
      <c r="C360" s="3">
        <v>360350</v>
      </c>
      <c r="D360" s="15">
        <f t="shared" si="192"/>
        <v>0.11502044807965861</v>
      </c>
      <c r="E360" s="3">
        <f t="shared" si="189"/>
        <v>414</v>
      </c>
      <c r="F360" s="3">
        <v>6984</v>
      </c>
      <c r="G360" s="3">
        <v>2317</v>
      </c>
      <c r="H360" s="3">
        <f t="shared" si="190"/>
        <v>4667</v>
      </c>
      <c r="I360" s="3">
        <f t="shared" si="193"/>
        <v>-4253</v>
      </c>
      <c r="J360" s="3">
        <v>2905</v>
      </c>
      <c r="K360" s="21">
        <f t="shared" si="191"/>
        <v>-7158</v>
      </c>
    </row>
    <row r="361" spans="1:11" ht="12.75" customHeight="1" x14ac:dyDescent="0.2">
      <c r="B361" s="11">
        <v>1996</v>
      </c>
      <c r="C361" s="3">
        <v>360749</v>
      </c>
      <c r="D361" s="15">
        <f t="shared" si="192"/>
        <v>0.11072568336339671</v>
      </c>
      <c r="E361" s="3">
        <f t="shared" si="189"/>
        <v>399</v>
      </c>
      <c r="F361" s="3">
        <v>6818</v>
      </c>
      <c r="G361" s="3">
        <v>2321</v>
      </c>
      <c r="H361" s="3">
        <f t="shared" si="190"/>
        <v>4497</v>
      </c>
      <c r="I361" s="3">
        <f t="shared" si="193"/>
        <v>-4098</v>
      </c>
      <c r="J361" s="3">
        <v>2972</v>
      </c>
      <c r="K361" s="21">
        <f t="shared" si="191"/>
        <v>-7070</v>
      </c>
    </row>
    <row r="362" spans="1:11" ht="12.75" customHeight="1" x14ac:dyDescent="0.2">
      <c r="B362" s="11">
        <v>1997</v>
      </c>
      <c r="C362" s="3">
        <v>379344</v>
      </c>
      <c r="D362" s="15">
        <f t="shared" si="192"/>
        <v>5.1545534429755868</v>
      </c>
      <c r="E362" s="3">
        <f t="shared" si="189"/>
        <v>18595</v>
      </c>
      <c r="F362" s="3">
        <v>6672</v>
      </c>
      <c r="G362" s="3">
        <v>2217</v>
      </c>
      <c r="H362" s="3">
        <f t="shared" si="190"/>
        <v>4455</v>
      </c>
      <c r="I362" s="3">
        <f t="shared" si="193"/>
        <v>14140</v>
      </c>
      <c r="J362" s="3">
        <v>3181</v>
      </c>
      <c r="K362" s="21">
        <f t="shared" si="191"/>
        <v>10959</v>
      </c>
    </row>
    <row r="363" spans="1:11" ht="12.75" customHeight="1" x14ac:dyDescent="0.2">
      <c r="B363" s="11">
        <v>1998</v>
      </c>
      <c r="C363" s="3">
        <v>386441</v>
      </c>
      <c r="D363" s="15">
        <f t="shared" si="192"/>
        <v>1.8708612763085748</v>
      </c>
      <c r="E363" s="3">
        <f t="shared" si="189"/>
        <v>7097</v>
      </c>
      <c r="F363" s="3">
        <v>6751</v>
      </c>
      <c r="G363" s="3">
        <v>2313</v>
      </c>
      <c r="H363" s="3">
        <f t="shared" si="190"/>
        <v>4438</v>
      </c>
      <c r="I363" s="3">
        <f t="shared" si="193"/>
        <v>2659</v>
      </c>
      <c r="J363" s="3">
        <v>2512</v>
      </c>
      <c r="K363" s="21">
        <f t="shared" si="191"/>
        <v>147</v>
      </c>
    </row>
    <row r="364" spans="1:11" ht="12.75" customHeight="1" x14ac:dyDescent="0.2">
      <c r="B364" s="11">
        <v>1999</v>
      </c>
      <c r="C364" s="3">
        <v>394653</v>
      </c>
      <c r="D364" s="15">
        <f t="shared" si="192"/>
        <v>2.1250333168582007</v>
      </c>
      <c r="E364" s="3">
        <f t="shared" si="189"/>
        <v>8212</v>
      </c>
      <c r="F364" s="3">
        <v>6728</v>
      </c>
      <c r="G364" s="3">
        <v>2360</v>
      </c>
      <c r="H364" s="3">
        <f t="shared" si="190"/>
        <v>4368</v>
      </c>
      <c r="I364" s="3">
        <f t="shared" si="193"/>
        <v>3844</v>
      </c>
      <c r="J364" s="3">
        <v>3213</v>
      </c>
      <c r="K364" s="21">
        <f t="shared" si="191"/>
        <v>631</v>
      </c>
    </row>
    <row r="365" spans="1:11" ht="12.75" customHeight="1" x14ac:dyDescent="0.2">
      <c r="B365" s="11">
        <v>2000</v>
      </c>
      <c r="C365" s="3">
        <v>403902</v>
      </c>
      <c r="D365" s="15">
        <f t="shared" si="192"/>
        <v>2.3435777759196053</v>
      </c>
      <c r="E365" s="3">
        <f t="shared" si="189"/>
        <v>9249</v>
      </c>
      <c r="F365" s="3">
        <v>6817</v>
      </c>
      <c r="G365" s="3">
        <v>2314</v>
      </c>
      <c r="H365" s="3">
        <f t="shared" si="190"/>
        <v>4503</v>
      </c>
      <c r="I365" s="3">
        <f t="shared" si="193"/>
        <v>4746</v>
      </c>
      <c r="J365" s="3">
        <v>4087</v>
      </c>
      <c r="K365" s="21">
        <f t="shared" si="191"/>
        <v>659</v>
      </c>
    </row>
    <row r="366" spans="1:11" ht="12.75" customHeight="1" x14ac:dyDescent="0.2">
      <c r="A366" s="7"/>
      <c r="B366" s="4"/>
      <c r="C366" s="8" t="s">
        <v>12</v>
      </c>
      <c r="D366" s="8"/>
      <c r="E366" s="3">
        <f>SUM(E356:E365)</f>
        <v>47105</v>
      </c>
      <c r="F366" s="3">
        <f t="shared" ref="F366:K366" si="194">SUM(F356:F365)</f>
        <v>72007</v>
      </c>
      <c r="G366" s="3">
        <f t="shared" si="194"/>
        <v>22654</v>
      </c>
      <c r="H366" s="3">
        <f t="shared" si="194"/>
        <v>49353</v>
      </c>
      <c r="I366" s="3">
        <f t="shared" si="194"/>
        <v>-2248</v>
      </c>
      <c r="J366" s="3">
        <v>30422</v>
      </c>
      <c r="K366" s="21">
        <f t="shared" si="194"/>
        <v>-32485</v>
      </c>
    </row>
    <row r="367" spans="1:11" ht="12.75" customHeight="1" x14ac:dyDescent="0.2">
      <c r="A367" s="7"/>
      <c r="B367" s="6"/>
      <c r="C367" s="9" t="s">
        <v>13</v>
      </c>
      <c r="D367" s="9"/>
      <c r="E367" s="10">
        <f>E366/10</f>
        <v>4710.5</v>
      </c>
      <c r="F367" s="10">
        <f t="shared" ref="F367:K367" si="195">F366/10</f>
        <v>7200.7</v>
      </c>
      <c r="G367" s="10">
        <f t="shared" si="195"/>
        <v>2265.4</v>
      </c>
      <c r="H367" s="10">
        <f t="shared" si="195"/>
        <v>4935.3</v>
      </c>
      <c r="I367" s="10">
        <f t="shared" si="195"/>
        <v>-224.8</v>
      </c>
      <c r="J367" s="10">
        <v>3042.2</v>
      </c>
      <c r="K367" s="10">
        <f t="shared" si="195"/>
        <v>-3248.5</v>
      </c>
    </row>
    <row r="368" spans="1:11" ht="15" customHeight="1" x14ac:dyDescent="0.2">
      <c r="A368" s="7" t="s">
        <v>39</v>
      </c>
      <c r="B368" s="11">
        <v>1990</v>
      </c>
      <c r="C368" s="3">
        <v>111017</v>
      </c>
      <c r="D368" s="3"/>
      <c r="F368" s="3"/>
      <c r="G368" s="3"/>
      <c r="J368" s="3"/>
      <c r="K368" s="7"/>
    </row>
    <row r="369" spans="1:11" ht="12.75" customHeight="1" x14ac:dyDescent="0.2">
      <c r="B369" s="11">
        <v>1991</v>
      </c>
      <c r="C369" s="3">
        <v>112467</v>
      </c>
      <c r="D369" s="15">
        <f>E369/C368*100</f>
        <v>1.3061062720123946</v>
      </c>
      <c r="E369" s="3">
        <f t="shared" ref="E369:E378" si="196">C369-C368</f>
        <v>1450</v>
      </c>
      <c r="F369" s="3">
        <v>1573</v>
      </c>
      <c r="G369" s="3">
        <v>1129</v>
      </c>
      <c r="H369" s="3">
        <f t="shared" ref="H369:H378" si="197">F369-G369</f>
        <v>444</v>
      </c>
      <c r="I369" s="3">
        <f>E369-H369</f>
        <v>1006</v>
      </c>
      <c r="J369" s="3">
        <v>291</v>
      </c>
      <c r="K369" s="21">
        <f t="shared" ref="K369:K378" si="198">I369-J369</f>
        <v>715</v>
      </c>
    </row>
    <row r="370" spans="1:11" ht="12.75" customHeight="1" x14ac:dyDescent="0.2">
      <c r="B370" s="11">
        <v>1992</v>
      </c>
      <c r="C370" s="3">
        <v>114447</v>
      </c>
      <c r="D370" s="15">
        <f t="shared" ref="D370:D378" si="199">E370/C369*100</f>
        <v>1.7605164181493236</v>
      </c>
      <c r="E370" s="3">
        <f t="shared" si="196"/>
        <v>1980</v>
      </c>
      <c r="F370" s="3">
        <v>1501</v>
      </c>
      <c r="G370" s="3">
        <v>1147</v>
      </c>
      <c r="H370" s="3">
        <f t="shared" si="197"/>
        <v>354</v>
      </c>
      <c r="I370" s="3">
        <f t="shared" ref="I370:I378" si="200">E370-H370</f>
        <v>1626</v>
      </c>
      <c r="J370" s="3">
        <v>400</v>
      </c>
      <c r="K370" s="21">
        <f t="shared" si="198"/>
        <v>1226</v>
      </c>
    </row>
    <row r="371" spans="1:11" ht="12.75" customHeight="1" x14ac:dyDescent="0.2">
      <c r="B371" s="11">
        <v>1993</v>
      </c>
      <c r="C371" s="3">
        <v>115713</v>
      </c>
      <c r="D371" s="15">
        <f t="shared" si="199"/>
        <v>1.1061888909276782</v>
      </c>
      <c r="E371" s="3">
        <f t="shared" si="196"/>
        <v>1266</v>
      </c>
      <c r="F371" s="3">
        <v>1567</v>
      </c>
      <c r="G371" s="3">
        <v>1189</v>
      </c>
      <c r="H371" s="3">
        <f t="shared" si="197"/>
        <v>378</v>
      </c>
      <c r="I371" s="3">
        <f t="shared" si="200"/>
        <v>888</v>
      </c>
      <c r="J371" s="3">
        <v>419</v>
      </c>
      <c r="K371" s="21">
        <f t="shared" si="198"/>
        <v>469</v>
      </c>
    </row>
    <row r="372" spans="1:11" ht="12.75" customHeight="1" x14ac:dyDescent="0.2">
      <c r="B372" s="11">
        <v>1994</v>
      </c>
      <c r="C372" s="3">
        <v>116365</v>
      </c>
      <c r="D372" s="15">
        <f t="shared" si="199"/>
        <v>0.56346305082402148</v>
      </c>
      <c r="E372" s="3">
        <f t="shared" si="196"/>
        <v>652</v>
      </c>
      <c r="F372" s="3">
        <v>1540</v>
      </c>
      <c r="G372" s="3">
        <v>1189</v>
      </c>
      <c r="H372" s="3">
        <f t="shared" si="197"/>
        <v>351</v>
      </c>
      <c r="I372" s="3">
        <f t="shared" si="200"/>
        <v>301</v>
      </c>
      <c r="J372" s="3">
        <v>589</v>
      </c>
      <c r="K372" s="21">
        <f t="shared" si="198"/>
        <v>-288</v>
      </c>
    </row>
    <row r="373" spans="1:11" ht="12.75" customHeight="1" x14ac:dyDescent="0.2">
      <c r="B373" s="11">
        <v>1995</v>
      </c>
      <c r="C373" s="3">
        <v>117269</v>
      </c>
      <c r="D373" s="15">
        <f t="shared" si="199"/>
        <v>0.77686589610278001</v>
      </c>
      <c r="E373" s="3">
        <f t="shared" si="196"/>
        <v>904</v>
      </c>
      <c r="F373" s="3">
        <v>1526</v>
      </c>
      <c r="G373" s="3">
        <v>1245</v>
      </c>
      <c r="H373" s="3">
        <f t="shared" si="197"/>
        <v>281</v>
      </c>
      <c r="I373" s="3">
        <f t="shared" si="200"/>
        <v>623</v>
      </c>
      <c r="J373" s="3">
        <v>533</v>
      </c>
      <c r="K373" s="21">
        <f t="shared" si="198"/>
        <v>90</v>
      </c>
    </row>
    <row r="374" spans="1:11" ht="12.75" customHeight="1" x14ac:dyDescent="0.2">
      <c r="B374" s="11">
        <v>1996</v>
      </c>
      <c r="C374" s="3">
        <v>118209</v>
      </c>
      <c r="D374" s="15">
        <f t="shared" si="199"/>
        <v>0.80157586403908965</v>
      </c>
      <c r="E374" s="3">
        <f t="shared" si="196"/>
        <v>940</v>
      </c>
      <c r="F374" s="3">
        <v>1432</v>
      </c>
      <c r="G374" s="3">
        <v>1239</v>
      </c>
      <c r="H374" s="3">
        <f t="shared" si="197"/>
        <v>193</v>
      </c>
      <c r="I374" s="3">
        <f t="shared" si="200"/>
        <v>747</v>
      </c>
      <c r="J374" s="3">
        <v>761</v>
      </c>
      <c r="K374" s="21">
        <f t="shared" si="198"/>
        <v>-14</v>
      </c>
    </row>
    <row r="375" spans="1:11" ht="12.75" customHeight="1" x14ac:dyDescent="0.2">
      <c r="B375" s="11">
        <v>1997</v>
      </c>
      <c r="C375" s="3">
        <v>120051</v>
      </c>
      <c r="D375" s="15">
        <f t="shared" si="199"/>
        <v>1.5582569855087176</v>
      </c>
      <c r="E375" s="3">
        <f t="shared" si="196"/>
        <v>1842</v>
      </c>
      <c r="F375" s="3">
        <v>1521</v>
      </c>
      <c r="G375" s="3">
        <v>1293</v>
      </c>
      <c r="H375" s="3">
        <f t="shared" si="197"/>
        <v>228</v>
      </c>
      <c r="I375" s="3">
        <f t="shared" si="200"/>
        <v>1614</v>
      </c>
      <c r="J375" s="3">
        <v>734</v>
      </c>
      <c r="K375" s="21">
        <f t="shared" si="198"/>
        <v>880</v>
      </c>
    </row>
    <row r="376" spans="1:11" ht="12.75" customHeight="1" x14ac:dyDescent="0.2">
      <c r="B376" s="11">
        <v>1998</v>
      </c>
      <c r="C376" s="3">
        <v>121037</v>
      </c>
      <c r="D376" s="15">
        <f t="shared" si="199"/>
        <v>0.82131760668382592</v>
      </c>
      <c r="E376" s="3">
        <f t="shared" si="196"/>
        <v>986</v>
      </c>
      <c r="F376" s="3">
        <v>1491</v>
      </c>
      <c r="G376" s="3">
        <v>1308</v>
      </c>
      <c r="H376" s="3">
        <f t="shared" si="197"/>
        <v>183</v>
      </c>
      <c r="I376" s="3">
        <f t="shared" si="200"/>
        <v>803</v>
      </c>
      <c r="J376" s="3">
        <v>616</v>
      </c>
      <c r="K376" s="21">
        <f t="shared" si="198"/>
        <v>187</v>
      </c>
    </row>
    <row r="377" spans="1:11" ht="12.75" customHeight="1" x14ac:dyDescent="0.2">
      <c r="B377" s="11">
        <v>1999</v>
      </c>
      <c r="C377" s="3">
        <v>122788</v>
      </c>
      <c r="D377" s="15">
        <f t="shared" si="199"/>
        <v>1.4466650693589564</v>
      </c>
      <c r="E377" s="3">
        <f t="shared" si="196"/>
        <v>1751</v>
      </c>
      <c r="F377" s="3">
        <v>1475</v>
      </c>
      <c r="G377" s="3">
        <v>1202</v>
      </c>
      <c r="H377" s="3">
        <f t="shared" si="197"/>
        <v>273</v>
      </c>
      <c r="I377" s="3">
        <f t="shared" si="200"/>
        <v>1478</v>
      </c>
      <c r="J377" s="3">
        <v>636</v>
      </c>
      <c r="K377" s="21">
        <f t="shared" si="198"/>
        <v>842</v>
      </c>
    </row>
    <row r="378" spans="1:11" ht="12.75" customHeight="1" x14ac:dyDescent="0.2">
      <c r="B378" s="11">
        <v>2000</v>
      </c>
      <c r="C378" s="3">
        <v>124959</v>
      </c>
      <c r="D378" s="15">
        <f t="shared" si="199"/>
        <v>1.768088086783725</v>
      </c>
      <c r="E378" s="3">
        <f t="shared" si="196"/>
        <v>2171</v>
      </c>
      <c r="F378" s="3">
        <v>1438</v>
      </c>
      <c r="G378" s="3">
        <v>1237</v>
      </c>
      <c r="H378" s="3">
        <f t="shared" si="197"/>
        <v>201</v>
      </c>
      <c r="I378" s="3">
        <f t="shared" si="200"/>
        <v>1970</v>
      </c>
      <c r="J378" s="3">
        <v>559</v>
      </c>
      <c r="K378" s="21">
        <f t="shared" si="198"/>
        <v>1411</v>
      </c>
    </row>
    <row r="379" spans="1:11" ht="12.75" customHeight="1" x14ac:dyDescent="0.2">
      <c r="A379" s="7"/>
      <c r="B379" s="4"/>
      <c r="C379" s="8" t="s">
        <v>12</v>
      </c>
      <c r="D379" s="8"/>
      <c r="E379" s="3">
        <f>SUM(E369:E378)</f>
        <v>13942</v>
      </c>
      <c r="F379" s="3">
        <f t="shared" ref="F379:K379" si="201">SUM(F369:F378)</f>
        <v>15064</v>
      </c>
      <c r="G379" s="3">
        <f t="shared" si="201"/>
        <v>12178</v>
      </c>
      <c r="H379" s="3">
        <f t="shared" si="201"/>
        <v>2886</v>
      </c>
      <c r="I379" s="3">
        <f t="shared" si="201"/>
        <v>11056</v>
      </c>
      <c r="J379" s="3">
        <v>5566</v>
      </c>
      <c r="K379" s="21">
        <f t="shared" si="201"/>
        <v>5518</v>
      </c>
    </row>
    <row r="380" spans="1:11" ht="12.75" customHeight="1" x14ac:dyDescent="0.2">
      <c r="A380" s="7"/>
      <c r="B380" s="6"/>
      <c r="C380" s="9" t="s">
        <v>13</v>
      </c>
      <c r="D380" s="9"/>
      <c r="E380" s="10">
        <f>E379/10</f>
        <v>1394.2</v>
      </c>
      <c r="F380" s="10">
        <f t="shared" ref="F380:K380" si="202">F379/10</f>
        <v>1506.4</v>
      </c>
      <c r="G380" s="10">
        <f t="shared" si="202"/>
        <v>1217.8</v>
      </c>
      <c r="H380" s="10">
        <f t="shared" si="202"/>
        <v>288.60000000000002</v>
      </c>
      <c r="I380" s="10">
        <f t="shared" si="202"/>
        <v>1105.5999999999999</v>
      </c>
      <c r="J380" s="10">
        <v>556.6</v>
      </c>
      <c r="K380" s="10">
        <f t="shared" si="202"/>
        <v>551.79999999999995</v>
      </c>
    </row>
    <row r="381" spans="1:11" ht="15" customHeight="1" x14ac:dyDescent="0.2">
      <c r="A381" s="7" t="s">
        <v>40</v>
      </c>
      <c r="B381" s="11">
        <v>1990</v>
      </c>
      <c r="C381" s="3">
        <v>79019</v>
      </c>
      <c r="D381" s="3"/>
      <c r="F381" s="3"/>
      <c r="G381" s="3"/>
      <c r="J381" s="3"/>
      <c r="K381" s="7"/>
    </row>
    <row r="382" spans="1:11" ht="12.75" customHeight="1" x14ac:dyDescent="0.2">
      <c r="B382" s="11">
        <v>1991</v>
      </c>
      <c r="C382" s="3">
        <v>82094</v>
      </c>
      <c r="D382" s="15">
        <f>E382/C381*100</f>
        <v>3.8914691403333377</v>
      </c>
      <c r="E382" s="3">
        <f t="shared" ref="E382:E391" si="203">C382-C381</f>
        <v>3075</v>
      </c>
      <c r="F382" s="3">
        <v>930</v>
      </c>
      <c r="G382" s="3">
        <v>742</v>
      </c>
      <c r="H382" s="3">
        <f t="shared" ref="H382:H391" si="204">F382-G382</f>
        <v>188</v>
      </c>
      <c r="I382" s="3">
        <f>E382-H382</f>
        <v>2887</v>
      </c>
      <c r="J382" s="3">
        <v>25</v>
      </c>
      <c r="K382" s="21">
        <f t="shared" ref="K382:K391" si="205">I382-J382</f>
        <v>2862</v>
      </c>
    </row>
    <row r="383" spans="1:11" ht="12.75" customHeight="1" x14ac:dyDescent="0.2">
      <c r="B383" s="11">
        <v>1992</v>
      </c>
      <c r="C383" s="3">
        <v>83509</v>
      </c>
      <c r="D383" s="15">
        <f t="shared" ref="D383:D391" si="206">E383/C382*100</f>
        <v>1.7236338831096061</v>
      </c>
      <c r="E383" s="3">
        <f t="shared" si="203"/>
        <v>1415</v>
      </c>
      <c r="F383" s="3">
        <v>896</v>
      </c>
      <c r="G383" s="3">
        <v>691</v>
      </c>
      <c r="H383" s="3">
        <f t="shared" si="204"/>
        <v>205</v>
      </c>
      <c r="I383" s="3">
        <f t="shared" ref="I383:I391" si="207">E383-H383</f>
        <v>1210</v>
      </c>
      <c r="J383" s="3">
        <v>49</v>
      </c>
      <c r="K383" s="21">
        <f t="shared" si="205"/>
        <v>1161</v>
      </c>
    </row>
    <row r="384" spans="1:11" ht="12.75" customHeight="1" x14ac:dyDescent="0.2">
      <c r="B384" s="11">
        <v>1993</v>
      </c>
      <c r="C384" s="3">
        <v>84864</v>
      </c>
      <c r="D384" s="15">
        <f t="shared" si="206"/>
        <v>1.6225796021985655</v>
      </c>
      <c r="E384" s="3">
        <f t="shared" si="203"/>
        <v>1355</v>
      </c>
      <c r="F384" s="3">
        <v>880</v>
      </c>
      <c r="G384" s="3">
        <v>727</v>
      </c>
      <c r="H384" s="3">
        <f t="shared" si="204"/>
        <v>153</v>
      </c>
      <c r="I384" s="3">
        <f t="shared" si="207"/>
        <v>1202</v>
      </c>
      <c r="J384" s="3">
        <v>62</v>
      </c>
      <c r="K384" s="21">
        <f t="shared" si="205"/>
        <v>1140</v>
      </c>
    </row>
    <row r="385" spans="1:11" ht="12.75" customHeight="1" x14ac:dyDescent="0.2">
      <c r="B385" s="11">
        <v>1994</v>
      </c>
      <c r="C385" s="3">
        <v>85796</v>
      </c>
      <c r="D385" s="15">
        <f t="shared" si="206"/>
        <v>1.0982277526395172</v>
      </c>
      <c r="E385" s="3">
        <f t="shared" si="203"/>
        <v>932</v>
      </c>
      <c r="F385" s="3">
        <v>892</v>
      </c>
      <c r="G385" s="3">
        <v>773</v>
      </c>
      <c r="H385" s="3">
        <f t="shared" si="204"/>
        <v>119</v>
      </c>
      <c r="I385" s="3">
        <f t="shared" si="207"/>
        <v>813</v>
      </c>
      <c r="J385" s="3">
        <v>48</v>
      </c>
      <c r="K385" s="21">
        <f t="shared" si="205"/>
        <v>765</v>
      </c>
    </row>
    <row r="386" spans="1:11" ht="12.75" customHeight="1" x14ac:dyDescent="0.2">
      <c r="B386" s="11">
        <v>1995</v>
      </c>
      <c r="C386" s="3">
        <v>87059</v>
      </c>
      <c r="D386" s="15">
        <f t="shared" si="206"/>
        <v>1.4720966012401511</v>
      </c>
      <c r="E386" s="3">
        <f t="shared" si="203"/>
        <v>1263</v>
      </c>
      <c r="F386" s="3">
        <v>803</v>
      </c>
      <c r="G386" s="3">
        <v>753</v>
      </c>
      <c r="H386" s="3">
        <f t="shared" si="204"/>
        <v>50</v>
      </c>
      <c r="I386" s="3">
        <f t="shared" si="207"/>
        <v>1213</v>
      </c>
      <c r="J386" s="3">
        <v>50</v>
      </c>
      <c r="K386" s="21">
        <f t="shared" si="205"/>
        <v>1163</v>
      </c>
    </row>
    <row r="387" spans="1:11" ht="12.75" customHeight="1" x14ac:dyDescent="0.2">
      <c r="B387" s="11">
        <v>1996</v>
      </c>
      <c r="C387" s="3">
        <v>88128</v>
      </c>
      <c r="D387" s="15">
        <f t="shared" si="206"/>
        <v>1.2279029164130073</v>
      </c>
      <c r="E387" s="3">
        <f t="shared" si="203"/>
        <v>1069</v>
      </c>
      <c r="F387" s="3">
        <v>837</v>
      </c>
      <c r="G387" s="3">
        <v>783</v>
      </c>
      <c r="H387" s="3">
        <f t="shared" si="204"/>
        <v>54</v>
      </c>
      <c r="I387" s="3">
        <f t="shared" si="207"/>
        <v>1015</v>
      </c>
      <c r="J387" s="3">
        <v>78</v>
      </c>
      <c r="K387" s="21">
        <f t="shared" si="205"/>
        <v>937</v>
      </c>
    </row>
    <row r="388" spans="1:11" ht="12.75" customHeight="1" x14ac:dyDescent="0.2">
      <c r="B388" s="11">
        <v>1997</v>
      </c>
      <c r="C388" s="3">
        <v>89353</v>
      </c>
      <c r="D388" s="15">
        <f t="shared" si="206"/>
        <v>1.3900236020334058</v>
      </c>
      <c r="E388" s="3">
        <f t="shared" si="203"/>
        <v>1225</v>
      </c>
      <c r="F388" s="3">
        <v>780</v>
      </c>
      <c r="G388" s="3">
        <v>798</v>
      </c>
      <c r="H388" s="3">
        <f t="shared" si="204"/>
        <v>-18</v>
      </c>
      <c r="I388" s="3">
        <f t="shared" si="207"/>
        <v>1243</v>
      </c>
      <c r="J388" s="3">
        <v>69</v>
      </c>
      <c r="K388" s="21">
        <f t="shared" si="205"/>
        <v>1174</v>
      </c>
    </row>
    <row r="389" spans="1:11" ht="12.75" customHeight="1" x14ac:dyDescent="0.2">
      <c r="B389" s="11">
        <v>1998</v>
      </c>
      <c r="C389" s="3">
        <v>90306</v>
      </c>
      <c r="D389" s="15">
        <f t="shared" si="206"/>
        <v>1.066556243215113</v>
      </c>
      <c r="E389" s="3">
        <f t="shared" si="203"/>
        <v>953</v>
      </c>
      <c r="F389" s="3">
        <v>806</v>
      </c>
      <c r="G389" s="3">
        <v>864</v>
      </c>
      <c r="H389" s="3">
        <f t="shared" si="204"/>
        <v>-58</v>
      </c>
      <c r="I389" s="3">
        <f t="shared" si="207"/>
        <v>1011</v>
      </c>
      <c r="J389" s="3">
        <v>51</v>
      </c>
      <c r="K389" s="21">
        <f t="shared" si="205"/>
        <v>960</v>
      </c>
    </row>
    <row r="390" spans="1:11" ht="12.75" customHeight="1" x14ac:dyDescent="0.2">
      <c r="B390" s="11">
        <v>1999</v>
      </c>
      <c r="C390" s="3">
        <v>90860</v>
      </c>
      <c r="D390" s="15">
        <f t="shared" si="206"/>
        <v>0.61346975837707352</v>
      </c>
      <c r="E390" s="3">
        <f t="shared" si="203"/>
        <v>554</v>
      </c>
      <c r="F390" s="3">
        <v>727</v>
      </c>
      <c r="G390" s="3">
        <v>856</v>
      </c>
      <c r="H390" s="3">
        <f t="shared" si="204"/>
        <v>-129</v>
      </c>
      <c r="I390" s="3">
        <f t="shared" si="207"/>
        <v>683</v>
      </c>
      <c r="J390" s="3">
        <v>46</v>
      </c>
      <c r="K390" s="21">
        <f t="shared" si="205"/>
        <v>637</v>
      </c>
    </row>
    <row r="391" spans="1:11" ht="12.75" customHeight="1" x14ac:dyDescent="0.2">
      <c r="B391" s="11">
        <v>2000</v>
      </c>
      <c r="C391" s="3">
        <v>92385</v>
      </c>
      <c r="D391" s="15">
        <f t="shared" si="206"/>
        <v>1.6784063394232884</v>
      </c>
      <c r="E391" s="3">
        <f t="shared" si="203"/>
        <v>1525</v>
      </c>
      <c r="F391" s="3">
        <v>772</v>
      </c>
      <c r="G391" s="3">
        <v>843</v>
      </c>
      <c r="H391" s="3">
        <f t="shared" si="204"/>
        <v>-71</v>
      </c>
      <c r="I391" s="3">
        <f t="shared" si="207"/>
        <v>1596</v>
      </c>
      <c r="J391" s="3">
        <v>81</v>
      </c>
      <c r="K391" s="21">
        <f t="shared" si="205"/>
        <v>1515</v>
      </c>
    </row>
    <row r="392" spans="1:11" ht="12.75" customHeight="1" x14ac:dyDescent="0.2">
      <c r="A392" s="7"/>
      <c r="B392" s="4"/>
      <c r="C392" s="8" t="s">
        <v>12</v>
      </c>
      <c r="D392" s="8"/>
      <c r="E392" s="3">
        <f>SUM(E382:E391)</f>
        <v>13366</v>
      </c>
      <c r="F392" s="3">
        <f t="shared" ref="F392:K392" si="208">SUM(F382:F391)</f>
        <v>8323</v>
      </c>
      <c r="G392" s="3">
        <f t="shared" si="208"/>
        <v>7830</v>
      </c>
      <c r="H392" s="3">
        <f t="shared" si="208"/>
        <v>493</v>
      </c>
      <c r="I392" s="3">
        <f t="shared" si="208"/>
        <v>12873</v>
      </c>
      <c r="J392" s="3">
        <v>561</v>
      </c>
      <c r="K392" s="21">
        <f t="shared" si="208"/>
        <v>12314</v>
      </c>
    </row>
    <row r="393" spans="1:11" ht="12.75" customHeight="1" x14ac:dyDescent="0.2">
      <c r="A393" s="7"/>
      <c r="B393" s="6"/>
      <c r="C393" s="9" t="s">
        <v>13</v>
      </c>
      <c r="D393" s="9"/>
      <c r="E393" s="10">
        <f>E392/10</f>
        <v>1336.6</v>
      </c>
      <c r="F393" s="10">
        <f t="shared" ref="F393:K393" si="209">F392/10</f>
        <v>832.3</v>
      </c>
      <c r="G393" s="10">
        <f t="shared" si="209"/>
        <v>783</v>
      </c>
      <c r="H393" s="10">
        <f t="shared" si="209"/>
        <v>49.3</v>
      </c>
      <c r="I393" s="10">
        <f t="shared" si="209"/>
        <v>1287.3</v>
      </c>
      <c r="J393" s="10">
        <v>56.1</v>
      </c>
      <c r="K393" s="10">
        <f t="shared" si="209"/>
        <v>1231.4000000000001</v>
      </c>
    </row>
    <row r="394" spans="1:11" ht="15" customHeight="1" x14ac:dyDescent="0.2">
      <c r="A394" s="7" t="s">
        <v>41</v>
      </c>
      <c r="B394" s="11">
        <v>1990</v>
      </c>
      <c r="C394" s="3">
        <v>2411976</v>
      </c>
      <c r="D394" s="3"/>
      <c r="F394" s="3"/>
      <c r="G394" s="3"/>
      <c r="J394" s="3"/>
      <c r="K394" s="7"/>
    </row>
    <row r="395" spans="1:11" ht="12.75" customHeight="1" x14ac:dyDescent="0.2">
      <c r="B395" s="11">
        <v>1991</v>
      </c>
      <c r="C395" s="3">
        <v>2458797</v>
      </c>
      <c r="D395" s="15">
        <f>E395/C394*100</f>
        <v>1.9411884695370103</v>
      </c>
      <c r="E395" s="3">
        <f t="shared" ref="E395:E404" si="210">C395-C394</f>
        <v>46821</v>
      </c>
      <c r="F395" s="3">
        <v>51151</v>
      </c>
      <c r="G395" s="3">
        <v>14420</v>
      </c>
      <c r="H395" s="3">
        <f t="shared" ref="H395:H404" si="211">F395-G395</f>
        <v>36731</v>
      </c>
      <c r="I395" s="3">
        <f>E395-H395</f>
        <v>10090</v>
      </c>
      <c r="J395" s="3">
        <v>18366</v>
      </c>
      <c r="K395" s="21">
        <f t="shared" ref="K395:K404" si="212">I395-J395</f>
        <v>-8276</v>
      </c>
    </row>
    <row r="396" spans="1:11" ht="12.75" customHeight="1" x14ac:dyDescent="0.2">
      <c r="B396" s="11">
        <v>1992</v>
      </c>
      <c r="C396" s="3">
        <v>2511752</v>
      </c>
      <c r="D396" s="15">
        <f t="shared" ref="D396:D404" si="213">E396/C395*100</f>
        <v>2.1536954860445983</v>
      </c>
      <c r="E396" s="3">
        <f t="shared" si="210"/>
        <v>52955</v>
      </c>
      <c r="F396" s="3">
        <v>52290</v>
      </c>
      <c r="G396" s="3">
        <v>14582</v>
      </c>
      <c r="H396" s="3">
        <f t="shared" si="211"/>
        <v>37708</v>
      </c>
      <c r="I396" s="3">
        <f t="shared" ref="I396:I404" si="214">E396-H396</f>
        <v>15247</v>
      </c>
      <c r="J396" s="3">
        <v>28220</v>
      </c>
      <c r="K396" s="21">
        <f t="shared" si="212"/>
        <v>-12973</v>
      </c>
    </row>
    <row r="397" spans="1:11" ht="12.75" customHeight="1" x14ac:dyDescent="0.2">
      <c r="B397" s="11">
        <v>1993</v>
      </c>
      <c r="C397" s="3">
        <v>2550418</v>
      </c>
      <c r="D397" s="15">
        <f t="shared" si="213"/>
        <v>1.5394035716901988</v>
      </c>
      <c r="E397" s="3">
        <f t="shared" si="210"/>
        <v>38666</v>
      </c>
      <c r="F397" s="3">
        <v>50967</v>
      </c>
      <c r="G397" s="3">
        <v>14885</v>
      </c>
      <c r="H397" s="3">
        <f t="shared" si="211"/>
        <v>36082</v>
      </c>
      <c r="I397" s="3">
        <f t="shared" si="214"/>
        <v>2584</v>
      </c>
      <c r="J397" s="3">
        <v>24683</v>
      </c>
      <c r="K397" s="21">
        <f t="shared" si="212"/>
        <v>-22099</v>
      </c>
    </row>
    <row r="398" spans="1:11" ht="12.75" customHeight="1" x14ac:dyDescent="0.2">
      <c r="B398" s="11">
        <v>1994</v>
      </c>
      <c r="C398" s="3">
        <v>2575726</v>
      </c>
      <c r="D398" s="15">
        <f t="shared" si="213"/>
        <v>0.99230792756324648</v>
      </c>
      <c r="E398" s="3">
        <f t="shared" si="210"/>
        <v>25308</v>
      </c>
      <c r="F398" s="3">
        <v>50641</v>
      </c>
      <c r="G398" s="3">
        <v>15383</v>
      </c>
      <c r="H398" s="3">
        <f t="shared" si="211"/>
        <v>35258</v>
      </c>
      <c r="I398" s="3">
        <f t="shared" si="214"/>
        <v>-9950</v>
      </c>
      <c r="J398" s="3">
        <v>15796</v>
      </c>
      <c r="K398" s="21">
        <f t="shared" si="212"/>
        <v>-25746</v>
      </c>
    </row>
    <row r="399" spans="1:11" ht="12.75" customHeight="1" x14ac:dyDescent="0.2">
      <c r="B399" s="11">
        <v>1995</v>
      </c>
      <c r="C399" s="3">
        <v>2604532</v>
      </c>
      <c r="D399" s="15">
        <f t="shared" si="213"/>
        <v>1.1183642980658657</v>
      </c>
      <c r="E399" s="3">
        <f t="shared" si="210"/>
        <v>28806</v>
      </c>
      <c r="F399" s="3">
        <v>49591</v>
      </c>
      <c r="G399" s="3">
        <v>15194</v>
      </c>
      <c r="H399" s="3">
        <f t="shared" si="211"/>
        <v>34397</v>
      </c>
      <c r="I399" s="3">
        <f t="shared" si="214"/>
        <v>-5591</v>
      </c>
      <c r="J399" s="3">
        <v>18676</v>
      </c>
      <c r="K399" s="21">
        <f t="shared" si="212"/>
        <v>-24267</v>
      </c>
    </row>
    <row r="400" spans="1:11" ht="12.75" customHeight="1" x14ac:dyDescent="0.2">
      <c r="B400" s="11">
        <v>1996</v>
      </c>
      <c r="C400" s="3">
        <v>2646105</v>
      </c>
      <c r="D400" s="15">
        <f t="shared" si="213"/>
        <v>1.5961792752018404</v>
      </c>
      <c r="E400" s="3">
        <f t="shared" si="210"/>
        <v>41573</v>
      </c>
      <c r="F400" s="3">
        <v>48413</v>
      </c>
      <c r="G400" s="3">
        <v>15454</v>
      </c>
      <c r="H400" s="3">
        <f t="shared" si="211"/>
        <v>32959</v>
      </c>
      <c r="I400" s="3">
        <f t="shared" si="214"/>
        <v>8614</v>
      </c>
      <c r="J400" s="3">
        <v>18127</v>
      </c>
      <c r="K400" s="21">
        <f t="shared" si="212"/>
        <v>-9513</v>
      </c>
    </row>
    <row r="401" spans="1:11" ht="12.75" customHeight="1" x14ac:dyDescent="0.2">
      <c r="B401" s="11">
        <v>1997</v>
      </c>
      <c r="C401" s="3">
        <v>2699584</v>
      </c>
      <c r="D401" s="15">
        <f t="shared" si="213"/>
        <v>2.0210460280298781</v>
      </c>
      <c r="E401" s="3">
        <f t="shared" si="210"/>
        <v>53479</v>
      </c>
      <c r="F401" s="3">
        <v>47511</v>
      </c>
      <c r="G401" s="3">
        <v>16001</v>
      </c>
      <c r="H401" s="3">
        <f t="shared" si="211"/>
        <v>31510</v>
      </c>
      <c r="I401" s="3">
        <f t="shared" si="214"/>
        <v>21969</v>
      </c>
      <c r="J401" s="3">
        <v>21822</v>
      </c>
      <c r="K401" s="21">
        <f t="shared" si="212"/>
        <v>147</v>
      </c>
    </row>
    <row r="402" spans="1:11" ht="12.75" customHeight="1" x14ac:dyDescent="0.2">
      <c r="B402" s="11">
        <v>1998</v>
      </c>
      <c r="C402" s="3">
        <v>2749564</v>
      </c>
      <c r="D402" s="15">
        <f t="shared" si="213"/>
        <v>1.8513963632915293</v>
      </c>
      <c r="E402" s="3">
        <f t="shared" si="210"/>
        <v>49980</v>
      </c>
      <c r="F402" s="3">
        <v>46793</v>
      </c>
      <c r="G402" s="3">
        <v>16166</v>
      </c>
      <c r="H402" s="3">
        <f t="shared" si="211"/>
        <v>30627</v>
      </c>
      <c r="I402" s="3">
        <f t="shared" si="214"/>
        <v>19353</v>
      </c>
      <c r="J402" s="3">
        <v>16087</v>
      </c>
      <c r="K402" s="21">
        <f t="shared" si="212"/>
        <v>3266</v>
      </c>
    </row>
    <row r="403" spans="1:11" ht="12.75" customHeight="1" x14ac:dyDescent="0.2">
      <c r="B403" s="11">
        <v>1999</v>
      </c>
      <c r="C403" s="3">
        <v>2802818</v>
      </c>
      <c r="D403" s="15">
        <f t="shared" si="213"/>
        <v>1.9368161643082322</v>
      </c>
      <c r="E403" s="3">
        <f t="shared" si="210"/>
        <v>53254</v>
      </c>
      <c r="F403" s="3">
        <v>46605</v>
      </c>
      <c r="G403" s="3">
        <v>16275</v>
      </c>
      <c r="H403" s="3">
        <f t="shared" si="211"/>
        <v>30330</v>
      </c>
      <c r="I403" s="3">
        <f t="shared" si="214"/>
        <v>22924</v>
      </c>
      <c r="J403" s="3">
        <v>16504</v>
      </c>
      <c r="K403" s="21">
        <f t="shared" si="212"/>
        <v>6420</v>
      </c>
    </row>
    <row r="404" spans="1:11" ht="12.75" customHeight="1" x14ac:dyDescent="0.2">
      <c r="B404" s="11">
        <v>2000</v>
      </c>
      <c r="C404" s="3">
        <v>2863368</v>
      </c>
      <c r="D404" s="15">
        <f t="shared" si="213"/>
        <v>2.1603257864049681</v>
      </c>
      <c r="E404" s="3">
        <f t="shared" si="210"/>
        <v>60550</v>
      </c>
      <c r="F404" s="3">
        <v>46855</v>
      </c>
      <c r="G404" s="3">
        <v>16759</v>
      </c>
      <c r="H404" s="3">
        <f t="shared" si="211"/>
        <v>30096</v>
      </c>
      <c r="I404" s="3">
        <f t="shared" si="214"/>
        <v>30454</v>
      </c>
      <c r="J404" s="3">
        <v>19284</v>
      </c>
      <c r="K404" s="21">
        <f t="shared" si="212"/>
        <v>11170</v>
      </c>
    </row>
    <row r="405" spans="1:11" ht="12.75" customHeight="1" x14ac:dyDescent="0.2">
      <c r="A405" s="7"/>
      <c r="B405" s="4"/>
      <c r="C405" s="8" t="s">
        <v>12</v>
      </c>
      <c r="D405" s="8"/>
      <c r="E405" s="3">
        <f>SUM(E395:E404)</f>
        <v>451392</v>
      </c>
      <c r="F405" s="3">
        <f t="shared" ref="F405:K405" si="215">SUM(F395:F404)</f>
        <v>490817</v>
      </c>
      <c r="G405" s="3">
        <f t="shared" si="215"/>
        <v>155119</v>
      </c>
      <c r="H405" s="3">
        <f t="shared" si="215"/>
        <v>335698</v>
      </c>
      <c r="I405" s="3">
        <f t="shared" si="215"/>
        <v>115694</v>
      </c>
      <c r="J405" s="3">
        <v>198590</v>
      </c>
      <c r="K405" s="21">
        <f t="shared" si="215"/>
        <v>-81871</v>
      </c>
    </row>
    <row r="406" spans="1:11" ht="12.75" customHeight="1" x14ac:dyDescent="0.2">
      <c r="A406" s="7"/>
      <c r="B406" s="6"/>
      <c r="C406" s="9" t="s">
        <v>13</v>
      </c>
      <c r="D406" s="9"/>
      <c r="E406" s="10">
        <f>E405/10</f>
        <v>45139.199999999997</v>
      </c>
      <c r="F406" s="10">
        <f t="shared" ref="F406:K406" si="216">F405/10</f>
        <v>49081.7</v>
      </c>
      <c r="G406" s="10">
        <f t="shared" si="216"/>
        <v>15511.9</v>
      </c>
      <c r="H406" s="10">
        <f t="shared" si="216"/>
        <v>33569.800000000003</v>
      </c>
      <c r="I406" s="10">
        <f t="shared" si="216"/>
        <v>11569.4</v>
      </c>
      <c r="J406" s="10">
        <v>19859</v>
      </c>
      <c r="K406" s="10">
        <f t="shared" si="216"/>
        <v>-8187.1</v>
      </c>
    </row>
    <row r="407" spans="1:11" ht="15" customHeight="1" x14ac:dyDescent="0.2">
      <c r="A407" s="7" t="s">
        <v>42</v>
      </c>
      <c r="B407" s="11">
        <v>1990</v>
      </c>
      <c r="C407" s="3">
        <v>174905</v>
      </c>
      <c r="D407" s="3"/>
      <c r="F407" s="3"/>
      <c r="G407" s="3"/>
      <c r="J407" s="3"/>
      <c r="K407" s="7"/>
    </row>
    <row r="408" spans="1:11" ht="12.75" customHeight="1" x14ac:dyDescent="0.2">
      <c r="B408" s="11">
        <v>1991</v>
      </c>
      <c r="C408" s="3">
        <v>183630</v>
      </c>
      <c r="D408" s="15">
        <f>E408/C407*100</f>
        <v>4.9884222863840373</v>
      </c>
      <c r="E408" s="3">
        <f t="shared" ref="E408:E417" si="217">C408-C407</f>
        <v>8725</v>
      </c>
      <c r="F408" s="3">
        <v>2618</v>
      </c>
      <c r="G408" s="3">
        <v>1331</v>
      </c>
      <c r="H408" s="3">
        <f t="shared" ref="H408:H417" si="218">F408-G408</f>
        <v>1287</v>
      </c>
      <c r="I408" s="3">
        <f>E408-H408</f>
        <v>7438</v>
      </c>
      <c r="J408" s="3">
        <v>177</v>
      </c>
      <c r="K408" s="21">
        <f t="shared" ref="K408:K417" si="219">I408-J408</f>
        <v>7261</v>
      </c>
    </row>
    <row r="409" spans="1:11" ht="12.75" customHeight="1" x14ac:dyDescent="0.2">
      <c r="B409" s="11">
        <v>1992</v>
      </c>
      <c r="C409" s="3">
        <v>190810</v>
      </c>
      <c r="D409" s="15">
        <f t="shared" ref="D409:D417" si="220">E409/C408*100</f>
        <v>3.9100364864128956</v>
      </c>
      <c r="E409" s="3">
        <f t="shared" si="217"/>
        <v>7180</v>
      </c>
      <c r="F409" s="3">
        <v>2756</v>
      </c>
      <c r="G409" s="3">
        <v>1337</v>
      </c>
      <c r="H409" s="3">
        <f t="shared" si="218"/>
        <v>1419</v>
      </c>
      <c r="I409" s="3">
        <f t="shared" ref="I409:I417" si="221">E409-H409</f>
        <v>5761</v>
      </c>
      <c r="J409" s="3">
        <v>215</v>
      </c>
      <c r="K409" s="21">
        <f t="shared" si="219"/>
        <v>5546</v>
      </c>
    </row>
    <row r="410" spans="1:11" ht="12.75" customHeight="1" x14ac:dyDescent="0.2">
      <c r="B410" s="11">
        <v>1993</v>
      </c>
      <c r="C410" s="3">
        <v>197214</v>
      </c>
      <c r="D410" s="15">
        <f t="shared" si="220"/>
        <v>3.3562182275562078</v>
      </c>
      <c r="E410" s="3">
        <f t="shared" si="217"/>
        <v>6404</v>
      </c>
      <c r="F410" s="3">
        <v>2634</v>
      </c>
      <c r="G410" s="3">
        <v>1376</v>
      </c>
      <c r="H410" s="3">
        <f t="shared" si="218"/>
        <v>1258</v>
      </c>
      <c r="I410" s="3">
        <f t="shared" si="221"/>
        <v>5146</v>
      </c>
      <c r="J410" s="3">
        <v>256</v>
      </c>
      <c r="K410" s="21">
        <f t="shared" si="219"/>
        <v>4890</v>
      </c>
    </row>
    <row r="411" spans="1:11" ht="12.75" customHeight="1" x14ac:dyDescent="0.2">
      <c r="B411" s="11">
        <v>1994</v>
      </c>
      <c r="C411" s="3">
        <v>202786</v>
      </c>
      <c r="D411" s="15">
        <f t="shared" si="220"/>
        <v>2.8253572261604147</v>
      </c>
      <c r="E411" s="3">
        <f t="shared" si="217"/>
        <v>5572</v>
      </c>
      <c r="F411" s="3">
        <v>2715</v>
      </c>
      <c r="G411" s="3">
        <v>1448</v>
      </c>
      <c r="H411" s="3">
        <f t="shared" si="218"/>
        <v>1267</v>
      </c>
      <c r="I411" s="3">
        <f t="shared" si="221"/>
        <v>4305</v>
      </c>
      <c r="J411" s="3">
        <v>277</v>
      </c>
      <c r="K411" s="21">
        <f t="shared" si="219"/>
        <v>4028</v>
      </c>
    </row>
    <row r="412" spans="1:11" ht="12.75" customHeight="1" x14ac:dyDescent="0.2">
      <c r="B412" s="11">
        <v>1995</v>
      </c>
      <c r="C412" s="3">
        <v>211555</v>
      </c>
      <c r="D412" s="15">
        <f t="shared" si="220"/>
        <v>4.324263016184549</v>
      </c>
      <c r="E412" s="3">
        <f t="shared" si="217"/>
        <v>8769</v>
      </c>
      <c r="F412" s="3">
        <v>2726</v>
      </c>
      <c r="G412" s="3">
        <v>1480</v>
      </c>
      <c r="H412" s="3">
        <f t="shared" si="218"/>
        <v>1246</v>
      </c>
      <c r="I412" s="3">
        <f t="shared" si="221"/>
        <v>7523</v>
      </c>
      <c r="J412" s="3">
        <v>173</v>
      </c>
      <c r="K412" s="21">
        <f t="shared" si="219"/>
        <v>7350</v>
      </c>
    </row>
    <row r="413" spans="1:11" ht="12.75" customHeight="1" x14ac:dyDescent="0.2">
      <c r="B413" s="11">
        <v>1996</v>
      </c>
      <c r="C413" s="3">
        <v>218502</v>
      </c>
      <c r="D413" s="15">
        <f t="shared" si="220"/>
        <v>3.2837796317742431</v>
      </c>
      <c r="E413" s="3">
        <f t="shared" si="217"/>
        <v>6947</v>
      </c>
      <c r="F413" s="3">
        <v>2808</v>
      </c>
      <c r="G413" s="3">
        <v>1618</v>
      </c>
      <c r="H413" s="3">
        <f t="shared" si="218"/>
        <v>1190</v>
      </c>
      <c r="I413" s="3">
        <f t="shared" si="221"/>
        <v>5757</v>
      </c>
      <c r="J413" s="3">
        <v>393</v>
      </c>
      <c r="K413" s="21">
        <f t="shared" si="219"/>
        <v>5364</v>
      </c>
    </row>
    <row r="414" spans="1:11" ht="12.75" customHeight="1" x14ac:dyDescent="0.2">
      <c r="B414" s="11">
        <v>1997</v>
      </c>
      <c r="C414" s="3">
        <v>226101</v>
      </c>
      <c r="D414" s="15">
        <f t="shared" si="220"/>
        <v>3.4777713705137714</v>
      </c>
      <c r="E414" s="3">
        <f t="shared" si="217"/>
        <v>7599</v>
      </c>
      <c r="F414" s="3">
        <v>2720</v>
      </c>
      <c r="G414" s="3">
        <v>1618</v>
      </c>
      <c r="H414" s="3">
        <f t="shared" si="218"/>
        <v>1102</v>
      </c>
      <c r="I414" s="3">
        <f t="shared" si="221"/>
        <v>6497</v>
      </c>
      <c r="J414" s="3">
        <v>280</v>
      </c>
      <c r="K414" s="21">
        <f t="shared" si="219"/>
        <v>6217</v>
      </c>
    </row>
    <row r="415" spans="1:11" ht="12.75" customHeight="1" x14ac:dyDescent="0.2">
      <c r="B415" s="11">
        <v>1998</v>
      </c>
      <c r="C415" s="3">
        <v>233298</v>
      </c>
      <c r="D415" s="15">
        <f t="shared" si="220"/>
        <v>3.1830907426327175</v>
      </c>
      <c r="E415" s="3">
        <f t="shared" si="217"/>
        <v>7197</v>
      </c>
      <c r="F415" s="3">
        <v>2590</v>
      </c>
      <c r="G415" s="3">
        <v>1620</v>
      </c>
      <c r="H415" s="3">
        <f t="shared" si="218"/>
        <v>970</v>
      </c>
      <c r="I415" s="3">
        <f t="shared" si="221"/>
        <v>6227</v>
      </c>
      <c r="J415" s="3">
        <v>280</v>
      </c>
      <c r="K415" s="21">
        <f t="shared" si="219"/>
        <v>5947</v>
      </c>
    </row>
    <row r="416" spans="1:11" ht="12.75" customHeight="1" x14ac:dyDescent="0.2">
      <c r="B416" s="11">
        <v>1999</v>
      </c>
      <c r="C416" s="3">
        <v>243339</v>
      </c>
      <c r="D416" s="15">
        <f t="shared" si="220"/>
        <v>4.3039374533857986</v>
      </c>
      <c r="E416" s="3">
        <f t="shared" si="217"/>
        <v>10041</v>
      </c>
      <c r="F416" s="3">
        <v>2861</v>
      </c>
      <c r="G416" s="3">
        <v>1738</v>
      </c>
      <c r="H416" s="3">
        <f t="shared" si="218"/>
        <v>1123</v>
      </c>
      <c r="I416" s="3">
        <f t="shared" si="221"/>
        <v>8918</v>
      </c>
      <c r="J416" s="3">
        <v>205</v>
      </c>
      <c r="K416" s="21">
        <f t="shared" si="219"/>
        <v>8713</v>
      </c>
    </row>
    <row r="417" spans="1:11" ht="12.75" customHeight="1" x14ac:dyDescent="0.2">
      <c r="B417" s="11">
        <v>2000</v>
      </c>
      <c r="C417" s="3">
        <v>252243</v>
      </c>
      <c r="D417" s="15">
        <f t="shared" si="220"/>
        <v>3.6590928704400034</v>
      </c>
      <c r="E417" s="3">
        <f t="shared" si="217"/>
        <v>8904</v>
      </c>
      <c r="F417" s="3">
        <v>2971</v>
      </c>
      <c r="G417" s="3">
        <v>1833</v>
      </c>
      <c r="H417" s="3">
        <f t="shared" si="218"/>
        <v>1138</v>
      </c>
      <c r="I417" s="3">
        <f t="shared" si="221"/>
        <v>7766</v>
      </c>
      <c r="J417" s="3">
        <v>257</v>
      </c>
      <c r="K417" s="21">
        <f t="shared" si="219"/>
        <v>7509</v>
      </c>
    </row>
    <row r="418" spans="1:11" ht="12.75" customHeight="1" x14ac:dyDescent="0.2">
      <c r="A418" s="7"/>
      <c r="B418" s="4"/>
      <c r="C418" s="8" t="s">
        <v>12</v>
      </c>
      <c r="D418" s="8"/>
      <c r="E418" s="3">
        <f>SUM(E408:E417)</f>
        <v>77338</v>
      </c>
      <c r="F418" s="3">
        <f t="shared" ref="F418:K418" si="222">SUM(F408:F417)</f>
        <v>27399</v>
      </c>
      <c r="G418" s="3">
        <f t="shared" si="222"/>
        <v>15399</v>
      </c>
      <c r="H418" s="3">
        <f t="shared" si="222"/>
        <v>12000</v>
      </c>
      <c r="I418" s="3">
        <f t="shared" si="222"/>
        <v>65338</v>
      </c>
      <c r="J418" s="3">
        <v>2521</v>
      </c>
      <c r="K418" s="21">
        <f t="shared" si="222"/>
        <v>62825</v>
      </c>
    </row>
    <row r="419" spans="1:11" ht="12.75" customHeight="1" x14ac:dyDescent="0.2">
      <c r="A419" s="7"/>
      <c r="B419" s="6"/>
      <c r="C419" s="9" t="s">
        <v>13</v>
      </c>
      <c r="D419" s="9"/>
      <c r="E419" s="10">
        <f>E418/10</f>
        <v>7733.8</v>
      </c>
      <c r="F419" s="10">
        <f t="shared" ref="F419:K419" si="223">F418/10</f>
        <v>2739.9</v>
      </c>
      <c r="G419" s="10">
        <f t="shared" si="223"/>
        <v>1539.9</v>
      </c>
      <c r="H419" s="10">
        <f t="shared" si="223"/>
        <v>1200</v>
      </c>
      <c r="I419" s="10">
        <f t="shared" si="223"/>
        <v>6533.8</v>
      </c>
      <c r="J419" s="10">
        <v>252.1</v>
      </c>
      <c r="K419" s="10">
        <f t="shared" si="223"/>
        <v>6282.5</v>
      </c>
    </row>
    <row r="420" spans="1:11" ht="15" customHeight="1" x14ac:dyDescent="0.2">
      <c r="A420" s="7" t="s">
        <v>43</v>
      </c>
      <c r="B420" s="11">
        <v>1990</v>
      </c>
      <c r="C420" s="3">
        <v>19779</v>
      </c>
      <c r="D420" s="3"/>
      <c r="F420" s="3"/>
      <c r="G420" s="3"/>
      <c r="J420" s="3"/>
      <c r="K420" s="7"/>
    </row>
    <row r="421" spans="1:11" ht="12.75" customHeight="1" x14ac:dyDescent="0.2">
      <c r="B421" s="11">
        <v>1991</v>
      </c>
      <c r="C421" s="3">
        <v>20166</v>
      </c>
      <c r="D421" s="15">
        <f>E421/C420*100</f>
        <v>1.9566206582739269</v>
      </c>
      <c r="E421" s="3">
        <f t="shared" ref="E421:E430" si="224">C421-C420</f>
        <v>387</v>
      </c>
      <c r="F421" s="3">
        <v>195</v>
      </c>
      <c r="G421" s="3">
        <v>164</v>
      </c>
      <c r="H421" s="3">
        <f t="shared" ref="H421:H430" si="225">F421-G421</f>
        <v>31</v>
      </c>
      <c r="I421" s="3">
        <f>E421-H421</f>
        <v>356</v>
      </c>
      <c r="J421" s="3">
        <v>14</v>
      </c>
      <c r="K421" s="21">
        <f t="shared" ref="K421:K430" si="226">I421-J421</f>
        <v>342</v>
      </c>
    </row>
    <row r="422" spans="1:11" ht="12.75" customHeight="1" x14ac:dyDescent="0.2">
      <c r="B422" s="11">
        <v>1992</v>
      </c>
      <c r="C422" s="3">
        <v>20764</v>
      </c>
      <c r="D422" s="15">
        <f t="shared" ref="D422:D430" si="227">E422/C421*100</f>
        <v>2.9653872855301002</v>
      </c>
      <c r="E422" s="3">
        <f t="shared" si="224"/>
        <v>598</v>
      </c>
      <c r="F422" s="3">
        <v>205</v>
      </c>
      <c r="G422" s="3">
        <v>165</v>
      </c>
      <c r="H422" s="3">
        <f t="shared" si="225"/>
        <v>40</v>
      </c>
      <c r="I422" s="3">
        <f t="shared" ref="I422:I430" si="228">E422-H422</f>
        <v>558</v>
      </c>
      <c r="J422" s="3">
        <v>14</v>
      </c>
      <c r="K422" s="21">
        <f t="shared" si="226"/>
        <v>544</v>
      </c>
    </row>
    <row r="423" spans="1:11" ht="12.75" customHeight="1" x14ac:dyDescent="0.2">
      <c r="B423" s="11">
        <v>1993</v>
      </c>
      <c r="C423" s="3">
        <v>20913</v>
      </c>
      <c r="D423" s="15">
        <f t="shared" si="227"/>
        <v>0.71758813330764781</v>
      </c>
      <c r="E423" s="3">
        <f t="shared" si="224"/>
        <v>149</v>
      </c>
      <c r="F423" s="3">
        <v>189</v>
      </c>
      <c r="G423" s="3">
        <v>197</v>
      </c>
      <c r="H423" s="3">
        <f t="shared" si="225"/>
        <v>-8</v>
      </c>
      <c r="I423" s="3">
        <f t="shared" si="228"/>
        <v>157</v>
      </c>
      <c r="J423" s="3">
        <v>6</v>
      </c>
      <c r="K423" s="21">
        <f t="shared" si="226"/>
        <v>151</v>
      </c>
    </row>
    <row r="424" spans="1:11" ht="12.75" customHeight="1" x14ac:dyDescent="0.2">
      <c r="B424" s="11">
        <v>1994</v>
      </c>
      <c r="C424" s="3">
        <v>20810</v>
      </c>
      <c r="D424" s="15">
        <f t="shared" si="227"/>
        <v>-0.49251661645866213</v>
      </c>
      <c r="E424" s="3">
        <f t="shared" si="224"/>
        <v>-103</v>
      </c>
      <c r="F424" s="3">
        <v>196</v>
      </c>
      <c r="G424" s="3">
        <v>185</v>
      </c>
      <c r="H424" s="3">
        <f t="shared" si="225"/>
        <v>11</v>
      </c>
      <c r="I424" s="3">
        <f t="shared" si="228"/>
        <v>-114</v>
      </c>
      <c r="J424" s="3">
        <v>10</v>
      </c>
      <c r="K424" s="21">
        <f t="shared" si="226"/>
        <v>-124</v>
      </c>
    </row>
    <row r="425" spans="1:11" ht="12.75" customHeight="1" x14ac:dyDescent="0.2">
      <c r="B425" s="11">
        <v>1995</v>
      </c>
      <c r="C425" s="3">
        <v>20823</v>
      </c>
      <c r="D425" s="15">
        <f t="shared" si="227"/>
        <v>6.2469966362325803E-2</v>
      </c>
      <c r="E425" s="3">
        <f t="shared" si="224"/>
        <v>13</v>
      </c>
      <c r="F425" s="3">
        <v>167</v>
      </c>
      <c r="G425" s="3">
        <v>165</v>
      </c>
      <c r="H425" s="3">
        <f t="shared" si="225"/>
        <v>2</v>
      </c>
      <c r="I425" s="3">
        <f t="shared" si="228"/>
        <v>11</v>
      </c>
      <c r="J425" s="3">
        <v>16</v>
      </c>
      <c r="K425" s="21">
        <f t="shared" si="226"/>
        <v>-5</v>
      </c>
    </row>
    <row r="426" spans="1:11" ht="12.75" customHeight="1" x14ac:dyDescent="0.2">
      <c r="B426" s="11">
        <v>1996</v>
      </c>
      <c r="C426" s="3">
        <v>20726</v>
      </c>
      <c r="D426" s="15">
        <f t="shared" si="227"/>
        <v>-0.46583105220189219</v>
      </c>
      <c r="E426" s="3">
        <f t="shared" si="224"/>
        <v>-97</v>
      </c>
      <c r="F426" s="3">
        <v>176</v>
      </c>
      <c r="G426" s="3">
        <v>225</v>
      </c>
      <c r="H426" s="3">
        <f t="shared" si="225"/>
        <v>-49</v>
      </c>
      <c r="I426" s="3">
        <f t="shared" si="228"/>
        <v>-48</v>
      </c>
      <c r="J426" s="3">
        <v>14</v>
      </c>
      <c r="K426" s="21">
        <f t="shared" si="226"/>
        <v>-62</v>
      </c>
    </row>
    <row r="427" spans="1:11" ht="12.75" customHeight="1" x14ac:dyDescent="0.2">
      <c r="B427" s="11">
        <v>1997</v>
      </c>
      <c r="C427" s="3">
        <v>21004</v>
      </c>
      <c r="D427" s="15">
        <f t="shared" si="227"/>
        <v>1.3413104313422752</v>
      </c>
      <c r="E427" s="3">
        <f t="shared" si="224"/>
        <v>278</v>
      </c>
      <c r="F427" s="3">
        <v>133</v>
      </c>
      <c r="G427" s="3">
        <v>209</v>
      </c>
      <c r="H427" s="3">
        <f t="shared" si="225"/>
        <v>-76</v>
      </c>
      <c r="I427" s="3">
        <f t="shared" si="228"/>
        <v>354</v>
      </c>
      <c r="J427" s="3">
        <v>12</v>
      </c>
      <c r="K427" s="21">
        <f t="shared" si="226"/>
        <v>342</v>
      </c>
    </row>
    <row r="428" spans="1:11" ht="12.75" customHeight="1" x14ac:dyDescent="0.2">
      <c r="B428" s="11">
        <v>1998</v>
      </c>
      <c r="C428" s="3">
        <v>20829</v>
      </c>
      <c r="D428" s="15">
        <f t="shared" si="227"/>
        <v>-0.83317463340316122</v>
      </c>
      <c r="E428" s="3">
        <f t="shared" si="224"/>
        <v>-175</v>
      </c>
      <c r="F428" s="3">
        <v>140</v>
      </c>
      <c r="G428" s="3">
        <v>198</v>
      </c>
      <c r="H428" s="3">
        <f t="shared" si="225"/>
        <v>-58</v>
      </c>
      <c r="I428" s="3">
        <f t="shared" si="228"/>
        <v>-117</v>
      </c>
      <c r="J428" s="3">
        <v>13</v>
      </c>
      <c r="K428" s="21">
        <f t="shared" si="226"/>
        <v>-130</v>
      </c>
    </row>
    <row r="429" spans="1:11" ht="12.75" customHeight="1" x14ac:dyDescent="0.2">
      <c r="B429" s="11">
        <v>1999</v>
      </c>
      <c r="C429" s="3">
        <v>20756</v>
      </c>
      <c r="D429" s="15">
        <f t="shared" si="227"/>
        <v>-0.3504728983628595</v>
      </c>
      <c r="E429" s="3">
        <f t="shared" si="224"/>
        <v>-73</v>
      </c>
      <c r="F429" s="3">
        <v>134</v>
      </c>
      <c r="G429" s="3">
        <v>227</v>
      </c>
      <c r="H429" s="3">
        <f t="shared" si="225"/>
        <v>-93</v>
      </c>
      <c r="I429" s="3">
        <f t="shared" si="228"/>
        <v>20</v>
      </c>
      <c r="J429" s="3">
        <v>11</v>
      </c>
      <c r="K429" s="21">
        <f t="shared" si="226"/>
        <v>9</v>
      </c>
    </row>
    <row r="430" spans="1:11" ht="12.75" customHeight="1" x14ac:dyDescent="0.2">
      <c r="B430" s="11">
        <v>2000</v>
      </c>
      <c r="C430" s="3">
        <v>20714</v>
      </c>
      <c r="D430" s="15">
        <f t="shared" si="227"/>
        <v>-0.20235112738485259</v>
      </c>
      <c r="E430" s="3">
        <f t="shared" si="224"/>
        <v>-42</v>
      </c>
      <c r="F430" s="3">
        <v>155</v>
      </c>
      <c r="G430" s="3">
        <v>219</v>
      </c>
      <c r="H430" s="3">
        <f t="shared" si="225"/>
        <v>-64</v>
      </c>
      <c r="I430" s="3">
        <f t="shared" si="228"/>
        <v>22</v>
      </c>
      <c r="J430" s="3">
        <v>23</v>
      </c>
      <c r="K430" s="21">
        <f t="shared" si="226"/>
        <v>-1</v>
      </c>
    </row>
    <row r="431" spans="1:11" ht="12.75" customHeight="1" x14ac:dyDescent="0.2">
      <c r="A431" s="7"/>
      <c r="B431" s="4"/>
      <c r="C431" s="8" t="s">
        <v>12</v>
      </c>
      <c r="D431" s="8"/>
      <c r="E431" s="3">
        <f>SUM(E421:E430)</f>
        <v>935</v>
      </c>
      <c r="F431" s="3">
        <f t="shared" ref="F431:K431" si="229">SUM(F421:F430)</f>
        <v>1690</v>
      </c>
      <c r="G431" s="3">
        <f t="shared" si="229"/>
        <v>1954</v>
      </c>
      <c r="H431" s="3">
        <f t="shared" si="229"/>
        <v>-264</v>
      </c>
      <c r="I431" s="3">
        <f t="shared" si="229"/>
        <v>1199</v>
      </c>
      <c r="J431" s="3">
        <v>133</v>
      </c>
      <c r="K431" s="21">
        <f t="shared" si="229"/>
        <v>1066</v>
      </c>
    </row>
    <row r="432" spans="1:11" ht="12.75" customHeight="1" x14ac:dyDescent="0.2">
      <c r="A432" s="7"/>
      <c r="B432" s="6"/>
      <c r="C432" s="9" t="s">
        <v>13</v>
      </c>
      <c r="D432" s="9"/>
      <c r="E432" s="10">
        <f>E431/10</f>
        <v>93.5</v>
      </c>
      <c r="F432" s="10">
        <f t="shared" ref="F432:K432" si="230">F431/10</f>
        <v>169</v>
      </c>
      <c r="G432" s="10">
        <f t="shared" si="230"/>
        <v>195.4</v>
      </c>
      <c r="H432" s="10">
        <f t="shared" si="230"/>
        <v>-26.4</v>
      </c>
      <c r="I432" s="10">
        <f t="shared" si="230"/>
        <v>119.9</v>
      </c>
      <c r="J432" s="10">
        <v>13.3</v>
      </c>
      <c r="K432" s="10">
        <f t="shared" si="230"/>
        <v>106.6</v>
      </c>
    </row>
    <row r="433" spans="1:11" ht="15" customHeight="1" x14ac:dyDescent="0.2">
      <c r="A433" s="7" t="s">
        <v>44</v>
      </c>
      <c r="B433" s="11">
        <v>1990</v>
      </c>
      <c r="C433" s="3">
        <v>1188265</v>
      </c>
      <c r="D433" s="3"/>
      <c r="F433" s="3"/>
      <c r="G433" s="3"/>
      <c r="J433" s="3"/>
      <c r="K433" s="7"/>
    </row>
    <row r="434" spans="1:11" ht="12.75" customHeight="1" x14ac:dyDescent="0.2">
      <c r="B434" s="11">
        <v>1991</v>
      </c>
      <c r="C434" s="3">
        <v>1254676</v>
      </c>
      <c r="D434" s="15">
        <f>E434/C433*100</f>
        <v>5.5889048318346495</v>
      </c>
      <c r="E434" s="3">
        <f t="shared" ref="E434:E443" si="231">C434-C433</f>
        <v>66411</v>
      </c>
      <c r="F434" s="3">
        <v>25377</v>
      </c>
      <c r="G434" s="3">
        <v>9524</v>
      </c>
      <c r="H434" s="3">
        <f t="shared" ref="H434:H443" si="232">F434-G434</f>
        <v>15853</v>
      </c>
      <c r="I434" s="3">
        <f>E434-H434</f>
        <v>50558</v>
      </c>
      <c r="J434" s="3">
        <v>4602</v>
      </c>
      <c r="K434" s="21">
        <f t="shared" ref="K434:K443" si="233">I434-J434</f>
        <v>45956</v>
      </c>
    </row>
    <row r="435" spans="1:11" ht="12.75" customHeight="1" x14ac:dyDescent="0.2">
      <c r="B435" s="11">
        <v>1992</v>
      </c>
      <c r="C435" s="3">
        <v>1296463</v>
      </c>
      <c r="D435" s="15">
        <f t="shared" ref="D435:D443" si="234">E435/C434*100</f>
        <v>3.3305012608832874</v>
      </c>
      <c r="E435" s="3">
        <f t="shared" si="231"/>
        <v>41787</v>
      </c>
      <c r="F435" s="3">
        <v>25857</v>
      </c>
      <c r="G435" s="3">
        <v>9799</v>
      </c>
      <c r="H435" s="3">
        <f t="shared" si="232"/>
        <v>16058</v>
      </c>
      <c r="I435" s="3">
        <f t="shared" ref="I435:I443" si="235">E435-H435</f>
        <v>25729</v>
      </c>
      <c r="J435" s="3">
        <v>6020</v>
      </c>
      <c r="K435" s="21">
        <f t="shared" si="233"/>
        <v>19709</v>
      </c>
    </row>
    <row r="436" spans="1:11" ht="12.75" customHeight="1" x14ac:dyDescent="0.2">
      <c r="B436" s="11">
        <v>1993</v>
      </c>
      <c r="C436" s="3">
        <v>1328314</v>
      </c>
      <c r="D436" s="15">
        <f t="shared" si="234"/>
        <v>2.4567612033663901</v>
      </c>
      <c r="E436" s="3">
        <f t="shared" si="231"/>
        <v>31851</v>
      </c>
      <c r="F436" s="3">
        <v>24671</v>
      </c>
      <c r="G436" s="3">
        <v>10131</v>
      </c>
      <c r="H436" s="3">
        <f t="shared" si="232"/>
        <v>14540</v>
      </c>
      <c r="I436" s="3">
        <f t="shared" si="235"/>
        <v>17311</v>
      </c>
      <c r="J436" s="3">
        <v>6154</v>
      </c>
      <c r="K436" s="21">
        <f t="shared" si="233"/>
        <v>11157</v>
      </c>
    </row>
    <row r="437" spans="1:11" ht="12.75" customHeight="1" x14ac:dyDescent="0.2">
      <c r="B437" s="11">
        <v>1994</v>
      </c>
      <c r="C437" s="3">
        <v>1352163</v>
      </c>
      <c r="D437" s="15">
        <f t="shared" si="234"/>
        <v>1.7954339109578006</v>
      </c>
      <c r="E437" s="3">
        <f t="shared" si="231"/>
        <v>23849</v>
      </c>
      <c r="F437" s="3">
        <v>25483</v>
      </c>
      <c r="G437" s="3">
        <v>10712</v>
      </c>
      <c r="H437" s="3">
        <f t="shared" si="232"/>
        <v>14771</v>
      </c>
      <c r="I437" s="3">
        <f t="shared" si="235"/>
        <v>9078</v>
      </c>
      <c r="J437" s="3">
        <v>5940</v>
      </c>
      <c r="K437" s="21">
        <f t="shared" si="233"/>
        <v>3138</v>
      </c>
    </row>
    <row r="438" spans="1:11" ht="12.75" customHeight="1" x14ac:dyDescent="0.2">
      <c r="B438" s="11">
        <v>1995</v>
      </c>
      <c r="C438" s="3">
        <v>1378805</v>
      </c>
      <c r="D438" s="15">
        <f t="shared" si="234"/>
        <v>1.970324583648569</v>
      </c>
      <c r="E438" s="3">
        <f t="shared" si="231"/>
        <v>26642</v>
      </c>
      <c r="F438" s="3">
        <v>24383</v>
      </c>
      <c r="G438" s="3">
        <v>10861</v>
      </c>
      <c r="H438" s="3">
        <f t="shared" si="232"/>
        <v>13522</v>
      </c>
      <c r="I438" s="3">
        <f t="shared" si="235"/>
        <v>13120</v>
      </c>
      <c r="J438" s="3">
        <v>5149</v>
      </c>
      <c r="K438" s="21">
        <f t="shared" si="233"/>
        <v>7971</v>
      </c>
    </row>
    <row r="439" spans="1:11" ht="12.75" customHeight="1" x14ac:dyDescent="0.2">
      <c r="B439" s="11">
        <v>1996</v>
      </c>
      <c r="C439" s="3">
        <v>1404942</v>
      </c>
      <c r="D439" s="15">
        <f t="shared" si="234"/>
        <v>1.8956270103459154</v>
      </c>
      <c r="E439" s="3">
        <f t="shared" si="231"/>
        <v>26137</v>
      </c>
      <c r="F439" s="3">
        <v>23805</v>
      </c>
      <c r="G439" s="3">
        <v>11127</v>
      </c>
      <c r="H439" s="3">
        <f t="shared" si="232"/>
        <v>12678</v>
      </c>
      <c r="I439" s="3">
        <f t="shared" si="235"/>
        <v>13459</v>
      </c>
      <c r="J439" s="3">
        <v>6839</v>
      </c>
      <c r="K439" s="21">
        <f t="shared" si="233"/>
        <v>6620</v>
      </c>
    </row>
    <row r="440" spans="1:11" ht="12.75" customHeight="1" x14ac:dyDescent="0.2">
      <c r="B440" s="11">
        <v>1997</v>
      </c>
      <c r="C440" s="3">
        <v>1436278</v>
      </c>
      <c r="D440" s="15">
        <f t="shared" si="234"/>
        <v>2.2304123586596458</v>
      </c>
      <c r="E440" s="3">
        <f t="shared" si="231"/>
        <v>31336</v>
      </c>
      <c r="F440" s="3">
        <v>23132</v>
      </c>
      <c r="G440" s="3">
        <v>11208</v>
      </c>
      <c r="H440" s="3">
        <f t="shared" si="232"/>
        <v>11924</v>
      </c>
      <c r="I440" s="3">
        <f t="shared" si="235"/>
        <v>19412</v>
      </c>
      <c r="J440" s="3">
        <v>5752</v>
      </c>
      <c r="K440" s="21">
        <f t="shared" si="233"/>
        <v>13660</v>
      </c>
    </row>
    <row r="441" spans="1:11" ht="12.75" customHeight="1" x14ac:dyDescent="0.2">
      <c r="B441" s="11">
        <v>1998</v>
      </c>
      <c r="C441" s="3">
        <v>1466539</v>
      </c>
      <c r="D441" s="15">
        <f t="shared" si="234"/>
        <v>2.1069040951682059</v>
      </c>
      <c r="E441" s="3">
        <f t="shared" si="231"/>
        <v>30261</v>
      </c>
      <c r="F441" s="3">
        <v>23373</v>
      </c>
      <c r="G441" s="3">
        <v>11640</v>
      </c>
      <c r="H441" s="3">
        <f t="shared" si="232"/>
        <v>11733</v>
      </c>
      <c r="I441" s="3">
        <f t="shared" si="235"/>
        <v>18528</v>
      </c>
      <c r="J441" s="3">
        <v>6078</v>
      </c>
      <c r="K441" s="21">
        <f t="shared" si="233"/>
        <v>12450</v>
      </c>
    </row>
    <row r="442" spans="1:11" ht="12.75" customHeight="1" x14ac:dyDescent="0.2">
      <c r="B442" s="11">
        <v>1999</v>
      </c>
      <c r="C442" s="3">
        <v>1514602</v>
      </c>
      <c r="D442" s="15">
        <f t="shared" si="234"/>
        <v>3.2773080020374503</v>
      </c>
      <c r="E442" s="3">
        <f t="shared" si="231"/>
        <v>48063</v>
      </c>
      <c r="F442" s="3">
        <v>23535</v>
      </c>
      <c r="G442" s="3">
        <v>11685</v>
      </c>
      <c r="H442" s="3">
        <f t="shared" si="232"/>
        <v>11850</v>
      </c>
      <c r="I442" s="3">
        <f t="shared" si="235"/>
        <v>36213</v>
      </c>
      <c r="J442" s="3">
        <v>6149</v>
      </c>
      <c r="K442" s="21">
        <f t="shared" si="233"/>
        <v>30064</v>
      </c>
    </row>
    <row r="443" spans="1:11" ht="12.75" customHeight="1" x14ac:dyDescent="0.2">
      <c r="B443" s="11">
        <v>2000</v>
      </c>
      <c r="C443" s="3">
        <v>1559076</v>
      </c>
      <c r="D443" s="15">
        <f t="shared" si="234"/>
        <v>2.9363489550390134</v>
      </c>
      <c r="E443" s="3">
        <f t="shared" si="231"/>
        <v>44474</v>
      </c>
      <c r="F443" s="3">
        <v>24142</v>
      </c>
      <c r="G443" s="3">
        <v>12029</v>
      </c>
      <c r="H443" s="3">
        <f t="shared" si="232"/>
        <v>12113</v>
      </c>
      <c r="I443" s="3">
        <f t="shared" si="235"/>
        <v>32361</v>
      </c>
      <c r="J443" s="3">
        <v>7446</v>
      </c>
      <c r="K443" s="21">
        <f t="shared" si="233"/>
        <v>24915</v>
      </c>
    </row>
    <row r="444" spans="1:11" ht="12.75" customHeight="1" x14ac:dyDescent="0.2">
      <c r="A444" s="7"/>
      <c r="B444" s="4"/>
      <c r="C444" s="8" t="s">
        <v>12</v>
      </c>
      <c r="D444" s="8"/>
      <c r="E444" s="3">
        <f>SUM(E434:E443)</f>
        <v>370811</v>
      </c>
      <c r="F444" s="3">
        <f t="shared" ref="F444:K444" si="236">SUM(F434:F443)</f>
        <v>243758</v>
      </c>
      <c r="G444" s="3">
        <f t="shared" si="236"/>
        <v>108716</v>
      </c>
      <c r="H444" s="3">
        <f t="shared" si="236"/>
        <v>135042</v>
      </c>
      <c r="I444" s="3">
        <f t="shared" si="236"/>
        <v>235769</v>
      </c>
      <c r="J444" s="3">
        <v>60564</v>
      </c>
      <c r="K444" s="21">
        <f t="shared" si="236"/>
        <v>175640</v>
      </c>
    </row>
    <row r="445" spans="1:11" ht="12.75" customHeight="1" x14ac:dyDescent="0.2">
      <c r="A445" s="7"/>
      <c r="B445" s="6"/>
      <c r="C445" s="9" t="s">
        <v>13</v>
      </c>
      <c r="D445" s="9"/>
      <c r="E445" s="10">
        <f>E444/10</f>
        <v>37081.1</v>
      </c>
      <c r="F445" s="10">
        <f t="shared" ref="F445:K445" si="237">F444/10</f>
        <v>24375.8</v>
      </c>
      <c r="G445" s="10">
        <f t="shared" si="237"/>
        <v>10871.6</v>
      </c>
      <c r="H445" s="10">
        <f t="shared" si="237"/>
        <v>13504.2</v>
      </c>
      <c r="I445" s="10">
        <f t="shared" si="237"/>
        <v>23576.9</v>
      </c>
      <c r="J445" s="10">
        <v>6056.4</v>
      </c>
      <c r="K445" s="10">
        <f t="shared" si="237"/>
        <v>17564</v>
      </c>
    </row>
    <row r="446" spans="1:11" ht="15" customHeight="1" x14ac:dyDescent="0.2">
      <c r="A446" s="7" t="s">
        <v>45</v>
      </c>
      <c r="B446" s="11">
        <v>1990</v>
      </c>
      <c r="C446" s="3">
        <v>1046870</v>
      </c>
      <c r="D446" s="3"/>
      <c r="E446" s="3"/>
      <c r="F446" s="3"/>
      <c r="G446" s="3"/>
      <c r="J446" s="3"/>
      <c r="K446" s="7"/>
    </row>
    <row r="447" spans="1:11" ht="12.75" customHeight="1" x14ac:dyDescent="0.2">
      <c r="B447" s="11">
        <v>1991</v>
      </c>
      <c r="C447" s="3">
        <v>1080078</v>
      </c>
      <c r="D447" s="15">
        <f>E447/C446*100</f>
        <v>3.1721226131229283</v>
      </c>
      <c r="E447" s="3">
        <f t="shared" ref="E447:E456" si="238">C447-C446</f>
        <v>33208</v>
      </c>
      <c r="F447" s="3">
        <v>19663</v>
      </c>
      <c r="G447" s="3">
        <v>7764</v>
      </c>
      <c r="H447" s="3">
        <f t="shared" ref="H447:H456" si="239">F447-G447</f>
        <v>11899</v>
      </c>
      <c r="I447" s="3">
        <f>E447-H447</f>
        <v>21309</v>
      </c>
      <c r="J447" s="3">
        <v>4896</v>
      </c>
      <c r="K447" s="21">
        <f t="shared" ref="K447:K456" si="240">I447-J447</f>
        <v>16413</v>
      </c>
    </row>
    <row r="448" spans="1:11" ht="12.75" customHeight="1" x14ac:dyDescent="0.2">
      <c r="B448" s="11">
        <v>1992</v>
      </c>
      <c r="C448" s="3">
        <v>1096607</v>
      </c>
      <c r="D448" s="15">
        <f t="shared" ref="D448:D456" si="241">E448/C447*100</f>
        <v>1.5303524375091428</v>
      </c>
      <c r="E448" s="3">
        <f t="shared" si="238"/>
        <v>16529</v>
      </c>
      <c r="F448" s="3">
        <v>19977</v>
      </c>
      <c r="G448" s="3">
        <v>7715</v>
      </c>
      <c r="H448" s="3">
        <f t="shared" si="239"/>
        <v>12262</v>
      </c>
      <c r="I448" s="3">
        <f t="shared" ref="I448:I456" si="242">E448-H448</f>
        <v>4267</v>
      </c>
      <c r="J448" s="3">
        <v>6345</v>
      </c>
      <c r="K448" s="21">
        <f t="shared" si="240"/>
        <v>-2078</v>
      </c>
    </row>
    <row r="449" spans="1:11" ht="12.75" customHeight="1" x14ac:dyDescent="0.2">
      <c r="B449" s="11">
        <v>1993</v>
      </c>
      <c r="C449" s="3">
        <v>1111097</v>
      </c>
      <c r="D449" s="15">
        <f t="shared" si="241"/>
        <v>1.3213484867413758</v>
      </c>
      <c r="E449" s="3">
        <f t="shared" si="238"/>
        <v>14490</v>
      </c>
      <c r="F449" s="3">
        <v>19277</v>
      </c>
      <c r="G449" s="3">
        <v>7684</v>
      </c>
      <c r="H449" s="3">
        <f t="shared" si="239"/>
        <v>11593</v>
      </c>
      <c r="I449" s="3">
        <f t="shared" si="242"/>
        <v>2897</v>
      </c>
      <c r="J449" s="3">
        <v>5183</v>
      </c>
      <c r="K449" s="21">
        <f t="shared" si="240"/>
        <v>-2286</v>
      </c>
    </row>
    <row r="450" spans="1:11" ht="12.75" customHeight="1" x14ac:dyDescent="0.2">
      <c r="B450" s="11">
        <v>1994</v>
      </c>
      <c r="C450" s="3">
        <v>1116418</v>
      </c>
      <c r="D450" s="15">
        <f t="shared" si="241"/>
        <v>0.4788960819802412</v>
      </c>
      <c r="E450" s="3">
        <f t="shared" si="238"/>
        <v>5321</v>
      </c>
      <c r="F450" s="3">
        <v>18759</v>
      </c>
      <c r="G450" s="3">
        <v>8268</v>
      </c>
      <c r="H450" s="3">
        <f t="shared" si="239"/>
        <v>10491</v>
      </c>
      <c r="I450" s="3">
        <f t="shared" si="242"/>
        <v>-5170</v>
      </c>
      <c r="J450" s="3">
        <v>4900</v>
      </c>
      <c r="K450" s="21">
        <f t="shared" si="240"/>
        <v>-10070</v>
      </c>
    </row>
    <row r="451" spans="1:11" ht="12.75" customHeight="1" x14ac:dyDescent="0.2">
      <c r="B451" s="11">
        <v>1995</v>
      </c>
      <c r="C451" s="3">
        <v>1120733</v>
      </c>
      <c r="D451" s="15">
        <f t="shared" si="241"/>
        <v>0.38650397969219413</v>
      </c>
      <c r="E451" s="3">
        <f t="shared" si="238"/>
        <v>4315</v>
      </c>
      <c r="F451" s="3">
        <v>18780</v>
      </c>
      <c r="G451" s="3">
        <v>8346</v>
      </c>
      <c r="H451" s="3">
        <f t="shared" si="239"/>
        <v>10434</v>
      </c>
      <c r="I451" s="3">
        <f t="shared" si="242"/>
        <v>-6119</v>
      </c>
      <c r="J451" s="3">
        <v>2886</v>
      </c>
      <c r="K451" s="21">
        <f t="shared" si="240"/>
        <v>-9005</v>
      </c>
    </row>
    <row r="452" spans="1:11" ht="12.75" customHeight="1" x14ac:dyDescent="0.2">
      <c r="B452" s="11">
        <v>1996</v>
      </c>
      <c r="C452" s="3">
        <v>1134687</v>
      </c>
      <c r="D452" s="15">
        <f t="shared" si="241"/>
        <v>1.245077998060198</v>
      </c>
      <c r="E452" s="3">
        <f t="shared" si="238"/>
        <v>13954</v>
      </c>
      <c r="F452" s="3">
        <v>18251</v>
      </c>
      <c r="G452" s="3">
        <v>8570</v>
      </c>
      <c r="H452" s="3">
        <f t="shared" si="239"/>
        <v>9681</v>
      </c>
      <c r="I452" s="3">
        <f t="shared" si="242"/>
        <v>4273</v>
      </c>
      <c r="J452" s="3">
        <v>4969</v>
      </c>
      <c r="K452" s="21">
        <f t="shared" si="240"/>
        <v>-696</v>
      </c>
    </row>
    <row r="453" spans="1:11" ht="12.75" customHeight="1" x14ac:dyDescent="0.2">
      <c r="B453" s="11">
        <v>1997</v>
      </c>
      <c r="C453" s="3">
        <v>1149127</v>
      </c>
      <c r="D453" s="15">
        <f t="shared" si="241"/>
        <v>1.2725976414641218</v>
      </c>
      <c r="E453" s="3">
        <f t="shared" si="238"/>
        <v>14440</v>
      </c>
      <c r="F453" s="3">
        <v>17485</v>
      </c>
      <c r="G453" s="3">
        <v>8569</v>
      </c>
      <c r="H453" s="3">
        <f t="shared" si="239"/>
        <v>8916</v>
      </c>
      <c r="I453" s="3">
        <f t="shared" si="242"/>
        <v>5524</v>
      </c>
      <c r="J453" s="3">
        <v>5767</v>
      </c>
      <c r="K453" s="21">
        <f t="shared" si="240"/>
        <v>-243</v>
      </c>
    </row>
    <row r="454" spans="1:11" ht="12.75" customHeight="1" x14ac:dyDescent="0.2">
      <c r="B454" s="11">
        <v>1998</v>
      </c>
      <c r="C454" s="3">
        <v>1165767</v>
      </c>
      <c r="D454" s="15">
        <f t="shared" si="241"/>
        <v>1.4480557849567541</v>
      </c>
      <c r="E454" s="3">
        <f t="shared" si="238"/>
        <v>16640</v>
      </c>
      <c r="F454" s="3">
        <v>17679</v>
      </c>
      <c r="G454" s="3">
        <v>8695</v>
      </c>
      <c r="H454" s="3">
        <f t="shared" si="239"/>
        <v>8984</v>
      </c>
      <c r="I454" s="3">
        <f t="shared" si="242"/>
        <v>7656</v>
      </c>
      <c r="J454" s="3">
        <v>2249</v>
      </c>
      <c r="K454" s="21">
        <f t="shared" si="240"/>
        <v>5407</v>
      </c>
    </row>
    <row r="455" spans="1:11" ht="12.75" customHeight="1" x14ac:dyDescent="0.2">
      <c r="B455" s="11">
        <v>1999</v>
      </c>
      <c r="C455" s="3">
        <v>1204658</v>
      </c>
      <c r="D455" s="15">
        <f t="shared" si="241"/>
        <v>3.336086885286683</v>
      </c>
      <c r="E455" s="3">
        <f t="shared" si="238"/>
        <v>38891</v>
      </c>
      <c r="F455" s="3">
        <v>17560</v>
      </c>
      <c r="G455" s="3">
        <v>8908</v>
      </c>
      <c r="H455" s="3">
        <f t="shared" si="239"/>
        <v>8652</v>
      </c>
      <c r="I455" s="3">
        <f t="shared" si="242"/>
        <v>30239</v>
      </c>
      <c r="J455" s="3">
        <v>2379</v>
      </c>
      <c r="K455" s="21">
        <f t="shared" si="240"/>
        <v>27860</v>
      </c>
    </row>
    <row r="456" spans="1:11" ht="12.75" customHeight="1" x14ac:dyDescent="0.2">
      <c r="B456" s="11">
        <v>2000</v>
      </c>
      <c r="C456" s="3">
        <v>1233563</v>
      </c>
      <c r="D456" s="15">
        <f t="shared" si="241"/>
        <v>2.3994361885281963</v>
      </c>
      <c r="E456" s="3">
        <f t="shared" si="238"/>
        <v>28905</v>
      </c>
      <c r="F456" s="3">
        <v>17968</v>
      </c>
      <c r="G456" s="3">
        <v>8922</v>
      </c>
      <c r="H456" s="3">
        <f t="shared" si="239"/>
        <v>9046</v>
      </c>
      <c r="I456" s="3">
        <f t="shared" si="242"/>
        <v>19859</v>
      </c>
      <c r="J456" s="3">
        <v>4014</v>
      </c>
      <c r="K456" s="21">
        <f t="shared" si="240"/>
        <v>15845</v>
      </c>
    </row>
    <row r="457" spans="1:11" ht="12.75" customHeight="1" x14ac:dyDescent="0.2">
      <c r="B457" s="4"/>
      <c r="C457" s="8" t="s">
        <v>12</v>
      </c>
      <c r="D457" s="8"/>
      <c r="E457" s="3">
        <f>SUM(E447:E456)</f>
        <v>186693</v>
      </c>
      <c r="F457" s="3">
        <f t="shared" ref="F457:K457" si="243">SUM(F447:F456)</f>
        <v>185399</v>
      </c>
      <c r="G457" s="3">
        <f t="shared" si="243"/>
        <v>83441</v>
      </c>
      <c r="H457" s="3">
        <f t="shared" si="243"/>
        <v>101958</v>
      </c>
      <c r="I457" s="3">
        <f t="shared" si="243"/>
        <v>84735</v>
      </c>
      <c r="J457" s="3">
        <v>43646</v>
      </c>
      <c r="K457" s="21">
        <f t="shared" si="243"/>
        <v>41147</v>
      </c>
    </row>
    <row r="458" spans="1:11" ht="12.75" customHeight="1" x14ac:dyDescent="0.2">
      <c r="A458" s="7"/>
      <c r="B458" s="6"/>
      <c r="C458" s="9" t="s">
        <v>13</v>
      </c>
      <c r="D458" s="9"/>
      <c r="E458" s="10">
        <f>E457/10</f>
        <v>18669.3</v>
      </c>
      <c r="F458" s="10">
        <f t="shared" ref="F458:K458" si="244">F457/10</f>
        <v>18539.900000000001</v>
      </c>
      <c r="G458" s="10">
        <f t="shared" si="244"/>
        <v>8344.1</v>
      </c>
      <c r="H458" s="10">
        <f t="shared" si="244"/>
        <v>10195.799999999999</v>
      </c>
      <c r="I458" s="10">
        <f t="shared" si="244"/>
        <v>8473.5</v>
      </c>
      <c r="J458" s="10">
        <v>4364.6000000000004</v>
      </c>
      <c r="K458" s="10">
        <f t="shared" si="244"/>
        <v>4114.7</v>
      </c>
    </row>
    <row r="459" spans="1:11" ht="15" customHeight="1" x14ac:dyDescent="0.2">
      <c r="A459" s="7" t="s">
        <v>46</v>
      </c>
      <c r="B459" s="11">
        <v>1990</v>
      </c>
      <c r="C459" s="3">
        <v>36911</v>
      </c>
      <c r="D459" s="3"/>
      <c r="F459" s="3"/>
      <c r="G459" s="3"/>
      <c r="J459" s="3"/>
      <c r="K459" s="7"/>
    </row>
    <row r="460" spans="1:11" ht="12.75" customHeight="1" x14ac:dyDescent="0.2">
      <c r="B460" s="11">
        <v>1991</v>
      </c>
      <c r="C460" s="3">
        <v>37907</v>
      </c>
      <c r="D460" s="15">
        <f>E460/C459*100</f>
        <v>2.6983825959740999</v>
      </c>
      <c r="E460" s="3">
        <f t="shared" ref="E460:E469" si="245">C460-C459</f>
        <v>996</v>
      </c>
      <c r="F460" s="3">
        <v>733</v>
      </c>
      <c r="G460" s="3">
        <v>244</v>
      </c>
      <c r="H460" s="3">
        <f t="shared" ref="H460:H469" si="246">F460-G460</f>
        <v>489</v>
      </c>
      <c r="I460" s="3">
        <f>E460-H460</f>
        <v>507</v>
      </c>
      <c r="J460" s="3">
        <v>167</v>
      </c>
      <c r="K460" s="21">
        <f t="shared" ref="K460:K469" si="247">I460-J460</f>
        <v>340</v>
      </c>
    </row>
    <row r="461" spans="1:11" ht="12.75" customHeight="1" x14ac:dyDescent="0.2">
      <c r="B461" s="11">
        <v>1992</v>
      </c>
      <c r="C461" s="3">
        <v>39864</v>
      </c>
      <c r="D461" s="15">
        <f t="shared" ref="D461:D469" si="248">E461/C460*100</f>
        <v>5.1626348695491595</v>
      </c>
      <c r="E461" s="3">
        <f t="shared" si="245"/>
        <v>1957</v>
      </c>
      <c r="F461" s="3">
        <v>784</v>
      </c>
      <c r="G461" s="3">
        <v>223</v>
      </c>
      <c r="H461" s="3">
        <f t="shared" si="246"/>
        <v>561</v>
      </c>
      <c r="I461" s="3">
        <f t="shared" ref="I461:I469" si="249">E461-H461</f>
        <v>1396</v>
      </c>
      <c r="J461" s="3">
        <v>238</v>
      </c>
      <c r="K461" s="21">
        <f t="shared" si="247"/>
        <v>1158</v>
      </c>
    </row>
    <row r="462" spans="1:11" ht="12.75" customHeight="1" x14ac:dyDescent="0.2">
      <c r="B462" s="11">
        <v>1993</v>
      </c>
      <c r="C462" s="3">
        <v>41027</v>
      </c>
      <c r="D462" s="15">
        <f t="shared" si="248"/>
        <v>2.9174192253662454</v>
      </c>
      <c r="E462" s="3">
        <f t="shared" si="245"/>
        <v>1163</v>
      </c>
      <c r="F462" s="3">
        <v>724</v>
      </c>
      <c r="G462" s="3">
        <v>234</v>
      </c>
      <c r="H462" s="3">
        <f t="shared" si="246"/>
        <v>490</v>
      </c>
      <c r="I462" s="3">
        <f t="shared" si="249"/>
        <v>673</v>
      </c>
      <c r="J462" s="3">
        <v>322</v>
      </c>
      <c r="K462" s="21">
        <f t="shared" si="247"/>
        <v>351</v>
      </c>
    </row>
    <row r="463" spans="1:11" ht="12.75" customHeight="1" x14ac:dyDescent="0.2">
      <c r="B463" s="11">
        <v>1994</v>
      </c>
      <c r="C463" s="3">
        <v>42278</v>
      </c>
      <c r="D463" s="15">
        <f t="shared" si="248"/>
        <v>3.0492114948692324</v>
      </c>
      <c r="E463" s="3">
        <f t="shared" si="245"/>
        <v>1251</v>
      </c>
      <c r="F463" s="3">
        <v>793</v>
      </c>
      <c r="G463" s="3">
        <v>264</v>
      </c>
      <c r="H463" s="3">
        <f t="shared" si="246"/>
        <v>529</v>
      </c>
      <c r="I463" s="3">
        <f t="shared" si="249"/>
        <v>722</v>
      </c>
      <c r="J463" s="3">
        <v>308</v>
      </c>
      <c r="K463" s="21">
        <f t="shared" si="247"/>
        <v>414</v>
      </c>
    </row>
    <row r="464" spans="1:11" ht="12.75" customHeight="1" x14ac:dyDescent="0.2">
      <c r="B464" s="11">
        <v>1995</v>
      </c>
      <c r="C464" s="3">
        <v>44347</v>
      </c>
      <c r="D464" s="15">
        <f t="shared" si="248"/>
        <v>4.8937981929135717</v>
      </c>
      <c r="E464" s="3">
        <f t="shared" si="245"/>
        <v>2069</v>
      </c>
      <c r="F464" s="3">
        <v>793</v>
      </c>
      <c r="G464" s="3">
        <v>221</v>
      </c>
      <c r="H464" s="3">
        <f t="shared" si="246"/>
        <v>572</v>
      </c>
      <c r="I464" s="3">
        <f t="shared" si="249"/>
        <v>1497</v>
      </c>
      <c r="J464" s="3">
        <v>290</v>
      </c>
      <c r="K464" s="21">
        <f t="shared" si="247"/>
        <v>1207</v>
      </c>
    </row>
    <row r="465" spans="1:11" ht="12.75" customHeight="1" x14ac:dyDescent="0.2">
      <c r="B465" s="11">
        <v>1996</v>
      </c>
      <c r="C465" s="3">
        <v>46031</v>
      </c>
      <c r="D465" s="15">
        <f t="shared" si="248"/>
        <v>3.7973256364579342</v>
      </c>
      <c r="E465" s="3">
        <f t="shared" si="245"/>
        <v>1684</v>
      </c>
      <c r="F465" s="3">
        <v>750</v>
      </c>
      <c r="G465" s="3">
        <v>276</v>
      </c>
      <c r="H465" s="3">
        <f t="shared" si="246"/>
        <v>474</v>
      </c>
      <c r="I465" s="3">
        <f t="shared" si="249"/>
        <v>1210</v>
      </c>
      <c r="J465" s="3">
        <v>343</v>
      </c>
      <c r="K465" s="21">
        <f t="shared" si="247"/>
        <v>867</v>
      </c>
    </row>
    <row r="466" spans="1:11" ht="12.75" customHeight="1" x14ac:dyDescent="0.2">
      <c r="B466" s="11">
        <v>1997</v>
      </c>
      <c r="C466" s="3">
        <v>48469</v>
      </c>
      <c r="D466" s="15">
        <f t="shared" si="248"/>
        <v>5.2964306662901093</v>
      </c>
      <c r="E466" s="3">
        <f t="shared" si="245"/>
        <v>2438</v>
      </c>
      <c r="F466" s="3">
        <v>865</v>
      </c>
      <c r="G466" s="3">
        <v>229</v>
      </c>
      <c r="H466" s="3">
        <f t="shared" si="246"/>
        <v>636</v>
      </c>
      <c r="I466" s="3">
        <f t="shared" si="249"/>
        <v>1802</v>
      </c>
      <c r="J466" s="3">
        <v>340</v>
      </c>
      <c r="K466" s="21">
        <f t="shared" si="247"/>
        <v>1462</v>
      </c>
    </row>
    <row r="467" spans="1:11" ht="12.75" customHeight="1" x14ac:dyDescent="0.2">
      <c r="B467" s="11">
        <v>1998</v>
      </c>
      <c r="C467" s="3">
        <v>50205</v>
      </c>
      <c r="D467" s="15">
        <f t="shared" si="248"/>
        <v>3.5816707586292269</v>
      </c>
      <c r="E467" s="3">
        <f t="shared" si="245"/>
        <v>1736</v>
      </c>
      <c r="F467" s="3">
        <v>875</v>
      </c>
      <c r="G467" s="3">
        <v>260</v>
      </c>
      <c r="H467" s="3">
        <f t="shared" si="246"/>
        <v>615</v>
      </c>
      <c r="I467" s="3">
        <f t="shared" si="249"/>
        <v>1121</v>
      </c>
      <c r="J467" s="3">
        <v>309</v>
      </c>
      <c r="K467" s="21">
        <f t="shared" si="247"/>
        <v>812</v>
      </c>
    </row>
    <row r="468" spans="1:11" ht="12.75" customHeight="1" x14ac:dyDescent="0.2">
      <c r="B468" s="11">
        <v>1999</v>
      </c>
      <c r="C468" s="3">
        <v>52185</v>
      </c>
      <c r="D468" s="15">
        <f t="shared" si="248"/>
        <v>3.9438302957872722</v>
      </c>
      <c r="E468" s="3">
        <f t="shared" si="245"/>
        <v>1980</v>
      </c>
      <c r="F468" s="3">
        <v>911</v>
      </c>
      <c r="G468" s="3">
        <v>276</v>
      </c>
      <c r="H468" s="3">
        <f t="shared" si="246"/>
        <v>635</v>
      </c>
      <c r="I468" s="3">
        <f t="shared" si="249"/>
        <v>1345</v>
      </c>
      <c r="J468" s="3">
        <v>346</v>
      </c>
      <c r="K468" s="21">
        <f t="shared" si="247"/>
        <v>999</v>
      </c>
    </row>
    <row r="469" spans="1:11" ht="12.75" customHeight="1" x14ac:dyDescent="0.2">
      <c r="B469" s="11">
        <v>2000</v>
      </c>
      <c r="C469" s="3">
        <v>53785</v>
      </c>
      <c r="D469" s="15">
        <f t="shared" si="248"/>
        <v>3.066015138449746</v>
      </c>
      <c r="E469" s="3">
        <f t="shared" si="245"/>
        <v>1600</v>
      </c>
      <c r="F469" s="3">
        <v>993</v>
      </c>
      <c r="G469" s="3">
        <v>283</v>
      </c>
      <c r="H469" s="3">
        <f t="shared" si="246"/>
        <v>710</v>
      </c>
      <c r="I469" s="3">
        <f t="shared" si="249"/>
        <v>890</v>
      </c>
      <c r="J469" s="3">
        <v>442</v>
      </c>
      <c r="K469" s="21">
        <f t="shared" si="247"/>
        <v>448</v>
      </c>
    </row>
    <row r="470" spans="1:11" ht="12.75" customHeight="1" x14ac:dyDescent="0.2">
      <c r="A470" s="7"/>
      <c r="B470" s="4"/>
      <c r="C470" s="8" t="s">
        <v>12</v>
      </c>
      <c r="D470" s="8"/>
      <c r="E470" s="3">
        <f>SUM(E460:E469)</f>
        <v>16874</v>
      </c>
      <c r="F470" s="3">
        <f t="shared" ref="F470:K470" si="250">SUM(F460:F469)</f>
        <v>8221</v>
      </c>
      <c r="G470" s="3">
        <f t="shared" si="250"/>
        <v>2510</v>
      </c>
      <c r="H470" s="3">
        <f t="shared" si="250"/>
        <v>5711</v>
      </c>
      <c r="I470" s="3">
        <f t="shared" si="250"/>
        <v>11163</v>
      </c>
      <c r="J470" s="3">
        <v>3126</v>
      </c>
      <c r="K470" s="21">
        <f t="shared" si="250"/>
        <v>8058</v>
      </c>
    </row>
    <row r="471" spans="1:11" ht="12.75" customHeight="1" x14ac:dyDescent="0.2">
      <c r="A471" s="7"/>
      <c r="B471" s="6"/>
      <c r="C471" s="9" t="s">
        <v>13</v>
      </c>
      <c r="D471" s="9"/>
      <c r="E471" s="10">
        <f>E470/10</f>
        <v>1687.4</v>
      </c>
      <c r="F471" s="10">
        <f t="shared" ref="F471:K471" si="251">F470/10</f>
        <v>822.1</v>
      </c>
      <c r="G471" s="10">
        <f t="shared" si="251"/>
        <v>251</v>
      </c>
      <c r="H471" s="10">
        <f t="shared" si="251"/>
        <v>571.1</v>
      </c>
      <c r="I471" s="10">
        <f t="shared" si="251"/>
        <v>1116.3</v>
      </c>
      <c r="J471" s="10">
        <v>312.60000000000002</v>
      </c>
      <c r="K471" s="10">
        <f t="shared" si="251"/>
        <v>805.8</v>
      </c>
    </row>
    <row r="472" spans="1:11" ht="15" customHeight="1" x14ac:dyDescent="0.2">
      <c r="A472" s="12" t="s">
        <v>69</v>
      </c>
      <c r="B472" s="11">
        <v>1990</v>
      </c>
      <c r="C472" s="3">
        <v>1432148</v>
      </c>
      <c r="D472" s="3"/>
      <c r="F472" s="3"/>
      <c r="G472" s="3"/>
      <c r="J472" s="3"/>
      <c r="K472" s="7"/>
    </row>
    <row r="473" spans="1:11" ht="12.75" customHeight="1" x14ac:dyDescent="0.2">
      <c r="B473" s="11">
        <v>1991</v>
      </c>
      <c r="C473" s="3">
        <v>1496611</v>
      </c>
      <c r="D473" s="15">
        <f>E473/C472*100</f>
        <v>4.5011409435337688</v>
      </c>
      <c r="E473" s="3">
        <f t="shared" ref="E473:E482" si="252">C473-C472</f>
        <v>64463</v>
      </c>
      <c r="F473" s="3">
        <v>33227</v>
      </c>
      <c r="G473" s="3">
        <v>9595</v>
      </c>
      <c r="H473" s="3">
        <f t="shared" ref="H473:H482" si="253">F473-G473</f>
        <v>23632</v>
      </c>
      <c r="I473" s="3">
        <f>E473-H473</f>
        <v>40831</v>
      </c>
      <c r="J473" s="3">
        <v>5469</v>
      </c>
      <c r="K473" s="21">
        <f t="shared" ref="K473:K482" si="254">I473-J473</f>
        <v>35362</v>
      </c>
    </row>
    <row r="474" spans="1:11" ht="12.75" customHeight="1" x14ac:dyDescent="0.2">
      <c r="B474" s="11">
        <v>1992</v>
      </c>
      <c r="C474" s="3">
        <v>1536458</v>
      </c>
      <c r="D474" s="15">
        <f t="shared" ref="D474:D482" si="255">E474/C473*100</f>
        <v>2.6624821012273729</v>
      </c>
      <c r="E474" s="3">
        <f t="shared" si="252"/>
        <v>39847</v>
      </c>
      <c r="F474" s="3">
        <v>33512</v>
      </c>
      <c r="G474" s="3">
        <v>9832</v>
      </c>
      <c r="H474" s="3">
        <f t="shared" si="253"/>
        <v>23680</v>
      </c>
      <c r="I474" s="3">
        <f t="shared" ref="I474:I482" si="256">E474-H474</f>
        <v>16167</v>
      </c>
      <c r="J474" s="3">
        <v>6605</v>
      </c>
      <c r="K474" s="21">
        <f t="shared" si="254"/>
        <v>9562</v>
      </c>
    </row>
    <row r="475" spans="1:11" ht="12.75" customHeight="1" x14ac:dyDescent="0.2">
      <c r="B475" s="11">
        <v>1993</v>
      </c>
      <c r="C475" s="3">
        <v>1556663</v>
      </c>
      <c r="D475" s="15">
        <f t="shared" si="255"/>
        <v>1.3150375734318802</v>
      </c>
      <c r="E475" s="3">
        <f t="shared" si="252"/>
        <v>20205</v>
      </c>
      <c r="F475" s="3">
        <v>31966</v>
      </c>
      <c r="G475" s="3">
        <v>9965</v>
      </c>
      <c r="H475" s="3">
        <f t="shared" si="253"/>
        <v>22001</v>
      </c>
      <c r="I475" s="3">
        <f t="shared" si="256"/>
        <v>-1796</v>
      </c>
      <c r="J475" s="3">
        <v>6697</v>
      </c>
      <c r="K475" s="21">
        <f t="shared" si="254"/>
        <v>-8493</v>
      </c>
    </row>
    <row r="476" spans="1:11" ht="12.75" customHeight="1" x14ac:dyDescent="0.2">
      <c r="B476" s="11">
        <v>1994</v>
      </c>
      <c r="C476" s="3">
        <v>1567716</v>
      </c>
      <c r="D476" s="15">
        <f t="shared" si="255"/>
        <v>0.7100444990341519</v>
      </c>
      <c r="E476" s="3">
        <f t="shared" si="252"/>
        <v>11053</v>
      </c>
      <c r="F476" s="3">
        <v>32189</v>
      </c>
      <c r="G476" s="3">
        <v>10383</v>
      </c>
      <c r="H476" s="3">
        <f t="shared" si="253"/>
        <v>21806</v>
      </c>
      <c r="I476" s="3">
        <f t="shared" si="256"/>
        <v>-10753</v>
      </c>
      <c r="J476" s="3">
        <v>5539</v>
      </c>
      <c r="K476" s="21">
        <f t="shared" si="254"/>
        <v>-16292</v>
      </c>
    </row>
    <row r="477" spans="1:11" ht="12.75" customHeight="1" x14ac:dyDescent="0.2">
      <c r="B477" s="11">
        <v>1995</v>
      </c>
      <c r="C477" s="3">
        <v>1580776</v>
      </c>
      <c r="D477" s="15">
        <f t="shared" si="255"/>
        <v>0.83305904896039851</v>
      </c>
      <c r="E477" s="3">
        <f t="shared" si="252"/>
        <v>13060</v>
      </c>
      <c r="F477" s="3">
        <v>30612</v>
      </c>
      <c r="G477" s="3">
        <v>10271</v>
      </c>
      <c r="H477" s="3">
        <f t="shared" si="253"/>
        <v>20341</v>
      </c>
      <c r="I477" s="3">
        <f t="shared" si="256"/>
        <v>-7281</v>
      </c>
      <c r="J477" s="3">
        <v>4815</v>
      </c>
      <c r="K477" s="21">
        <f t="shared" si="254"/>
        <v>-12096</v>
      </c>
    </row>
    <row r="478" spans="1:11" ht="12.75" customHeight="1" x14ac:dyDescent="0.2">
      <c r="B478" s="11">
        <v>1996</v>
      </c>
      <c r="C478" s="3">
        <v>1601630</v>
      </c>
      <c r="D478" s="15">
        <f t="shared" si="255"/>
        <v>1.319225494314185</v>
      </c>
      <c r="E478" s="3">
        <f t="shared" si="252"/>
        <v>20854</v>
      </c>
      <c r="F478" s="3">
        <v>29684</v>
      </c>
      <c r="G478" s="3">
        <v>10550</v>
      </c>
      <c r="H478" s="3">
        <f t="shared" si="253"/>
        <v>19134</v>
      </c>
      <c r="I478" s="3">
        <f t="shared" si="256"/>
        <v>1720</v>
      </c>
      <c r="J478" s="3">
        <v>6043</v>
      </c>
      <c r="K478" s="21">
        <f t="shared" si="254"/>
        <v>-4323</v>
      </c>
    </row>
    <row r="479" spans="1:11" ht="12.75" customHeight="1" x14ac:dyDescent="0.2">
      <c r="B479" s="11">
        <v>1997</v>
      </c>
      <c r="C479" s="3">
        <v>1626289</v>
      </c>
      <c r="D479" s="15">
        <f t="shared" si="255"/>
        <v>1.5396190131303733</v>
      </c>
      <c r="E479" s="3">
        <f t="shared" si="252"/>
        <v>24659</v>
      </c>
      <c r="F479" s="3">
        <v>28937</v>
      </c>
      <c r="G479" s="3">
        <v>10340</v>
      </c>
      <c r="H479" s="3">
        <f t="shared" si="253"/>
        <v>18597</v>
      </c>
      <c r="I479" s="3">
        <f t="shared" si="256"/>
        <v>6062</v>
      </c>
      <c r="J479" s="3">
        <v>5513</v>
      </c>
      <c r="K479" s="21">
        <f t="shared" si="254"/>
        <v>549</v>
      </c>
    </row>
    <row r="480" spans="1:11" ht="12.75" customHeight="1" x14ac:dyDescent="0.2">
      <c r="B480" s="11">
        <v>1998</v>
      </c>
      <c r="C480" s="3">
        <v>1650580</v>
      </c>
      <c r="D480" s="15">
        <f t="shared" si="255"/>
        <v>1.4936459632943468</v>
      </c>
      <c r="E480" s="3">
        <f t="shared" si="252"/>
        <v>24291</v>
      </c>
      <c r="F480" s="3">
        <v>28288</v>
      </c>
      <c r="G480" s="3">
        <v>10724</v>
      </c>
      <c r="H480" s="3">
        <f t="shared" si="253"/>
        <v>17564</v>
      </c>
      <c r="I480" s="3">
        <f t="shared" si="256"/>
        <v>6727</v>
      </c>
      <c r="J480" s="3">
        <v>5734</v>
      </c>
      <c r="K480" s="21">
        <f t="shared" si="254"/>
        <v>993</v>
      </c>
    </row>
    <row r="481" spans="1:11" ht="12.75" customHeight="1" x14ac:dyDescent="0.2">
      <c r="B481" s="11">
        <v>1999</v>
      </c>
      <c r="C481" s="3">
        <v>1683843</v>
      </c>
      <c r="D481" s="15">
        <f t="shared" si="255"/>
        <v>2.0152310097056794</v>
      </c>
      <c r="E481" s="3">
        <f t="shared" si="252"/>
        <v>33263</v>
      </c>
      <c r="F481" s="3">
        <v>28276</v>
      </c>
      <c r="G481" s="3">
        <v>10573</v>
      </c>
      <c r="H481" s="3">
        <f t="shared" si="253"/>
        <v>17703</v>
      </c>
      <c r="I481" s="3">
        <f t="shared" si="256"/>
        <v>15560</v>
      </c>
      <c r="J481" s="3">
        <v>5736</v>
      </c>
      <c r="K481" s="21">
        <f t="shared" si="254"/>
        <v>9824</v>
      </c>
    </row>
    <row r="482" spans="1:11" ht="12.75" customHeight="1" x14ac:dyDescent="0.2">
      <c r="B482" s="11">
        <v>2000</v>
      </c>
      <c r="C482" s="3">
        <v>1722378</v>
      </c>
      <c r="D482" s="15">
        <f t="shared" si="255"/>
        <v>2.2885150218874326</v>
      </c>
      <c r="E482" s="3">
        <f t="shared" si="252"/>
        <v>38535</v>
      </c>
      <c r="F482" s="3">
        <v>28446</v>
      </c>
      <c r="G482" s="3">
        <v>11175</v>
      </c>
      <c r="H482" s="3">
        <f t="shared" si="253"/>
        <v>17271</v>
      </c>
      <c r="I482" s="3">
        <f t="shared" si="256"/>
        <v>21264</v>
      </c>
      <c r="J482" s="3">
        <v>6072</v>
      </c>
      <c r="K482" s="21">
        <f t="shared" si="254"/>
        <v>15192</v>
      </c>
    </row>
    <row r="483" spans="1:11" ht="12.75" customHeight="1" x14ac:dyDescent="0.2">
      <c r="A483" s="7"/>
      <c r="B483" s="4"/>
      <c r="C483" s="8" t="s">
        <v>12</v>
      </c>
      <c r="D483" s="8"/>
      <c r="E483" s="3">
        <f>SUM(E473:E482)</f>
        <v>290230</v>
      </c>
      <c r="F483" s="3">
        <f t="shared" ref="F483:K483" si="257">SUM(F473:F482)</f>
        <v>305137</v>
      </c>
      <c r="G483" s="3">
        <f t="shared" si="257"/>
        <v>103408</v>
      </c>
      <c r="H483" s="3">
        <f t="shared" si="257"/>
        <v>201729</v>
      </c>
      <c r="I483" s="3">
        <f t="shared" si="257"/>
        <v>88501</v>
      </c>
      <c r="J483" s="3">
        <v>58579</v>
      </c>
      <c r="K483" s="21">
        <f t="shared" si="257"/>
        <v>30278</v>
      </c>
    </row>
    <row r="484" spans="1:11" ht="12.75" customHeight="1" x14ac:dyDescent="0.2">
      <c r="A484" s="7"/>
      <c r="B484" s="6"/>
      <c r="C484" s="9" t="s">
        <v>13</v>
      </c>
      <c r="D484" s="9"/>
      <c r="E484" s="10">
        <f>E483/10</f>
        <v>29023</v>
      </c>
      <c r="F484" s="10">
        <f t="shared" ref="F484:K484" si="258">F483/10</f>
        <v>30513.7</v>
      </c>
      <c r="G484" s="10">
        <f t="shared" si="258"/>
        <v>10340.799999999999</v>
      </c>
      <c r="H484" s="10">
        <f t="shared" si="258"/>
        <v>20172.900000000001</v>
      </c>
      <c r="I484" s="10">
        <f t="shared" si="258"/>
        <v>8850.1</v>
      </c>
      <c r="J484" s="10">
        <v>5857.9</v>
      </c>
      <c r="K484" s="10">
        <f t="shared" si="258"/>
        <v>3027.8</v>
      </c>
    </row>
    <row r="485" spans="1:11" ht="15" customHeight="1" x14ac:dyDescent="0.2">
      <c r="A485" s="7" t="s">
        <v>47</v>
      </c>
      <c r="B485" s="11">
        <v>1990</v>
      </c>
      <c r="C485" s="3">
        <v>2504897</v>
      </c>
      <c r="D485" s="3"/>
      <c r="F485" s="3"/>
      <c r="G485" s="3"/>
      <c r="J485" s="3"/>
      <c r="K485" s="7"/>
    </row>
    <row r="486" spans="1:11" ht="12.75" customHeight="1" x14ac:dyDescent="0.2">
      <c r="B486" s="11">
        <v>1991</v>
      </c>
      <c r="C486" s="3">
        <v>2554581</v>
      </c>
      <c r="D486" s="15">
        <f>E486/C485*100</f>
        <v>1.983474769621266</v>
      </c>
      <c r="E486" s="3">
        <f t="shared" ref="E486:E495" si="259">C486-C485</f>
        <v>49684</v>
      </c>
      <c r="F486" s="3">
        <v>50028</v>
      </c>
      <c r="G486" s="3">
        <v>16906</v>
      </c>
      <c r="H486" s="3">
        <f t="shared" ref="H486:H495" si="260">F486-G486</f>
        <v>33122</v>
      </c>
      <c r="I486" s="3">
        <f>E486-H486</f>
        <v>16562</v>
      </c>
      <c r="J486" s="3">
        <v>14115</v>
      </c>
      <c r="K486" s="21">
        <f t="shared" ref="K486:K495" si="261">I486-J486</f>
        <v>2447</v>
      </c>
    </row>
    <row r="487" spans="1:11" ht="12.75" customHeight="1" x14ac:dyDescent="0.2">
      <c r="B487" s="11">
        <v>1992</v>
      </c>
      <c r="C487" s="3">
        <v>2590242</v>
      </c>
      <c r="D487" s="15">
        <f t="shared" ref="D487:D495" si="262">E487/C486*100</f>
        <v>1.3959627821548817</v>
      </c>
      <c r="E487" s="3">
        <f t="shared" si="259"/>
        <v>35661</v>
      </c>
      <c r="F487" s="3">
        <v>50696</v>
      </c>
      <c r="G487" s="3">
        <v>17507</v>
      </c>
      <c r="H487" s="3">
        <f t="shared" si="260"/>
        <v>33189</v>
      </c>
      <c r="I487" s="3">
        <f t="shared" ref="I487:I495" si="263">E487-H487</f>
        <v>2472</v>
      </c>
      <c r="J487" s="3">
        <v>16781</v>
      </c>
      <c r="K487" s="21">
        <f t="shared" si="261"/>
        <v>-14309</v>
      </c>
    </row>
    <row r="488" spans="1:11" ht="12.75" customHeight="1" x14ac:dyDescent="0.2">
      <c r="B488" s="11">
        <v>1993</v>
      </c>
      <c r="C488" s="3">
        <v>2597876</v>
      </c>
      <c r="D488" s="15">
        <f t="shared" si="262"/>
        <v>0.29472149706475304</v>
      </c>
      <c r="E488" s="3">
        <f t="shared" si="259"/>
        <v>7634</v>
      </c>
      <c r="F488" s="3">
        <v>49141</v>
      </c>
      <c r="G488" s="3">
        <v>17656</v>
      </c>
      <c r="H488" s="3">
        <f t="shared" si="260"/>
        <v>31485</v>
      </c>
      <c r="I488" s="3">
        <f t="shared" si="263"/>
        <v>-23851</v>
      </c>
      <c r="J488" s="3">
        <v>16847</v>
      </c>
      <c r="K488" s="21">
        <f t="shared" si="261"/>
        <v>-40698</v>
      </c>
    </row>
    <row r="489" spans="1:11" ht="12.75" customHeight="1" x14ac:dyDescent="0.2">
      <c r="B489" s="11">
        <v>1994</v>
      </c>
      <c r="C489" s="3">
        <v>2610989</v>
      </c>
      <c r="D489" s="15">
        <f t="shared" si="262"/>
        <v>0.5047585027152951</v>
      </c>
      <c r="E489" s="3">
        <f t="shared" si="259"/>
        <v>13113</v>
      </c>
      <c r="F489" s="3">
        <v>49033</v>
      </c>
      <c r="G489" s="3">
        <v>18259</v>
      </c>
      <c r="H489" s="3">
        <f t="shared" si="260"/>
        <v>30774</v>
      </c>
      <c r="I489" s="3">
        <f t="shared" si="263"/>
        <v>-17661</v>
      </c>
      <c r="J489" s="3">
        <v>14529</v>
      </c>
      <c r="K489" s="21">
        <f t="shared" si="261"/>
        <v>-32190</v>
      </c>
    </row>
    <row r="490" spans="1:11" ht="12.75" customHeight="1" x14ac:dyDescent="0.2">
      <c r="B490" s="11">
        <v>1995</v>
      </c>
      <c r="C490" s="3">
        <v>2615201</v>
      </c>
      <c r="D490" s="15">
        <f t="shared" si="262"/>
        <v>0.1613181824971304</v>
      </c>
      <c r="E490" s="3">
        <f t="shared" si="259"/>
        <v>4212</v>
      </c>
      <c r="F490" s="3">
        <v>46300</v>
      </c>
      <c r="G490" s="3">
        <v>18078</v>
      </c>
      <c r="H490" s="3">
        <f t="shared" si="260"/>
        <v>28222</v>
      </c>
      <c r="I490" s="3">
        <f t="shared" si="263"/>
        <v>-24010</v>
      </c>
      <c r="J490" s="3">
        <v>12175</v>
      </c>
      <c r="K490" s="21">
        <f t="shared" si="261"/>
        <v>-36185</v>
      </c>
    </row>
    <row r="491" spans="1:11" ht="12.75" customHeight="1" x14ac:dyDescent="0.2">
      <c r="B491" s="11">
        <v>1996</v>
      </c>
      <c r="C491" s="3">
        <v>2627023</v>
      </c>
      <c r="D491" s="15">
        <f t="shared" si="262"/>
        <v>0.45204938358466518</v>
      </c>
      <c r="E491" s="3">
        <f t="shared" si="259"/>
        <v>11822</v>
      </c>
      <c r="F491" s="3">
        <v>45417</v>
      </c>
      <c r="G491" s="3">
        <v>18605</v>
      </c>
      <c r="H491" s="3">
        <f t="shared" si="260"/>
        <v>26812</v>
      </c>
      <c r="I491" s="3">
        <f t="shared" si="263"/>
        <v>-14990</v>
      </c>
      <c r="J491" s="3">
        <v>18388</v>
      </c>
      <c r="K491" s="21">
        <f t="shared" si="261"/>
        <v>-33378</v>
      </c>
    </row>
    <row r="492" spans="1:11" ht="12.75" customHeight="1" x14ac:dyDescent="0.2">
      <c r="B492" s="11">
        <v>1997</v>
      </c>
      <c r="C492" s="3">
        <v>2679967</v>
      </c>
      <c r="D492" s="15">
        <f t="shared" si="262"/>
        <v>2.0153611140823662</v>
      </c>
      <c r="E492" s="3">
        <f t="shared" si="259"/>
        <v>52944</v>
      </c>
      <c r="F492" s="3">
        <v>43931</v>
      </c>
      <c r="G492" s="3">
        <v>18438</v>
      </c>
      <c r="H492" s="3">
        <f t="shared" si="260"/>
        <v>25493</v>
      </c>
      <c r="I492" s="3">
        <f t="shared" si="263"/>
        <v>27451</v>
      </c>
      <c r="J492" s="3">
        <v>14589</v>
      </c>
      <c r="K492" s="21">
        <f t="shared" si="261"/>
        <v>12862</v>
      </c>
    </row>
    <row r="493" spans="1:11" ht="12.75" customHeight="1" x14ac:dyDescent="0.2">
      <c r="B493" s="11">
        <v>1998</v>
      </c>
      <c r="C493" s="3">
        <v>2725718</v>
      </c>
      <c r="D493" s="15">
        <f t="shared" si="262"/>
        <v>1.7071478865224834</v>
      </c>
      <c r="E493" s="3">
        <f t="shared" si="259"/>
        <v>45751</v>
      </c>
      <c r="F493" s="3">
        <v>43119</v>
      </c>
      <c r="G493" s="3">
        <v>18939</v>
      </c>
      <c r="H493" s="3">
        <f t="shared" si="260"/>
        <v>24180</v>
      </c>
      <c r="I493" s="3">
        <f t="shared" si="263"/>
        <v>21571</v>
      </c>
      <c r="J493" s="3">
        <v>9814</v>
      </c>
      <c r="K493" s="21">
        <f t="shared" si="261"/>
        <v>11757</v>
      </c>
    </row>
    <row r="494" spans="1:11" ht="12.75" customHeight="1" x14ac:dyDescent="0.2">
      <c r="B494" s="11">
        <v>1999</v>
      </c>
      <c r="C494" s="3">
        <v>2776342</v>
      </c>
      <c r="D494" s="15">
        <f t="shared" si="262"/>
        <v>1.857272102249756</v>
      </c>
      <c r="E494" s="3">
        <f t="shared" si="259"/>
        <v>50624</v>
      </c>
      <c r="F494" s="3">
        <v>43250</v>
      </c>
      <c r="G494" s="3">
        <v>18578</v>
      </c>
      <c r="H494" s="3">
        <f t="shared" si="260"/>
        <v>24672</v>
      </c>
      <c r="I494" s="3">
        <f t="shared" si="263"/>
        <v>25952</v>
      </c>
      <c r="J494" s="3">
        <v>11071</v>
      </c>
      <c r="K494" s="21">
        <f t="shared" si="261"/>
        <v>14881</v>
      </c>
    </row>
    <row r="495" spans="1:11" ht="12.75" customHeight="1" x14ac:dyDescent="0.2">
      <c r="B495" s="11">
        <v>2000</v>
      </c>
      <c r="C495" s="3">
        <v>2836506</v>
      </c>
      <c r="D495" s="15">
        <f t="shared" si="262"/>
        <v>2.1670240914123693</v>
      </c>
      <c r="E495" s="3">
        <f t="shared" si="259"/>
        <v>60164</v>
      </c>
      <c r="F495" s="3">
        <v>44122</v>
      </c>
      <c r="G495" s="3">
        <v>19586</v>
      </c>
      <c r="H495" s="3">
        <f t="shared" si="260"/>
        <v>24536</v>
      </c>
      <c r="I495" s="3">
        <f t="shared" si="263"/>
        <v>35628</v>
      </c>
      <c r="J495" s="3">
        <v>15291</v>
      </c>
      <c r="K495" s="21">
        <f t="shared" si="261"/>
        <v>20337</v>
      </c>
    </row>
    <row r="496" spans="1:11" ht="12.75" customHeight="1" x14ac:dyDescent="0.2">
      <c r="A496" s="7"/>
      <c r="B496" s="4"/>
      <c r="C496" s="8" t="s">
        <v>12</v>
      </c>
      <c r="D496" s="8"/>
      <c r="E496" s="3">
        <f>SUM(E486:E495)</f>
        <v>331609</v>
      </c>
      <c r="F496" s="3">
        <f t="shared" ref="F496:K496" si="264">SUM(F486:F495)</f>
        <v>465037</v>
      </c>
      <c r="G496" s="3">
        <f t="shared" si="264"/>
        <v>182552</v>
      </c>
      <c r="H496" s="3">
        <f t="shared" si="264"/>
        <v>282485</v>
      </c>
      <c r="I496" s="3">
        <f t="shared" si="264"/>
        <v>49124</v>
      </c>
      <c r="J496" s="3">
        <v>144309</v>
      </c>
      <c r="K496" s="21">
        <f t="shared" si="264"/>
        <v>-94476</v>
      </c>
    </row>
    <row r="497" spans="1:11" ht="12.75" customHeight="1" x14ac:dyDescent="0.2">
      <c r="A497" s="7"/>
      <c r="B497" s="6"/>
      <c r="C497" s="9" t="s">
        <v>13</v>
      </c>
      <c r="D497" s="9"/>
      <c r="E497" s="10">
        <f>E496/10</f>
        <v>33160.9</v>
      </c>
      <c r="F497" s="10">
        <f t="shared" ref="F497:K497" si="265">F496/10</f>
        <v>46503.7</v>
      </c>
      <c r="G497" s="10">
        <f t="shared" si="265"/>
        <v>18255.2</v>
      </c>
      <c r="H497" s="10">
        <f t="shared" si="265"/>
        <v>28248.5</v>
      </c>
      <c r="I497" s="10">
        <f t="shared" si="265"/>
        <v>4912.3999999999996</v>
      </c>
      <c r="J497" s="10">
        <v>14430.9</v>
      </c>
      <c r="K497" s="10">
        <f t="shared" si="265"/>
        <v>-9447.6</v>
      </c>
    </row>
    <row r="498" spans="1:11" ht="15" customHeight="1" x14ac:dyDescent="0.2">
      <c r="A498" s="7" t="s">
        <v>70</v>
      </c>
      <c r="B498" s="11">
        <v>1990</v>
      </c>
      <c r="C498" s="3">
        <v>723187</v>
      </c>
      <c r="D498" s="3"/>
      <c r="F498" s="3"/>
      <c r="G498" s="3"/>
      <c r="J498" s="3"/>
      <c r="K498" s="7"/>
    </row>
    <row r="499" spans="1:11" ht="12.75" customHeight="1" x14ac:dyDescent="0.2">
      <c r="B499" s="11">
        <v>1991</v>
      </c>
      <c r="C499" s="3">
        <v>725869</v>
      </c>
      <c r="D499" s="15">
        <f>E499/C498*100</f>
        <v>0.37085843633804261</v>
      </c>
      <c r="E499" s="3">
        <f t="shared" ref="E499:E508" si="266">C499-C498</f>
        <v>2682</v>
      </c>
      <c r="F499" s="3">
        <v>10026</v>
      </c>
      <c r="G499" s="3">
        <v>8242</v>
      </c>
      <c r="H499" s="3">
        <f t="shared" ref="H499:H508" si="267">F499-G499</f>
        <v>1784</v>
      </c>
      <c r="I499" s="3">
        <f>E499-H499</f>
        <v>898</v>
      </c>
      <c r="J499" s="3">
        <v>10790</v>
      </c>
      <c r="K499" s="21">
        <f t="shared" ref="K499:K508" si="268">I499-J499</f>
        <v>-9892</v>
      </c>
    </row>
    <row r="500" spans="1:11" ht="12.75" customHeight="1" x14ac:dyDescent="0.2">
      <c r="B500" s="11">
        <v>1992</v>
      </c>
      <c r="C500" s="3">
        <v>731042</v>
      </c>
      <c r="D500" s="15">
        <f t="shared" ref="D500:D508" si="269">E500/C499*100</f>
        <v>0.71266302872832421</v>
      </c>
      <c r="E500" s="3">
        <f t="shared" si="266"/>
        <v>5173</v>
      </c>
      <c r="F500" s="3">
        <v>9886</v>
      </c>
      <c r="G500" s="3">
        <v>8246</v>
      </c>
      <c r="H500" s="3">
        <f t="shared" si="267"/>
        <v>1640</v>
      </c>
      <c r="I500" s="3">
        <f t="shared" ref="I500:I508" si="270">E500-H500</f>
        <v>3533</v>
      </c>
      <c r="J500" s="3">
        <v>9236</v>
      </c>
      <c r="K500" s="21">
        <f t="shared" si="268"/>
        <v>-5703</v>
      </c>
    </row>
    <row r="501" spans="1:11" ht="12.75" customHeight="1" x14ac:dyDescent="0.2">
      <c r="B501" s="11">
        <v>1993</v>
      </c>
      <c r="C501" s="3">
        <v>742234</v>
      </c>
      <c r="D501" s="15">
        <f t="shared" si="269"/>
        <v>1.5309653891294892</v>
      </c>
      <c r="E501" s="3">
        <f t="shared" si="266"/>
        <v>11192</v>
      </c>
      <c r="F501" s="3">
        <v>9390</v>
      </c>
      <c r="G501" s="3">
        <v>8198</v>
      </c>
      <c r="H501" s="3">
        <f t="shared" si="267"/>
        <v>1192</v>
      </c>
      <c r="I501" s="3">
        <f t="shared" si="270"/>
        <v>10000</v>
      </c>
      <c r="J501" s="3">
        <v>10323</v>
      </c>
      <c r="K501" s="21">
        <f t="shared" si="268"/>
        <v>-323</v>
      </c>
    </row>
    <row r="502" spans="1:11" ht="12.75" customHeight="1" x14ac:dyDescent="0.2">
      <c r="B502" s="11">
        <v>1994</v>
      </c>
      <c r="C502" s="3">
        <v>743343</v>
      </c>
      <c r="D502" s="15">
        <f t="shared" si="269"/>
        <v>0.14941379672717767</v>
      </c>
      <c r="E502" s="3">
        <f t="shared" si="266"/>
        <v>1109</v>
      </c>
      <c r="F502" s="3">
        <v>8911</v>
      </c>
      <c r="G502" s="3">
        <v>7886</v>
      </c>
      <c r="H502" s="3">
        <f t="shared" si="267"/>
        <v>1025</v>
      </c>
      <c r="I502" s="3">
        <f t="shared" si="270"/>
        <v>84</v>
      </c>
      <c r="J502" s="3">
        <v>9019</v>
      </c>
      <c r="K502" s="21">
        <f t="shared" si="268"/>
        <v>-8935</v>
      </c>
    </row>
    <row r="503" spans="1:11" ht="12.75" customHeight="1" x14ac:dyDescent="0.2">
      <c r="B503" s="11">
        <v>1995</v>
      </c>
      <c r="C503" s="3">
        <v>739863</v>
      </c>
      <c r="D503" s="15">
        <f t="shared" si="269"/>
        <v>-0.46815534685871801</v>
      </c>
      <c r="E503" s="3">
        <f t="shared" si="266"/>
        <v>-3480</v>
      </c>
      <c r="F503" s="3">
        <v>8826</v>
      </c>
      <c r="G503" s="3">
        <v>7848</v>
      </c>
      <c r="H503" s="3">
        <f t="shared" si="267"/>
        <v>978</v>
      </c>
      <c r="I503" s="3">
        <f t="shared" si="270"/>
        <v>-4458</v>
      </c>
      <c r="J503" s="3">
        <v>6816</v>
      </c>
      <c r="K503" s="21">
        <f t="shared" si="268"/>
        <v>-11274</v>
      </c>
    </row>
    <row r="504" spans="1:11" ht="12.75" customHeight="1" x14ac:dyDescent="0.2">
      <c r="B504" s="11">
        <v>1996</v>
      </c>
      <c r="C504" s="3">
        <v>744072</v>
      </c>
      <c r="D504" s="15">
        <f t="shared" si="269"/>
        <v>0.56888910514514179</v>
      </c>
      <c r="E504" s="3">
        <f t="shared" si="266"/>
        <v>4209</v>
      </c>
      <c r="F504" s="3">
        <v>8451</v>
      </c>
      <c r="G504" s="3">
        <v>7735</v>
      </c>
      <c r="H504" s="3">
        <f t="shared" si="267"/>
        <v>716</v>
      </c>
      <c r="I504" s="3">
        <f t="shared" si="270"/>
        <v>3493</v>
      </c>
      <c r="J504" s="3">
        <v>7470</v>
      </c>
      <c r="K504" s="21">
        <f t="shared" si="268"/>
        <v>-3977</v>
      </c>
    </row>
    <row r="505" spans="1:11" ht="12.75" customHeight="1" x14ac:dyDescent="0.2">
      <c r="B505" s="11">
        <v>1997</v>
      </c>
      <c r="C505" s="3">
        <v>749406</v>
      </c>
      <c r="D505" s="15">
        <f t="shared" si="269"/>
        <v>0.71686610973131637</v>
      </c>
      <c r="E505" s="3">
        <f t="shared" si="266"/>
        <v>5334</v>
      </c>
      <c r="F505" s="3">
        <v>8337</v>
      </c>
      <c r="G505" s="3">
        <v>6990</v>
      </c>
      <c r="H505" s="3">
        <f t="shared" si="267"/>
        <v>1347</v>
      </c>
      <c r="I505" s="3">
        <f t="shared" si="270"/>
        <v>3987</v>
      </c>
      <c r="J505" s="3">
        <v>6997</v>
      </c>
      <c r="K505" s="21">
        <f t="shared" si="268"/>
        <v>-3010</v>
      </c>
    </row>
    <row r="506" spans="1:11" ht="12.75" customHeight="1" x14ac:dyDescent="0.2">
      <c r="B506" s="11">
        <v>1998</v>
      </c>
      <c r="C506" s="3">
        <v>758210</v>
      </c>
      <c r="D506" s="15">
        <f t="shared" si="269"/>
        <v>1.1747971059745985</v>
      </c>
      <c r="E506" s="3">
        <f t="shared" si="266"/>
        <v>8804</v>
      </c>
      <c r="F506" s="3">
        <v>8077</v>
      </c>
      <c r="G506" s="3">
        <v>6722</v>
      </c>
      <c r="H506" s="3">
        <f t="shared" si="267"/>
        <v>1355</v>
      </c>
      <c r="I506" s="3">
        <f t="shared" si="270"/>
        <v>7449</v>
      </c>
      <c r="J506" s="3">
        <v>5713</v>
      </c>
      <c r="K506" s="21">
        <f t="shared" si="268"/>
        <v>1736</v>
      </c>
    </row>
    <row r="507" spans="1:11" ht="12.75" customHeight="1" x14ac:dyDescent="0.2">
      <c r="B507" s="11">
        <v>1999</v>
      </c>
      <c r="C507" s="3">
        <v>766471</v>
      </c>
      <c r="D507" s="15">
        <f t="shared" si="269"/>
        <v>1.0895398372482556</v>
      </c>
      <c r="E507" s="3">
        <f t="shared" si="266"/>
        <v>8261</v>
      </c>
      <c r="F507" s="3">
        <v>8215</v>
      </c>
      <c r="G507" s="3">
        <v>6841</v>
      </c>
      <c r="H507" s="3">
        <f t="shared" si="267"/>
        <v>1374</v>
      </c>
      <c r="I507" s="3">
        <f t="shared" si="270"/>
        <v>6887</v>
      </c>
      <c r="J507" s="3">
        <v>4615</v>
      </c>
      <c r="K507" s="21">
        <f t="shared" si="268"/>
        <v>2272</v>
      </c>
    </row>
    <row r="508" spans="1:11" ht="12.75" customHeight="1" x14ac:dyDescent="0.2">
      <c r="B508" s="11">
        <v>2000</v>
      </c>
      <c r="C508" s="3">
        <v>781167</v>
      </c>
      <c r="D508" s="15">
        <f t="shared" si="269"/>
        <v>1.917358908556227</v>
      </c>
      <c r="E508" s="3">
        <f t="shared" si="266"/>
        <v>14696</v>
      </c>
      <c r="F508" s="3">
        <v>8293</v>
      </c>
      <c r="G508" s="3">
        <v>6364</v>
      </c>
      <c r="H508" s="3">
        <f t="shared" si="267"/>
        <v>1929</v>
      </c>
      <c r="I508" s="3">
        <f t="shared" si="270"/>
        <v>12767</v>
      </c>
      <c r="J508" s="3">
        <v>9168</v>
      </c>
      <c r="K508" s="21">
        <f t="shared" si="268"/>
        <v>3599</v>
      </c>
    </row>
    <row r="509" spans="1:11" ht="12.75" customHeight="1" x14ac:dyDescent="0.2">
      <c r="A509" s="7"/>
      <c r="B509" s="4"/>
      <c r="C509" s="8" t="s">
        <v>12</v>
      </c>
      <c r="D509" s="8"/>
      <c r="E509" s="3">
        <f>SUM(E499:E508)</f>
        <v>57980</v>
      </c>
      <c r="F509" s="3">
        <f t="shared" ref="F509:K509" si="271">SUM(F499:F508)</f>
        <v>88412</v>
      </c>
      <c r="G509" s="3">
        <f t="shared" si="271"/>
        <v>75072</v>
      </c>
      <c r="H509" s="3">
        <f t="shared" si="271"/>
        <v>13340</v>
      </c>
      <c r="I509" s="3">
        <f t="shared" si="271"/>
        <v>44640</v>
      </c>
      <c r="J509" s="3">
        <v>80247</v>
      </c>
      <c r="K509" s="21">
        <f t="shared" si="271"/>
        <v>-35507</v>
      </c>
    </row>
    <row r="510" spans="1:11" ht="12.75" customHeight="1" x14ac:dyDescent="0.2">
      <c r="A510" s="7"/>
      <c r="B510" s="6"/>
      <c r="C510" s="9" t="s">
        <v>13</v>
      </c>
      <c r="D510" s="9"/>
      <c r="E510" s="10">
        <f>E509/10</f>
        <v>5798</v>
      </c>
      <c r="F510" s="10">
        <f t="shared" ref="F510:K510" si="272">F509/10</f>
        <v>8841.2000000000007</v>
      </c>
      <c r="G510" s="10">
        <f t="shared" si="272"/>
        <v>7507.2</v>
      </c>
      <c r="H510" s="10">
        <f t="shared" si="272"/>
        <v>1334</v>
      </c>
      <c r="I510" s="10">
        <f t="shared" si="272"/>
        <v>4464</v>
      </c>
      <c r="J510" s="10">
        <v>8024.7</v>
      </c>
      <c r="K510" s="10">
        <f t="shared" si="272"/>
        <v>-3550.7</v>
      </c>
    </row>
    <row r="511" spans="1:11" ht="15" customHeight="1" x14ac:dyDescent="0.2">
      <c r="A511" s="7" t="s">
        <v>71</v>
      </c>
      <c r="B511" s="11">
        <v>1990</v>
      </c>
      <c r="C511" s="3">
        <v>481939</v>
      </c>
      <c r="D511" s="3"/>
      <c r="F511" s="3"/>
      <c r="G511" s="3"/>
      <c r="J511" s="3"/>
      <c r="K511" s="7"/>
    </row>
    <row r="512" spans="1:11" ht="12.75" customHeight="1" x14ac:dyDescent="0.2">
      <c r="B512" s="11">
        <v>1991</v>
      </c>
      <c r="C512" s="3">
        <v>493965</v>
      </c>
      <c r="D512" s="15">
        <f>E512/C511*100</f>
        <v>2.4953365467413926</v>
      </c>
      <c r="E512" s="3">
        <f t="shared" ref="E512:E521" si="273">C512-C511</f>
        <v>12026</v>
      </c>
      <c r="F512" s="3">
        <v>9846</v>
      </c>
      <c r="G512" s="3">
        <v>3853</v>
      </c>
      <c r="H512" s="3">
        <f t="shared" ref="H512:H521" si="274">F512-G512</f>
        <v>5993</v>
      </c>
      <c r="I512" s="3">
        <f>E512-H512</f>
        <v>6033</v>
      </c>
      <c r="J512" s="3">
        <v>2894</v>
      </c>
      <c r="K512" s="21">
        <f t="shared" ref="K512:K521" si="275">I512-J512</f>
        <v>3139</v>
      </c>
    </row>
    <row r="513" spans="1:11" ht="12.75" customHeight="1" x14ac:dyDescent="0.2">
      <c r="B513" s="11">
        <v>1992</v>
      </c>
      <c r="C513" s="3">
        <v>503273</v>
      </c>
      <c r="D513" s="15">
        <f t="shared" ref="D513:D521" si="276">E513/C512*100</f>
        <v>1.8843440324719363</v>
      </c>
      <c r="E513" s="3">
        <f t="shared" si="273"/>
        <v>9308</v>
      </c>
      <c r="F513" s="3">
        <v>9864</v>
      </c>
      <c r="G513" s="3">
        <v>3923</v>
      </c>
      <c r="H513" s="3">
        <f t="shared" si="274"/>
        <v>5941</v>
      </c>
      <c r="I513" s="3">
        <f t="shared" ref="I513:I521" si="277">E513-H513</f>
        <v>3367</v>
      </c>
      <c r="J513" s="3">
        <v>3419</v>
      </c>
      <c r="K513" s="21">
        <f t="shared" si="275"/>
        <v>-52</v>
      </c>
    </row>
    <row r="514" spans="1:11" ht="12.75" customHeight="1" x14ac:dyDescent="0.2">
      <c r="B514" s="11">
        <v>1993</v>
      </c>
      <c r="C514" s="3">
        <v>508328</v>
      </c>
      <c r="D514" s="15">
        <f t="shared" si="276"/>
        <v>1.0044250337292087</v>
      </c>
      <c r="E514" s="3">
        <f t="shared" si="273"/>
        <v>5055</v>
      </c>
      <c r="F514" s="3">
        <v>9362</v>
      </c>
      <c r="G514" s="3">
        <v>3843</v>
      </c>
      <c r="H514" s="3">
        <f t="shared" si="274"/>
        <v>5519</v>
      </c>
      <c r="I514" s="3">
        <f t="shared" si="277"/>
        <v>-464</v>
      </c>
      <c r="J514" s="3">
        <v>2472</v>
      </c>
      <c r="K514" s="21">
        <f t="shared" si="275"/>
        <v>-2936</v>
      </c>
    </row>
    <row r="515" spans="1:11" ht="12.75" customHeight="1" x14ac:dyDescent="0.2">
      <c r="B515" s="11">
        <v>1994</v>
      </c>
      <c r="C515" s="3">
        <v>513779</v>
      </c>
      <c r="D515" s="15">
        <f t="shared" si="276"/>
        <v>1.0723391196235503</v>
      </c>
      <c r="E515" s="3">
        <f t="shared" si="273"/>
        <v>5451</v>
      </c>
      <c r="F515" s="3">
        <v>9356</v>
      </c>
      <c r="G515" s="3">
        <v>3892</v>
      </c>
      <c r="H515" s="3">
        <f t="shared" si="274"/>
        <v>5464</v>
      </c>
      <c r="I515" s="3">
        <f t="shared" si="277"/>
        <v>-13</v>
      </c>
      <c r="J515" s="3">
        <v>2468</v>
      </c>
      <c r="K515" s="21">
        <f t="shared" si="275"/>
        <v>-2481</v>
      </c>
    </row>
    <row r="516" spans="1:11" ht="12.75" customHeight="1" x14ac:dyDescent="0.2">
      <c r="B516" s="11">
        <v>1995</v>
      </c>
      <c r="C516" s="3">
        <v>522089</v>
      </c>
      <c r="D516" s="15">
        <f t="shared" si="276"/>
        <v>1.617426948162537</v>
      </c>
      <c r="E516" s="3">
        <f t="shared" si="273"/>
        <v>8310</v>
      </c>
      <c r="F516" s="3">
        <v>9214</v>
      </c>
      <c r="G516" s="3">
        <v>3944</v>
      </c>
      <c r="H516" s="3">
        <f t="shared" si="274"/>
        <v>5270</v>
      </c>
      <c r="I516" s="3">
        <f t="shared" si="277"/>
        <v>3040</v>
      </c>
      <c r="J516" s="3">
        <v>2380</v>
      </c>
      <c r="K516" s="21">
        <f t="shared" si="275"/>
        <v>660</v>
      </c>
    </row>
    <row r="517" spans="1:11" ht="12.75" customHeight="1" x14ac:dyDescent="0.2">
      <c r="B517" s="11">
        <v>1996</v>
      </c>
      <c r="C517" s="3">
        <v>528655</v>
      </c>
      <c r="D517" s="15">
        <f t="shared" si="276"/>
        <v>1.2576399809227927</v>
      </c>
      <c r="E517" s="3">
        <f t="shared" si="273"/>
        <v>6566</v>
      </c>
      <c r="F517" s="3">
        <v>8950</v>
      </c>
      <c r="G517" s="3">
        <v>4007</v>
      </c>
      <c r="H517" s="3">
        <f t="shared" si="274"/>
        <v>4943</v>
      </c>
      <c r="I517" s="3">
        <f t="shared" si="277"/>
        <v>1623</v>
      </c>
      <c r="J517" s="3">
        <v>3590</v>
      </c>
      <c r="K517" s="21">
        <f t="shared" si="275"/>
        <v>-1967</v>
      </c>
    </row>
    <row r="518" spans="1:11" ht="12.75" customHeight="1" x14ac:dyDescent="0.2">
      <c r="B518" s="11">
        <v>1997</v>
      </c>
      <c r="C518" s="3">
        <v>536476</v>
      </c>
      <c r="D518" s="15">
        <f t="shared" si="276"/>
        <v>1.4794147411828129</v>
      </c>
      <c r="E518" s="3">
        <f t="shared" si="273"/>
        <v>7821</v>
      </c>
      <c r="F518" s="3">
        <v>8658</v>
      </c>
      <c r="G518" s="3">
        <v>4020</v>
      </c>
      <c r="H518" s="3">
        <f t="shared" si="274"/>
        <v>4638</v>
      </c>
      <c r="I518" s="3">
        <f t="shared" si="277"/>
        <v>3183</v>
      </c>
      <c r="J518" s="3">
        <v>2785</v>
      </c>
      <c r="K518" s="21">
        <f t="shared" si="275"/>
        <v>398</v>
      </c>
    </row>
    <row r="519" spans="1:11" ht="12.75" customHeight="1" x14ac:dyDescent="0.2">
      <c r="B519" s="11">
        <v>1998</v>
      </c>
      <c r="C519" s="3">
        <v>543745</v>
      </c>
      <c r="D519" s="15">
        <f t="shared" si="276"/>
        <v>1.3549534368732246</v>
      </c>
      <c r="E519" s="3">
        <f t="shared" si="273"/>
        <v>7269</v>
      </c>
      <c r="F519" s="3">
        <v>8643</v>
      </c>
      <c r="G519" s="3">
        <v>4143</v>
      </c>
      <c r="H519" s="3">
        <f t="shared" si="274"/>
        <v>4500</v>
      </c>
      <c r="I519" s="3">
        <f t="shared" si="277"/>
        <v>2769</v>
      </c>
      <c r="J519" s="3">
        <v>1976</v>
      </c>
      <c r="K519" s="21">
        <f t="shared" si="275"/>
        <v>793</v>
      </c>
    </row>
    <row r="520" spans="1:11" ht="12.75" customHeight="1" x14ac:dyDescent="0.2">
      <c r="B520" s="11">
        <v>1999</v>
      </c>
      <c r="C520" s="3">
        <v>554706</v>
      </c>
      <c r="D520" s="15">
        <f t="shared" si="276"/>
        <v>2.0158346283643986</v>
      </c>
      <c r="E520" s="3">
        <f t="shared" si="273"/>
        <v>10961</v>
      </c>
      <c r="F520" s="3">
        <v>8828</v>
      </c>
      <c r="G520" s="3">
        <v>4306</v>
      </c>
      <c r="H520" s="3">
        <f t="shared" si="274"/>
        <v>4522</v>
      </c>
      <c r="I520" s="3">
        <f t="shared" si="277"/>
        <v>6439</v>
      </c>
      <c r="J520" s="3">
        <v>2391</v>
      </c>
      <c r="K520" s="21">
        <f t="shared" si="275"/>
        <v>4048</v>
      </c>
    </row>
    <row r="521" spans="1:11" ht="12.75" customHeight="1" x14ac:dyDescent="0.2">
      <c r="B521" s="11">
        <v>2000</v>
      </c>
      <c r="C521" s="3">
        <v>568991</v>
      </c>
      <c r="D521" s="15">
        <f t="shared" si="276"/>
        <v>2.5752380540322259</v>
      </c>
      <c r="E521" s="3">
        <f t="shared" si="273"/>
        <v>14285</v>
      </c>
      <c r="F521" s="3">
        <v>9064</v>
      </c>
      <c r="G521" s="3">
        <v>4202</v>
      </c>
      <c r="H521" s="3">
        <f t="shared" si="274"/>
        <v>4862</v>
      </c>
      <c r="I521" s="3">
        <f t="shared" si="277"/>
        <v>9423</v>
      </c>
      <c r="J521" s="3">
        <v>3282</v>
      </c>
      <c r="K521" s="21">
        <f t="shared" si="275"/>
        <v>6141</v>
      </c>
    </row>
    <row r="522" spans="1:11" ht="12.75" customHeight="1" x14ac:dyDescent="0.2">
      <c r="A522" s="7"/>
      <c r="B522" s="4"/>
      <c r="C522" s="8" t="s">
        <v>12</v>
      </c>
      <c r="D522" s="8"/>
      <c r="E522" s="3">
        <f>SUM(E512:E521)</f>
        <v>87052</v>
      </c>
      <c r="F522" s="3">
        <f t="shared" ref="F522:K522" si="278">SUM(F512:F521)</f>
        <v>91785</v>
      </c>
      <c r="G522" s="3">
        <f t="shared" si="278"/>
        <v>40133</v>
      </c>
      <c r="H522" s="3">
        <f t="shared" si="278"/>
        <v>51652</v>
      </c>
      <c r="I522" s="3">
        <f t="shared" si="278"/>
        <v>35400</v>
      </c>
      <c r="J522" s="3">
        <v>27799</v>
      </c>
      <c r="K522" s="21">
        <f t="shared" si="278"/>
        <v>7743</v>
      </c>
    </row>
    <row r="523" spans="1:11" ht="12.75" customHeight="1" x14ac:dyDescent="0.2">
      <c r="A523" s="7"/>
      <c r="B523" s="6"/>
      <c r="C523" s="9" t="s">
        <v>13</v>
      </c>
      <c r="D523" s="9"/>
      <c r="E523" s="10">
        <f>E522/10</f>
        <v>8705.2000000000007</v>
      </c>
      <c r="F523" s="10">
        <f t="shared" ref="F523:K523" si="279">F522/10</f>
        <v>9178.5</v>
      </c>
      <c r="G523" s="10">
        <f t="shared" si="279"/>
        <v>4013.3</v>
      </c>
      <c r="H523" s="10">
        <f t="shared" si="279"/>
        <v>5165.2</v>
      </c>
      <c r="I523" s="10">
        <f t="shared" si="279"/>
        <v>3540</v>
      </c>
      <c r="J523" s="10">
        <v>2779.9</v>
      </c>
      <c r="K523" s="10">
        <f t="shared" si="279"/>
        <v>774.3</v>
      </c>
    </row>
    <row r="524" spans="1:11" ht="15" customHeight="1" x14ac:dyDescent="0.2">
      <c r="A524" s="12" t="s">
        <v>72</v>
      </c>
      <c r="B524" s="11">
        <v>1990</v>
      </c>
      <c r="C524" s="3">
        <v>217808</v>
      </c>
      <c r="D524" s="3"/>
      <c r="F524" s="3"/>
      <c r="G524" s="3"/>
      <c r="J524" s="3"/>
      <c r="K524" s="7"/>
    </row>
    <row r="525" spans="1:11" ht="12.75" customHeight="1" x14ac:dyDescent="0.2">
      <c r="B525" s="11">
        <v>1991</v>
      </c>
      <c r="C525" s="3">
        <v>220815</v>
      </c>
      <c r="D525" s="15">
        <f>E525/C524*100</f>
        <v>1.3805737163005951</v>
      </c>
      <c r="E525" s="3">
        <f t="shared" ref="E525:E533" si="280">C525-C524</f>
        <v>3007</v>
      </c>
      <c r="F525" s="3">
        <v>2996</v>
      </c>
      <c r="G525" s="3">
        <v>1709</v>
      </c>
      <c r="H525" s="3">
        <f t="shared" ref="H525:H533" si="281">F525-G525</f>
        <v>1287</v>
      </c>
      <c r="I525" s="3">
        <f>E525-H525</f>
        <v>1720</v>
      </c>
      <c r="J525" s="3">
        <v>398</v>
      </c>
      <c r="K525" s="21">
        <f t="shared" ref="K525:K533" si="282">I525-J525</f>
        <v>1322</v>
      </c>
    </row>
    <row r="526" spans="1:11" ht="12.75" customHeight="1" x14ac:dyDescent="0.2">
      <c r="B526" s="11">
        <v>1992</v>
      </c>
      <c r="C526" s="3">
        <v>223079</v>
      </c>
      <c r="D526" s="15">
        <f t="shared" ref="D526:D534" si="283">E526/C525*100</f>
        <v>1.0252926658062178</v>
      </c>
      <c r="E526" s="3">
        <f t="shared" si="280"/>
        <v>2264</v>
      </c>
      <c r="F526" s="3">
        <v>2855</v>
      </c>
      <c r="G526" s="3">
        <v>1754</v>
      </c>
      <c r="H526" s="3">
        <f t="shared" si="281"/>
        <v>1101</v>
      </c>
      <c r="I526" s="3">
        <f t="shared" ref="I526:I534" si="284">E526-H526</f>
        <v>1163</v>
      </c>
      <c r="J526" s="3">
        <v>505</v>
      </c>
      <c r="K526" s="21">
        <f t="shared" si="282"/>
        <v>658</v>
      </c>
    </row>
    <row r="527" spans="1:11" ht="12.75" customHeight="1" x14ac:dyDescent="0.2">
      <c r="B527" s="11">
        <v>1993</v>
      </c>
      <c r="C527" s="3">
        <v>225975</v>
      </c>
      <c r="D527" s="15">
        <f t="shared" si="283"/>
        <v>1.2981948099103906</v>
      </c>
      <c r="E527" s="3">
        <f t="shared" si="280"/>
        <v>2896</v>
      </c>
      <c r="F527" s="3">
        <v>2624</v>
      </c>
      <c r="G527" s="3">
        <v>1750</v>
      </c>
      <c r="H527" s="3">
        <f t="shared" si="281"/>
        <v>874</v>
      </c>
      <c r="I527" s="3">
        <f t="shared" si="284"/>
        <v>2022</v>
      </c>
      <c r="J527" s="3">
        <v>568</v>
      </c>
      <c r="K527" s="21">
        <f t="shared" si="282"/>
        <v>1454</v>
      </c>
    </row>
    <row r="528" spans="1:11" ht="12.75" customHeight="1" x14ac:dyDescent="0.2">
      <c r="B528" s="11">
        <v>1994</v>
      </c>
      <c r="C528" s="3">
        <v>228099</v>
      </c>
      <c r="D528" s="15">
        <f t="shared" si="283"/>
        <v>0.93992698307334888</v>
      </c>
      <c r="E528" s="3">
        <f t="shared" si="280"/>
        <v>2124</v>
      </c>
      <c r="F528" s="3">
        <v>2672</v>
      </c>
      <c r="G528" s="3">
        <v>1857</v>
      </c>
      <c r="H528" s="3">
        <f t="shared" si="281"/>
        <v>815</v>
      </c>
      <c r="I528" s="3">
        <f t="shared" si="284"/>
        <v>1309</v>
      </c>
      <c r="J528" s="3">
        <v>649</v>
      </c>
      <c r="K528" s="21">
        <f t="shared" si="282"/>
        <v>660</v>
      </c>
    </row>
    <row r="529" spans="1:11" ht="12.75" customHeight="1" x14ac:dyDescent="0.2">
      <c r="B529" s="11">
        <v>1995</v>
      </c>
      <c r="C529" s="3">
        <v>230223</v>
      </c>
      <c r="D529" s="15">
        <f t="shared" si="283"/>
        <v>0.93117462154590769</v>
      </c>
      <c r="E529" s="3">
        <f t="shared" si="280"/>
        <v>2124</v>
      </c>
      <c r="F529" s="3">
        <v>2699</v>
      </c>
      <c r="G529" s="3">
        <v>1799</v>
      </c>
      <c r="H529" s="3">
        <f t="shared" si="281"/>
        <v>900</v>
      </c>
      <c r="I529" s="3">
        <f t="shared" si="284"/>
        <v>1224</v>
      </c>
      <c r="J529" s="3">
        <v>469</v>
      </c>
      <c r="K529" s="21">
        <f t="shared" si="282"/>
        <v>755</v>
      </c>
    </row>
    <row r="530" spans="1:11" ht="12.75" customHeight="1" x14ac:dyDescent="0.2">
      <c r="B530" s="11">
        <v>1996</v>
      </c>
      <c r="C530" s="3">
        <v>233534</v>
      </c>
      <c r="D530" s="15">
        <f t="shared" si="283"/>
        <v>1.4381708169904832</v>
      </c>
      <c r="E530" s="3">
        <f t="shared" si="280"/>
        <v>3311</v>
      </c>
      <c r="F530" s="3">
        <v>2540</v>
      </c>
      <c r="G530" s="3">
        <v>1922</v>
      </c>
      <c r="H530" s="3">
        <f t="shared" si="281"/>
        <v>618</v>
      </c>
      <c r="I530" s="3">
        <f t="shared" si="284"/>
        <v>2693</v>
      </c>
      <c r="J530" s="3">
        <v>603</v>
      </c>
      <c r="K530" s="21">
        <f t="shared" si="282"/>
        <v>2090</v>
      </c>
    </row>
    <row r="531" spans="1:11" ht="12.75" customHeight="1" x14ac:dyDescent="0.2">
      <c r="B531" s="11">
        <v>1997</v>
      </c>
      <c r="C531" s="3">
        <v>237858</v>
      </c>
      <c r="D531" s="15">
        <f t="shared" si="283"/>
        <v>1.8515505236924814</v>
      </c>
      <c r="E531" s="3">
        <f t="shared" si="280"/>
        <v>4324</v>
      </c>
      <c r="F531" s="3">
        <v>2553</v>
      </c>
      <c r="G531" s="3">
        <v>1930</v>
      </c>
      <c r="H531" s="3">
        <f t="shared" si="281"/>
        <v>623</v>
      </c>
      <c r="I531" s="3">
        <f t="shared" si="284"/>
        <v>3701</v>
      </c>
      <c r="J531" s="3">
        <v>480</v>
      </c>
      <c r="K531" s="21">
        <f t="shared" si="282"/>
        <v>3221</v>
      </c>
    </row>
    <row r="532" spans="1:11" ht="12.75" customHeight="1" x14ac:dyDescent="0.2">
      <c r="B532" s="11">
        <v>1998</v>
      </c>
      <c r="C532" s="3">
        <v>240433</v>
      </c>
      <c r="D532" s="15">
        <f t="shared" si="283"/>
        <v>1.0825786813981451</v>
      </c>
      <c r="E532" s="3">
        <f t="shared" si="280"/>
        <v>2575</v>
      </c>
      <c r="F532" s="3">
        <v>2386</v>
      </c>
      <c r="G532" s="3">
        <v>1937</v>
      </c>
      <c r="H532" s="3">
        <f t="shared" si="281"/>
        <v>449</v>
      </c>
      <c r="I532" s="3">
        <f t="shared" si="284"/>
        <v>2126</v>
      </c>
      <c r="J532" s="3">
        <v>462</v>
      </c>
      <c r="K532" s="21">
        <f t="shared" si="282"/>
        <v>1664</v>
      </c>
    </row>
    <row r="533" spans="1:11" ht="12.75" customHeight="1" x14ac:dyDescent="0.2">
      <c r="B533" s="11">
        <v>1999</v>
      </c>
      <c r="C533" s="3">
        <v>243726</v>
      </c>
      <c r="D533" s="15">
        <f t="shared" si="283"/>
        <v>1.3696123244313385</v>
      </c>
      <c r="E533" s="3">
        <f t="shared" si="280"/>
        <v>3293</v>
      </c>
      <c r="F533" s="3">
        <v>2339</v>
      </c>
      <c r="G533" s="3">
        <v>2004</v>
      </c>
      <c r="H533" s="3">
        <f t="shared" si="281"/>
        <v>335</v>
      </c>
      <c r="I533" s="3">
        <f t="shared" si="284"/>
        <v>2958</v>
      </c>
      <c r="J533" s="3">
        <v>526</v>
      </c>
      <c r="K533" s="21">
        <f t="shared" si="282"/>
        <v>2432</v>
      </c>
    </row>
    <row r="534" spans="1:11" ht="12.75" customHeight="1" x14ac:dyDescent="0.2">
      <c r="B534" s="11">
        <v>2000</v>
      </c>
      <c r="C534" s="3">
        <v>248188</v>
      </c>
      <c r="D534" s="15">
        <f t="shared" si="283"/>
        <v>1.8307443604703642</v>
      </c>
      <c r="E534" s="3">
        <f>C534-C533</f>
        <v>4462</v>
      </c>
      <c r="F534" s="3">
        <v>2401</v>
      </c>
      <c r="G534" s="3">
        <v>1976</v>
      </c>
      <c r="H534" s="3">
        <f>F534-G534</f>
        <v>425</v>
      </c>
      <c r="I534" s="3">
        <f t="shared" si="284"/>
        <v>4037</v>
      </c>
      <c r="J534" s="3">
        <v>623</v>
      </c>
      <c r="K534" s="21">
        <f>I534-J534</f>
        <v>3414</v>
      </c>
    </row>
    <row r="535" spans="1:11" ht="12.75" customHeight="1" x14ac:dyDescent="0.2">
      <c r="A535" s="7"/>
      <c r="B535" s="4"/>
      <c r="C535" s="8" t="s">
        <v>12</v>
      </c>
      <c r="D535" s="8"/>
      <c r="E535" s="3">
        <f>SUM(E525:E534)</f>
        <v>30380</v>
      </c>
      <c r="F535" s="3">
        <f t="shared" ref="F535:K535" si="285">SUM(F525:F534)</f>
        <v>26065</v>
      </c>
      <c r="G535" s="3">
        <f t="shared" si="285"/>
        <v>18638</v>
      </c>
      <c r="H535" s="3">
        <f t="shared" si="285"/>
        <v>7427</v>
      </c>
      <c r="I535" s="3">
        <f t="shared" si="285"/>
        <v>22953</v>
      </c>
      <c r="J535" s="3">
        <v>5322</v>
      </c>
      <c r="K535" s="21">
        <f t="shared" si="285"/>
        <v>17670</v>
      </c>
    </row>
    <row r="536" spans="1:11" ht="12.75" customHeight="1" x14ac:dyDescent="0.2">
      <c r="A536" s="7"/>
      <c r="B536" s="6"/>
      <c r="C536" s="9" t="s">
        <v>13</v>
      </c>
      <c r="D536" s="9"/>
      <c r="E536" s="10">
        <f>E535/10</f>
        <v>3038</v>
      </c>
      <c r="F536" s="10">
        <f t="shared" ref="F536:K536" si="286">F535/10</f>
        <v>2606.5</v>
      </c>
      <c r="G536" s="10">
        <f t="shared" si="286"/>
        <v>1863.8</v>
      </c>
      <c r="H536" s="10">
        <f t="shared" si="286"/>
        <v>742.7</v>
      </c>
      <c r="I536" s="10">
        <f t="shared" si="286"/>
        <v>2295.3000000000002</v>
      </c>
      <c r="J536" s="10">
        <v>532.20000000000005</v>
      </c>
      <c r="K536" s="10">
        <f t="shared" si="286"/>
        <v>1767</v>
      </c>
    </row>
    <row r="537" spans="1:11" ht="15" customHeight="1" x14ac:dyDescent="0.2">
      <c r="A537" s="7" t="s">
        <v>48</v>
      </c>
      <c r="B537" s="11">
        <v>1990</v>
      </c>
      <c r="C537" s="3">
        <v>648162</v>
      </c>
      <c r="D537" s="3"/>
      <c r="F537" s="3"/>
      <c r="G537" s="3"/>
      <c r="J537" s="3"/>
      <c r="K537" s="7"/>
    </row>
    <row r="538" spans="1:11" ht="12.75" customHeight="1" x14ac:dyDescent="0.2">
      <c r="B538" s="11">
        <v>1991</v>
      </c>
      <c r="C538" s="3">
        <v>653943</v>
      </c>
      <c r="D538" s="15">
        <f>E538/C537*100</f>
        <v>0.89190665296638805</v>
      </c>
      <c r="E538" s="3">
        <f t="shared" ref="E538:E546" si="287">C538-C537</f>
        <v>5781</v>
      </c>
      <c r="F538" s="3">
        <v>10838</v>
      </c>
      <c r="G538" s="3">
        <v>4746</v>
      </c>
      <c r="H538" s="3">
        <f t="shared" ref="H538:H546" si="288">F538-G538</f>
        <v>6092</v>
      </c>
      <c r="I538" s="3">
        <f>E538-H538</f>
        <v>-311</v>
      </c>
      <c r="J538" s="3">
        <v>5269</v>
      </c>
      <c r="K538" s="21">
        <f t="shared" ref="K538:K546" si="289">I538-J538</f>
        <v>-5580</v>
      </c>
    </row>
    <row r="539" spans="1:11" ht="12.75" customHeight="1" x14ac:dyDescent="0.2">
      <c r="B539" s="11">
        <v>1992</v>
      </c>
      <c r="C539" s="3">
        <v>661990</v>
      </c>
      <c r="D539" s="15">
        <f t="shared" ref="D539:D547" si="290">E539/C538*100</f>
        <v>1.230535383053263</v>
      </c>
      <c r="E539" s="3">
        <f t="shared" si="287"/>
        <v>8047</v>
      </c>
      <c r="F539" s="3">
        <v>10609</v>
      </c>
      <c r="G539" s="3">
        <v>4873</v>
      </c>
      <c r="H539" s="3">
        <f t="shared" si="288"/>
        <v>5736</v>
      </c>
      <c r="I539" s="3">
        <f t="shared" ref="I539:I547" si="291">E539-H539</f>
        <v>2311</v>
      </c>
      <c r="J539" s="3">
        <v>5512</v>
      </c>
      <c r="K539" s="21">
        <f t="shared" si="289"/>
        <v>-3201</v>
      </c>
    </row>
    <row r="540" spans="1:11" ht="12.75" customHeight="1" x14ac:dyDescent="0.2">
      <c r="B540" s="11">
        <v>1993</v>
      </c>
      <c r="C540" s="3">
        <v>666787</v>
      </c>
      <c r="D540" s="15">
        <f t="shared" si="290"/>
        <v>0.72463330261786429</v>
      </c>
      <c r="E540" s="3">
        <f t="shared" si="287"/>
        <v>4797</v>
      </c>
      <c r="F540" s="3">
        <v>10455</v>
      </c>
      <c r="G540" s="3">
        <v>4910</v>
      </c>
      <c r="H540" s="3">
        <f t="shared" si="288"/>
        <v>5545</v>
      </c>
      <c r="I540" s="3">
        <f t="shared" si="291"/>
        <v>-748</v>
      </c>
      <c r="J540" s="3">
        <v>5856</v>
      </c>
      <c r="K540" s="21">
        <f t="shared" si="289"/>
        <v>-6604</v>
      </c>
    </row>
    <row r="541" spans="1:11" ht="12.75" customHeight="1" x14ac:dyDescent="0.2">
      <c r="B541" s="11">
        <v>1994</v>
      </c>
      <c r="C541" s="3">
        <v>670632</v>
      </c>
      <c r="D541" s="15">
        <f t="shared" si="290"/>
        <v>0.57664591541226806</v>
      </c>
      <c r="E541" s="3">
        <f t="shared" si="287"/>
        <v>3845</v>
      </c>
      <c r="F541" s="3">
        <v>10349</v>
      </c>
      <c r="G541" s="3">
        <v>4803</v>
      </c>
      <c r="H541" s="3">
        <f t="shared" si="288"/>
        <v>5546</v>
      </c>
      <c r="I541" s="3">
        <f t="shared" si="291"/>
        <v>-1701</v>
      </c>
      <c r="J541" s="3">
        <v>4897</v>
      </c>
      <c r="K541" s="21">
        <f t="shared" si="289"/>
        <v>-6598</v>
      </c>
    </row>
    <row r="542" spans="1:11" ht="12.75" customHeight="1" x14ac:dyDescent="0.2">
      <c r="B542" s="11">
        <v>1995</v>
      </c>
      <c r="C542" s="3">
        <v>675919</v>
      </c>
      <c r="D542" s="15">
        <f t="shared" si="290"/>
        <v>0.78836082978444211</v>
      </c>
      <c r="E542" s="3">
        <f t="shared" si="287"/>
        <v>5287</v>
      </c>
      <c r="F542" s="3">
        <v>10185</v>
      </c>
      <c r="G542" s="3">
        <v>5020</v>
      </c>
      <c r="H542" s="3">
        <f t="shared" si="288"/>
        <v>5165</v>
      </c>
      <c r="I542" s="3">
        <f t="shared" si="291"/>
        <v>122</v>
      </c>
      <c r="J542" s="3">
        <v>4127</v>
      </c>
      <c r="K542" s="21">
        <f t="shared" si="289"/>
        <v>-4005</v>
      </c>
    </row>
    <row r="543" spans="1:11" ht="12.75" customHeight="1" x14ac:dyDescent="0.2">
      <c r="B543" s="11">
        <v>1996</v>
      </c>
      <c r="C543" s="3">
        <v>679929</v>
      </c>
      <c r="D543" s="15">
        <f t="shared" si="290"/>
        <v>0.59326635292098606</v>
      </c>
      <c r="E543" s="3">
        <f t="shared" si="287"/>
        <v>4010</v>
      </c>
      <c r="F543" s="3">
        <v>10048</v>
      </c>
      <c r="G543" s="3">
        <v>4952</v>
      </c>
      <c r="H543" s="3">
        <f t="shared" si="288"/>
        <v>5096</v>
      </c>
      <c r="I543" s="3">
        <f t="shared" si="291"/>
        <v>-1086</v>
      </c>
      <c r="J543" s="3">
        <v>5786</v>
      </c>
      <c r="K543" s="21">
        <f t="shared" si="289"/>
        <v>-6872</v>
      </c>
    </row>
    <row r="544" spans="1:11" ht="12.75" customHeight="1" x14ac:dyDescent="0.2">
      <c r="B544" s="11">
        <v>1997</v>
      </c>
      <c r="C544" s="3">
        <v>690377</v>
      </c>
      <c r="D544" s="15">
        <f t="shared" si="290"/>
        <v>1.5366310305929003</v>
      </c>
      <c r="E544" s="3">
        <f t="shared" si="287"/>
        <v>10448</v>
      </c>
      <c r="F544" s="3">
        <v>10098</v>
      </c>
      <c r="G544" s="3">
        <v>4973</v>
      </c>
      <c r="H544" s="3">
        <f t="shared" si="288"/>
        <v>5125</v>
      </c>
      <c r="I544" s="3">
        <f t="shared" si="291"/>
        <v>5323</v>
      </c>
      <c r="J544" s="3">
        <v>5252</v>
      </c>
      <c r="K544" s="21">
        <f t="shared" si="289"/>
        <v>71</v>
      </c>
    </row>
    <row r="545" spans="1:11" ht="12.75" customHeight="1" x14ac:dyDescent="0.2">
      <c r="B545" s="11">
        <v>1998</v>
      </c>
      <c r="C545" s="3">
        <v>695780</v>
      </c>
      <c r="D545" s="15">
        <f t="shared" si="290"/>
        <v>0.7826158750943325</v>
      </c>
      <c r="E545" s="3">
        <f t="shared" si="287"/>
        <v>5403</v>
      </c>
      <c r="F545" s="3">
        <v>9918</v>
      </c>
      <c r="G545" s="3">
        <v>4841</v>
      </c>
      <c r="H545" s="3">
        <f t="shared" si="288"/>
        <v>5077</v>
      </c>
      <c r="I545" s="3">
        <f t="shared" si="291"/>
        <v>326</v>
      </c>
      <c r="J545" s="3">
        <v>4462</v>
      </c>
      <c r="K545" s="21">
        <f t="shared" si="289"/>
        <v>-4136</v>
      </c>
    </row>
    <row r="546" spans="1:11" ht="12.75" customHeight="1" x14ac:dyDescent="0.2">
      <c r="B546" s="11">
        <v>1999</v>
      </c>
      <c r="C546" s="3">
        <v>700830</v>
      </c>
      <c r="D546" s="15">
        <f t="shared" si="290"/>
        <v>0.72580413349047113</v>
      </c>
      <c r="E546" s="3">
        <f t="shared" si="287"/>
        <v>5050</v>
      </c>
      <c r="F546" s="3">
        <v>10177</v>
      </c>
      <c r="G546" s="3">
        <v>5020</v>
      </c>
      <c r="H546" s="3">
        <f t="shared" si="288"/>
        <v>5157</v>
      </c>
      <c r="I546" s="3">
        <f t="shared" si="291"/>
        <v>-107</v>
      </c>
      <c r="J546" s="3">
        <v>3726</v>
      </c>
      <c r="K546" s="21">
        <f t="shared" si="289"/>
        <v>-3833</v>
      </c>
    </row>
    <row r="547" spans="1:11" ht="12.75" customHeight="1" x14ac:dyDescent="0.2">
      <c r="B547" s="11">
        <v>2000</v>
      </c>
      <c r="C547" s="3">
        <v>710724</v>
      </c>
      <c r="D547" s="15">
        <f t="shared" si="290"/>
        <v>1.4117546337913618</v>
      </c>
      <c r="E547" s="3">
        <f>C547-C546</f>
        <v>9894</v>
      </c>
      <c r="F547" s="3">
        <v>10243</v>
      </c>
      <c r="G547" s="3">
        <v>4716</v>
      </c>
      <c r="H547" s="3">
        <f>F547-G547</f>
        <v>5527</v>
      </c>
      <c r="I547" s="3">
        <f t="shared" si="291"/>
        <v>4367</v>
      </c>
      <c r="J547" s="3">
        <v>6249</v>
      </c>
      <c r="K547" s="21">
        <f>I547-J547</f>
        <v>-1882</v>
      </c>
    </row>
    <row r="548" spans="1:11" ht="12.75" customHeight="1" x14ac:dyDescent="0.2">
      <c r="A548" s="7"/>
      <c r="B548" s="4"/>
      <c r="C548" s="8" t="s">
        <v>12</v>
      </c>
      <c r="D548" s="8"/>
      <c r="E548" s="3">
        <f>SUM(E538:E547)</f>
        <v>62562</v>
      </c>
      <c r="F548" s="3">
        <f t="shared" ref="F548:K548" si="292">SUM(F538:F547)</f>
        <v>102920</v>
      </c>
      <c r="G548" s="3">
        <f t="shared" si="292"/>
        <v>48854</v>
      </c>
      <c r="H548" s="3">
        <f t="shared" si="292"/>
        <v>54066</v>
      </c>
      <c r="I548" s="3">
        <f t="shared" si="292"/>
        <v>8496</v>
      </c>
      <c r="J548" s="3">
        <v>51273</v>
      </c>
      <c r="K548" s="21">
        <f t="shared" si="292"/>
        <v>-42640</v>
      </c>
    </row>
    <row r="549" spans="1:11" ht="12.75" customHeight="1" x14ac:dyDescent="0.2">
      <c r="A549" s="7"/>
      <c r="B549" s="6"/>
      <c r="C549" s="9" t="s">
        <v>13</v>
      </c>
      <c r="D549" s="9"/>
      <c r="E549" s="10">
        <f>E548/10</f>
        <v>6256.2</v>
      </c>
      <c r="F549" s="10">
        <f t="shared" ref="F549:K549" si="293">F548/10</f>
        <v>10292</v>
      </c>
      <c r="G549" s="10">
        <f t="shared" si="293"/>
        <v>4885.3999999999996</v>
      </c>
      <c r="H549" s="10">
        <f t="shared" si="293"/>
        <v>5406.6</v>
      </c>
      <c r="I549" s="10">
        <f t="shared" si="293"/>
        <v>849.6</v>
      </c>
      <c r="J549" s="10">
        <v>5127.3</v>
      </c>
      <c r="K549" s="10">
        <f t="shared" si="293"/>
        <v>-4264</v>
      </c>
    </row>
    <row r="550" spans="1:11" ht="15" customHeight="1" x14ac:dyDescent="0.2">
      <c r="A550" s="7" t="s">
        <v>73</v>
      </c>
      <c r="B550" s="11">
        <v>1990</v>
      </c>
      <c r="C550" s="3">
        <v>368953</v>
      </c>
      <c r="D550" s="3"/>
      <c r="F550" s="3"/>
      <c r="G550" s="3"/>
      <c r="J550" s="3"/>
      <c r="K550" s="7"/>
    </row>
    <row r="551" spans="1:11" ht="12.75" customHeight="1" x14ac:dyDescent="0.2">
      <c r="B551" s="11">
        <v>1991</v>
      </c>
      <c r="C551" s="3">
        <v>374833</v>
      </c>
      <c r="D551" s="15">
        <f>E551/C550*100</f>
        <v>1.5936989264215224</v>
      </c>
      <c r="E551" s="3">
        <f t="shared" ref="E551:E559" si="294">C551-C550</f>
        <v>5880</v>
      </c>
      <c r="F551" s="3">
        <v>6709</v>
      </c>
      <c r="G551" s="3">
        <v>2593</v>
      </c>
      <c r="H551" s="3">
        <f t="shared" ref="H551:H559" si="295">F551-G551</f>
        <v>4116</v>
      </c>
      <c r="I551" s="3">
        <f>E551-H551</f>
        <v>1764</v>
      </c>
      <c r="J551" s="3">
        <v>1908</v>
      </c>
      <c r="K551" s="21">
        <f t="shared" ref="K551:K559" si="296">I551-J551</f>
        <v>-144</v>
      </c>
    </row>
    <row r="552" spans="1:11" ht="12.75" customHeight="1" x14ac:dyDescent="0.2">
      <c r="B552" s="11">
        <v>1992</v>
      </c>
      <c r="C552" s="3">
        <v>378511</v>
      </c>
      <c r="D552" s="15">
        <f t="shared" ref="D552:D560" si="297">E552/C551*100</f>
        <v>0.98123697753399519</v>
      </c>
      <c r="E552" s="3">
        <f t="shared" si="294"/>
        <v>3678</v>
      </c>
      <c r="F552" s="3">
        <v>6768</v>
      </c>
      <c r="G552" s="3">
        <v>2703</v>
      </c>
      <c r="H552" s="3">
        <f t="shared" si="295"/>
        <v>4065</v>
      </c>
      <c r="I552" s="3">
        <f t="shared" ref="I552:I560" si="298">E552-H552</f>
        <v>-387</v>
      </c>
      <c r="J552" s="3">
        <v>2121</v>
      </c>
      <c r="K552" s="21">
        <f t="shared" si="296"/>
        <v>-2508</v>
      </c>
    </row>
    <row r="553" spans="1:11" ht="12.75" customHeight="1" x14ac:dyDescent="0.2">
      <c r="B553" s="11">
        <v>1993</v>
      </c>
      <c r="C553" s="3">
        <v>378413</v>
      </c>
      <c r="D553" s="15">
        <f t="shared" si="297"/>
        <v>-2.589092523070664E-2</v>
      </c>
      <c r="E553" s="3">
        <f t="shared" si="294"/>
        <v>-98</v>
      </c>
      <c r="F553" s="3">
        <v>6469</v>
      </c>
      <c r="G553" s="3">
        <v>2739</v>
      </c>
      <c r="H553" s="3">
        <f t="shared" si="295"/>
        <v>3730</v>
      </c>
      <c r="I553" s="3">
        <f t="shared" si="298"/>
        <v>-3828</v>
      </c>
      <c r="J553" s="3">
        <v>2597</v>
      </c>
      <c r="K553" s="21">
        <f t="shared" si="296"/>
        <v>-6425</v>
      </c>
    </row>
    <row r="554" spans="1:11" ht="12.75" customHeight="1" x14ac:dyDescent="0.2">
      <c r="B554" s="11">
        <v>1994</v>
      </c>
      <c r="C554" s="3">
        <v>381033</v>
      </c>
      <c r="D554" s="15">
        <f t="shared" si="297"/>
        <v>0.69236522001094047</v>
      </c>
      <c r="E554" s="3">
        <f t="shared" si="294"/>
        <v>2620</v>
      </c>
      <c r="F554" s="3">
        <v>6638</v>
      </c>
      <c r="G554" s="3">
        <v>2865</v>
      </c>
      <c r="H554" s="3">
        <f t="shared" si="295"/>
        <v>3773</v>
      </c>
      <c r="I554" s="3">
        <f t="shared" si="298"/>
        <v>-1153</v>
      </c>
      <c r="J554" s="3">
        <v>2821</v>
      </c>
      <c r="K554" s="21">
        <f t="shared" si="296"/>
        <v>-3974</v>
      </c>
    </row>
    <row r="555" spans="1:11" ht="12.75" customHeight="1" x14ac:dyDescent="0.2">
      <c r="B555" s="11">
        <v>1995</v>
      </c>
      <c r="C555" s="3">
        <v>383717</v>
      </c>
      <c r="D555" s="15">
        <f t="shared" si="297"/>
        <v>0.70440093115294478</v>
      </c>
      <c r="E555" s="3">
        <f t="shared" si="294"/>
        <v>2684</v>
      </c>
      <c r="F555" s="3">
        <v>6076</v>
      </c>
      <c r="G555" s="3">
        <v>2914</v>
      </c>
      <c r="H555" s="3">
        <f t="shared" si="295"/>
        <v>3162</v>
      </c>
      <c r="I555" s="3">
        <f t="shared" si="298"/>
        <v>-478</v>
      </c>
      <c r="J555" s="3">
        <v>2333</v>
      </c>
      <c r="K555" s="21">
        <f t="shared" si="296"/>
        <v>-2811</v>
      </c>
    </row>
    <row r="556" spans="1:11" ht="12.75" customHeight="1" x14ac:dyDescent="0.2">
      <c r="B556" s="11">
        <v>1996</v>
      </c>
      <c r="C556" s="3">
        <v>384878</v>
      </c>
      <c r="D556" s="15">
        <f t="shared" si="297"/>
        <v>0.30256673538050177</v>
      </c>
      <c r="E556" s="3">
        <f t="shared" si="294"/>
        <v>1161</v>
      </c>
      <c r="F556" s="3">
        <v>6001</v>
      </c>
      <c r="G556" s="3">
        <v>2737</v>
      </c>
      <c r="H556" s="3">
        <f t="shared" si="295"/>
        <v>3264</v>
      </c>
      <c r="I556" s="3">
        <f t="shared" si="298"/>
        <v>-2103</v>
      </c>
      <c r="J556" s="3">
        <v>2669</v>
      </c>
      <c r="K556" s="21">
        <f t="shared" si="296"/>
        <v>-4772</v>
      </c>
    </row>
    <row r="557" spans="1:11" ht="12.75" customHeight="1" x14ac:dyDescent="0.2">
      <c r="B557" s="11">
        <v>1997</v>
      </c>
      <c r="C557" s="3">
        <v>390515</v>
      </c>
      <c r="D557" s="15">
        <f t="shared" si="297"/>
        <v>1.4646199574930236</v>
      </c>
      <c r="E557" s="3">
        <f t="shared" si="294"/>
        <v>5637</v>
      </c>
      <c r="F557" s="3">
        <v>5732</v>
      </c>
      <c r="G557" s="3">
        <v>2757</v>
      </c>
      <c r="H557" s="3">
        <f t="shared" si="295"/>
        <v>2975</v>
      </c>
      <c r="I557" s="3">
        <f t="shared" si="298"/>
        <v>2662</v>
      </c>
      <c r="J557" s="3">
        <v>2190</v>
      </c>
      <c r="K557" s="21">
        <f t="shared" si="296"/>
        <v>472</v>
      </c>
    </row>
    <row r="558" spans="1:11" ht="12.75" customHeight="1" x14ac:dyDescent="0.2">
      <c r="B558" s="11">
        <v>1998</v>
      </c>
      <c r="C558" s="3">
        <v>392029</v>
      </c>
      <c r="D558" s="15">
        <f t="shared" si="297"/>
        <v>0.38769317439791046</v>
      </c>
      <c r="E558" s="3">
        <f t="shared" si="294"/>
        <v>1514</v>
      </c>
      <c r="F558" s="3">
        <v>5822</v>
      </c>
      <c r="G558" s="3">
        <v>2873</v>
      </c>
      <c r="H558" s="3">
        <f t="shared" si="295"/>
        <v>2949</v>
      </c>
      <c r="I558" s="3">
        <f t="shared" si="298"/>
        <v>-1435</v>
      </c>
      <c r="J558" s="3">
        <v>2291</v>
      </c>
      <c r="K558" s="21">
        <f t="shared" si="296"/>
        <v>-3726</v>
      </c>
    </row>
    <row r="559" spans="1:11" ht="12.75" customHeight="1" x14ac:dyDescent="0.2">
      <c r="B559" s="11">
        <v>1999</v>
      </c>
      <c r="C559" s="3">
        <v>394936</v>
      </c>
      <c r="D559" s="15">
        <f t="shared" si="297"/>
        <v>0.74152677480492513</v>
      </c>
      <c r="E559" s="3">
        <f t="shared" si="294"/>
        <v>2907</v>
      </c>
      <c r="F559" s="3">
        <v>5543</v>
      </c>
      <c r="G559" s="3">
        <v>2921</v>
      </c>
      <c r="H559" s="3">
        <f t="shared" si="295"/>
        <v>2622</v>
      </c>
      <c r="I559" s="3">
        <f t="shared" si="298"/>
        <v>285</v>
      </c>
      <c r="J559" s="3">
        <v>2174</v>
      </c>
      <c r="K559" s="21">
        <f t="shared" si="296"/>
        <v>-1889</v>
      </c>
    </row>
    <row r="560" spans="1:11" ht="12.75" customHeight="1" x14ac:dyDescent="0.2">
      <c r="B560" s="11">
        <v>2000</v>
      </c>
      <c r="C560" s="3">
        <v>400930</v>
      </c>
      <c r="D560" s="15">
        <f t="shared" si="297"/>
        <v>1.5177142625640609</v>
      </c>
      <c r="E560" s="3">
        <f>C560-C559</f>
        <v>5994</v>
      </c>
      <c r="F560" s="3">
        <v>5614</v>
      </c>
      <c r="G560" s="3">
        <v>2925</v>
      </c>
      <c r="H560" s="3">
        <f>F560-G560</f>
        <v>2689</v>
      </c>
      <c r="I560" s="3">
        <f t="shared" si="298"/>
        <v>3305</v>
      </c>
      <c r="J560" s="3">
        <v>2081</v>
      </c>
      <c r="K560" s="21">
        <f>I560-J560</f>
        <v>1224</v>
      </c>
    </row>
    <row r="561" spans="1:11" ht="12.75" customHeight="1" x14ac:dyDescent="0.2">
      <c r="A561" s="7"/>
      <c r="B561" s="4"/>
      <c r="C561" s="8" t="s">
        <v>12</v>
      </c>
      <c r="D561" s="8"/>
      <c r="E561" s="3">
        <f>SUM(E551:E560)</f>
        <v>31977</v>
      </c>
      <c r="F561" s="3">
        <f t="shared" ref="F561:K561" si="299">SUM(F551:F560)</f>
        <v>61372</v>
      </c>
      <c r="G561" s="3">
        <f t="shared" si="299"/>
        <v>28027</v>
      </c>
      <c r="H561" s="3">
        <f t="shared" si="299"/>
        <v>33345</v>
      </c>
      <c r="I561" s="3">
        <f t="shared" si="299"/>
        <v>-1368</v>
      </c>
      <c r="J561" s="3">
        <v>23356</v>
      </c>
      <c r="K561" s="21">
        <f t="shared" si="299"/>
        <v>-24553</v>
      </c>
    </row>
    <row r="562" spans="1:11" ht="12.75" customHeight="1" x14ac:dyDescent="0.2">
      <c r="A562" s="7"/>
      <c r="B562" s="6"/>
      <c r="C562" s="9" t="s">
        <v>13</v>
      </c>
      <c r="D562" s="9"/>
      <c r="E562" s="10">
        <f>E561/10</f>
        <v>3197.7</v>
      </c>
      <c r="F562" s="10">
        <f t="shared" ref="F562:K562" si="300">F561/10</f>
        <v>6137.2</v>
      </c>
      <c r="G562" s="10">
        <f t="shared" si="300"/>
        <v>2802.7</v>
      </c>
      <c r="H562" s="10">
        <f t="shared" si="300"/>
        <v>3334.5</v>
      </c>
      <c r="I562" s="10">
        <f t="shared" si="300"/>
        <v>-136.80000000000001</v>
      </c>
      <c r="J562" s="10">
        <v>2335.6</v>
      </c>
      <c r="K562" s="10">
        <f t="shared" si="300"/>
        <v>-2455.3000000000002</v>
      </c>
    </row>
    <row r="563" spans="1:11" ht="15" customHeight="1" x14ac:dyDescent="0.2">
      <c r="A563" s="7" t="s">
        <v>49</v>
      </c>
      <c r="B563" s="11">
        <v>1990</v>
      </c>
      <c r="C563" s="3">
        <v>1495296</v>
      </c>
      <c r="D563" s="3"/>
      <c r="F563" s="3"/>
      <c r="G563" s="3"/>
      <c r="J563" s="3"/>
      <c r="K563" s="7"/>
    </row>
    <row r="564" spans="1:11" ht="12.75" customHeight="1" x14ac:dyDescent="0.2">
      <c r="B564" s="11">
        <v>1991</v>
      </c>
      <c r="C564" s="3">
        <v>1508050</v>
      </c>
      <c r="D564" s="15">
        <f>E564/C563*100</f>
        <v>0.85294149118301665</v>
      </c>
      <c r="E564" s="3">
        <f t="shared" ref="E564:E572" si="301">C564-C563</f>
        <v>12754</v>
      </c>
      <c r="F564" s="3">
        <v>27737</v>
      </c>
      <c r="G564" s="3">
        <v>8247</v>
      </c>
      <c r="H564" s="3">
        <f t="shared" ref="H564:H572" si="302">F564-G564</f>
        <v>19490</v>
      </c>
      <c r="I564" s="3">
        <f>E564-H564</f>
        <v>-6736</v>
      </c>
      <c r="J564" s="3">
        <v>13797</v>
      </c>
      <c r="K564" s="21">
        <f t="shared" ref="K564:K572" si="303">I564-J564</f>
        <v>-20533</v>
      </c>
    </row>
    <row r="565" spans="1:11" ht="12.75" customHeight="1" x14ac:dyDescent="0.2">
      <c r="B565" s="11">
        <v>1992</v>
      </c>
      <c r="C565" s="3">
        <v>1530221</v>
      </c>
      <c r="D565" s="15">
        <f t="shared" ref="D565:D573" si="304">E565/C564*100</f>
        <v>1.4701767182785717</v>
      </c>
      <c r="E565" s="3">
        <f t="shared" si="301"/>
        <v>22171</v>
      </c>
      <c r="F565" s="3">
        <v>28106</v>
      </c>
      <c r="G565" s="3">
        <v>8204</v>
      </c>
      <c r="H565" s="3">
        <f t="shared" si="302"/>
        <v>19902</v>
      </c>
      <c r="I565" s="3">
        <f t="shared" ref="I565:I573" si="305">E565-H565</f>
        <v>2269</v>
      </c>
      <c r="J565" s="3">
        <v>19296</v>
      </c>
      <c r="K565" s="21">
        <f t="shared" si="303"/>
        <v>-17027</v>
      </c>
    </row>
    <row r="566" spans="1:11" ht="12.75" customHeight="1" x14ac:dyDescent="0.2">
      <c r="B566" s="11">
        <v>1993</v>
      </c>
      <c r="C566" s="3">
        <v>1553928</v>
      </c>
      <c r="D566" s="15">
        <f t="shared" si="304"/>
        <v>1.5492533431445523</v>
      </c>
      <c r="E566" s="3">
        <f t="shared" si="301"/>
        <v>23707</v>
      </c>
      <c r="F566" s="3">
        <v>27159</v>
      </c>
      <c r="G566" s="3">
        <v>8392</v>
      </c>
      <c r="H566" s="3">
        <f t="shared" si="302"/>
        <v>18767</v>
      </c>
      <c r="I566" s="3">
        <f t="shared" si="305"/>
        <v>4940</v>
      </c>
      <c r="J566" s="3">
        <v>16675</v>
      </c>
      <c r="K566" s="21">
        <f t="shared" si="303"/>
        <v>-11735</v>
      </c>
    </row>
    <row r="567" spans="1:11" ht="12.75" customHeight="1" x14ac:dyDescent="0.2">
      <c r="B567" s="11">
        <v>1994</v>
      </c>
      <c r="C567" s="3">
        <v>1562976</v>
      </c>
      <c r="D567" s="15">
        <f t="shared" si="304"/>
        <v>0.58226635983134356</v>
      </c>
      <c r="E567" s="3">
        <f t="shared" si="301"/>
        <v>9048</v>
      </c>
      <c r="F567" s="3">
        <v>26839</v>
      </c>
      <c r="G567" s="3">
        <v>8692</v>
      </c>
      <c r="H567" s="3">
        <f t="shared" si="302"/>
        <v>18147</v>
      </c>
      <c r="I567" s="3">
        <f t="shared" si="305"/>
        <v>-9099</v>
      </c>
      <c r="J567" s="3">
        <v>13132</v>
      </c>
      <c r="K567" s="21">
        <f t="shared" si="303"/>
        <v>-22231</v>
      </c>
    </row>
    <row r="568" spans="1:11" ht="12.75" customHeight="1" x14ac:dyDescent="0.2">
      <c r="B568" s="11">
        <v>1995</v>
      </c>
      <c r="C568" s="3">
        <v>1573477</v>
      </c>
      <c r="D568" s="15">
        <f t="shared" si="304"/>
        <v>0.67185932477530053</v>
      </c>
      <c r="E568" s="3">
        <f t="shared" si="301"/>
        <v>10501</v>
      </c>
      <c r="F568" s="3">
        <v>26052</v>
      </c>
      <c r="G568" s="3">
        <v>8527</v>
      </c>
      <c r="H568" s="3">
        <f t="shared" si="302"/>
        <v>17525</v>
      </c>
      <c r="I568" s="3">
        <f t="shared" si="305"/>
        <v>-7024</v>
      </c>
      <c r="J568" s="3">
        <v>9532</v>
      </c>
      <c r="K568" s="21">
        <f t="shared" si="303"/>
        <v>-16556</v>
      </c>
    </row>
    <row r="569" spans="1:11" ht="12.75" customHeight="1" x14ac:dyDescent="0.2">
      <c r="B569" s="11">
        <v>1996</v>
      </c>
      <c r="C569" s="3">
        <v>1599332</v>
      </c>
      <c r="D569" s="15">
        <f t="shared" si="304"/>
        <v>1.6431762269165675</v>
      </c>
      <c r="E569" s="3">
        <f t="shared" si="301"/>
        <v>25855</v>
      </c>
      <c r="F569" s="3">
        <v>26337</v>
      </c>
      <c r="G569" s="3">
        <v>8768</v>
      </c>
      <c r="H569" s="3">
        <f t="shared" si="302"/>
        <v>17569</v>
      </c>
      <c r="I569" s="3">
        <f t="shared" si="305"/>
        <v>8286</v>
      </c>
      <c r="J569" s="3">
        <v>10557</v>
      </c>
      <c r="K569" s="21">
        <f t="shared" si="303"/>
        <v>-2271</v>
      </c>
    </row>
    <row r="570" spans="1:11" ht="12.75" customHeight="1" x14ac:dyDescent="0.2">
      <c r="B570" s="11">
        <v>1997</v>
      </c>
      <c r="C570" s="3">
        <v>1626163</v>
      </c>
      <c r="D570" s="15">
        <f t="shared" si="304"/>
        <v>1.6776379138290238</v>
      </c>
      <c r="E570" s="3">
        <f t="shared" si="301"/>
        <v>26831</v>
      </c>
      <c r="F570" s="3">
        <v>26568</v>
      </c>
      <c r="G570" s="3">
        <v>8929</v>
      </c>
      <c r="H570" s="3">
        <f t="shared" si="302"/>
        <v>17639</v>
      </c>
      <c r="I570" s="3">
        <f t="shared" si="305"/>
        <v>9192</v>
      </c>
      <c r="J570" s="3">
        <v>14248</v>
      </c>
      <c r="K570" s="21">
        <f t="shared" si="303"/>
        <v>-5056</v>
      </c>
    </row>
    <row r="571" spans="1:11" ht="12.75" customHeight="1" x14ac:dyDescent="0.2">
      <c r="B571" s="11">
        <v>1998</v>
      </c>
      <c r="C571" s="3">
        <v>1650414</v>
      </c>
      <c r="D571" s="15">
        <f t="shared" si="304"/>
        <v>1.491301917458459</v>
      </c>
      <c r="E571" s="3">
        <f t="shared" si="301"/>
        <v>24251</v>
      </c>
      <c r="F571" s="3">
        <v>26647</v>
      </c>
      <c r="G571" s="3">
        <v>8849</v>
      </c>
      <c r="H571" s="3">
        <f t="shared" si="302"/>
        <v>17798</v>
      </c>
      <c r="I571" s="3">
        <f t="shared" si="305"/>
        <v>6453</v>
      </c>
      <c r="J571" s="3">
        <v>9773</v>
      </c>
      <c r="K571" s="21">
        <f t="shared" si="303"/>
        <v>-3320</v>
      </c>
    </row>
    <row r="572" spans="1:11" ht="12.75" customHeight="1" x14ac:dyDescent="0.2">
      <c r="B572" s="11">
        <v>1999</v>
      </c>
      <c r="C572" s="3">
        <v>1665590</v>
      </c>
      <c r="D572" s="15">
        <f t="shared" si="304"/>
        <v>0.91952685810954093</v>
      </c>
      <c r="E572" s="3">
        <f t="shared" si="301"/>
        <v>15176</v>
      </c>
      <c r="F572" s="3">
        <v>26401</v>
      </c>
      <c r="G572" s="3">
        <v>9056</v>
      </c>
      <c r="H572" s="3">
        <f t="shared" si="302"/>
        <v>17345</v>
      </c>
      <c r="I572" s="3">
        <f t="shared" si="305"/>
        <v>-2169</v>
      </c>
      <c r="J572" s="3">
        <v>8384</v>
      </c>
      <c r="K572" s="21">
        <f t="shared" si="303"/>
        <v>-10553</v>
      </c>
    </row>
    <row r="573" spans="1:11" ht="12.75" customHeight="1" x14ac:dyDescent="0.2">
      <c r="B573" s="11">
        <v>2000</v>
      </c>
      <c r="C573" s="3">
        <v>1692933</v>
      </c>
      <c r="D573" s="15">
        <f t="shared" si="304"/>
        <v>1.6416404997628469</v>
      </c>
      <c r="E573" s="3">
        <f>C573-C572</f>
        <v>27343</v>
      </c>
      <c r="F573" s="3">
        <v>26676</v>
      </c>
      <c r="G573" s="3">
        <v>8864</v>
      </c>
      <c r="H573" s="3">
        <f>F573-G573</f>
        <v>17812</v>
      </c>
      <c r="I573" s="3">
        <f t="shared" si="305"/>
        <v>9531</v>
      </c>
      <c r="J573" s="3">
        <v>14623</v>
      </c>
      <c r="K573" s="21">
        <f>I573-J573</f>
        <v>-5092</v>
      </c>
    </row>
    <row r="574" spans="1:11" ht="12.75" customHeight="1" x14ac:dyDescent="0.2">
      <c r="A574" s="7"/>
      <c r="B574" s="4"/>
      <c r="C574" s="8" t="s">
        <v>12</v>
      </c>
      <c r="D574" s="8"/>
      <c r="E574" s="3">
        <f>SUM(E564:E573)</f>
        <v>197637</v>
      </c>
      <c r="F574" s="3">
        <f t="shared" ref="F574:K574" si="306">SUM(F564:F573)</f>
        <v>268522</v>
      </c>
      <c r="G574" s="3">
        <f t="shared" si="306"/>
        <v>86528</v>
      </c>
      <c r="H574" s="3">
        <f t="shared" si="306"/>
        <v>181994</v>
      </c>
      <c r="I574" s="3">
        <f t="shared" si="306"/>
        <v>15643</v>
      </c>
      <c r="J574" s="3">
        <v>130317</v>
      </c>
      <c r="K574" s="21">
        <f t="shared" si="306"/>
        <v>-114374</v>
      </c>
    </row>
    <row r="575" spans="1:11" ht="12.75" customHeight="1" x14ac:dyDescent="0.2">
      <c r="A575" s="7"/>
      <c r="B575" s="6"/>
      <c r="C575" s="9" t="s">
        <v>13</v>
      </c>
      <c r="D575" s="9"/>
      <c r="E575" s="10">
        <f>E574/10</f>
        <v>19763.7</v>
      </c>
      <c r="F575" s="10">
        <f t="shared" ref="F575:K575" si="307">F574/10</f>
        <v>26852.2</v>
      </c>
      <c r="G575" s="10">
        <f t="shared" si="307"/>
        <v>8652.7999999999993</v>
      </c>
      <c r="H575" s="10">
        <f t="shared" si="307"/>
        <v>18199.400000000001</v>
      </c>
      <c r="I575" s="10">
        <f t="shared" si="307"/>
        <v>1564.3</v>
      </c>
      <c r="J575" s="10">
        <v>13031.7</v>
      </c>
      <c r="K575" s="10">
        <f t="shared" si="307"/>
        <v>-11437.4</v>
      </c>
    </row>
    <row r="576" spans="1:11" ht="15" customHeight="1" x14ac:dyDescent="0.2">
      <c r="A576" s="7" t="s">
        <v>50</v>
      </c>
      <c r="B576" s="11">
        <v>1990</v>
      </c>
      <c r="C576" s="3">
        <v>229329</v>
      </c>
      <c r="D576" s="3"/>
      <c r="F576" s="3"/>
      <c r="G576" s="3"/>
      <c r="J576" s="3"/>
      <c r="K576" s="7"/>
    </row>
    <row r="577" spans="1:11" ht="12.75" customHeight="1" x14ac:dyDescent="0.2">
      <c r="B577" s="11">
        <v>1991</v>
      </c>
      <c r="C577" s="3">
        <v>231258</v>
      </c>
      <c r="D577" s="15">
        <f>E577/C576*100</f>
        <v>0.84114961474562744</v>
      </c>
      <c r="E577" s="3">
        <f t="shared" ref="E577:E585" si="308">C577-C576</f>
        <v>1929</v>
      </c>
      <c r="F577" s="3">
        <v>4247</v>
      </c>
      <c r="G577" s="3">
        <v>1662</v>
      </c>
      <c r="H577" s="3">
        <f t="shared" ref="H577:H585" si="309">F577-G577</f>
        <v>2585</v>
      </c>
      <c r="I577" s="3">
        <f>E577-H577</f>
        <v>-656</v>
      </c>
      <c r="J577" s="3">
        <v>1196</v>
      </c>
      <c r="K577" s="21">
        <f t="shared" ref="K577:K585" si="310">I577-J577</f>
        <v>-1852</v>
      </c>
    </row>
    <row r="578" spans="1:11" ht="12.75" customHeight="1" x14ac:dyDescent="0.2">
      <c r="B578" s="11">
        <v>1992</v>
      </c>
      <c r="C578" s="3">
        <v>233912</v>
      </c>
      <c r="D578" s="15">
        <f t="shared" ref="D578:D586" si="311">E578/C577*100</f>
        <v>1.1476359736744242</v>
      </c>
      <c r="E578" s="3">
        <f t="shared" si="308"/>
        <v>2654</v>
      </c>
      <c r="F578" s="3">
        <v>4179</v>
      </c>
      <c r="G578" s="3">
        <v>1630</v>
      </c>
      <c r="H578" s="3">
        <f t="shared" si="309"/>
        <v>2549</v>
      </c>
      <c r="I578" s="3">
        <f t="shared" ref="I578:I586" si="312">E578-H578</f>
        <v>105</v>
      </c>
      <c r="J578" s="3">
        <v>1568</v>
      </c>
      <c r="K578" s="21">
        <f t="shared" si="310"/>
        <v>-1463</v>
      </c>
    </row>
    <row r="579" spans="1:11" ht="12.75" customHeight="1" x14ac:dyDescent="0.2">
      <c r="B579" s="11">
        <v>1993</v>
      </c>
      <c r="C579" s="3">
        <v>236240</v>
      </c>
      <c r="D579" s="15">
        <f t="shared" si="311"/>
        <v>0.9952460754471768</v>
      </c>
      <c r="E579" s="3">
        <f t="shared" si="308"/>
        <v>2328</v>
      </c>
      <c r="F579" s="3">
        <v>3875</v>
      </c>
      <c r="G579" s="3">
        <v>1684</v>
      </c>
      <c r="H579" s="3">
        <f t="shared" si="309"/>
        <v>2191</v>
      </c>
      <c r="I579" s="3">
        <f t="shared" si="312"/>
        <v>137</v>
      </c>
      <c r="J579" s="3">
        <v>1814</v>
      </c>
      <c r="K579" s="21">
        <f t="shared" si="310"/>
        <v>-1677</v>
      </c>
    </row>
    <row r="580" spans="1:11" ht="12.75" customHeight="1" x14ac:dyDescent="0.2">
      <c r="B580" s="11">
        <v>1994</v>
      </c>
      <c r="C580" s="3">
        <v>238579</v>
      </c>
      <c r="D580" s="15">
        <f t="shared" si="311"/>
        <v>0.99009481882831019</v>
      </c>
      <c r="E580" s="3">
        <f t="shared" si="308"/>
        <v>2339</v>
      </c>
      <c r="F580" s="3">
        <v>3795</v>
      </c>
      <c r="G580" s="3">
        <v>1696</v>
      </c>
      <c r="H580" s="3">
        <f t="shared" si="309"/>
        <v>2099</v>
      </c>
      <c r="I580" s="3">
        <f t="shared" si="312"/>
        <v>240</v>
      </c>
      <c r="J580" s="3">
        <v>2077</v>
      </c>
      <c r="K580" s="21">
        <f t="shared" si="310"/>
        <v>-1837</v>
      </c>
    </row>
    <row r="581" spans="1:11" ht="12.75" customHeight="1" x14ac:dyDescent="0.2">
      <c r="B581" s="11">
        <v>1995</v>
      </c>
      <c r="C581" s="3">
        <v>241202</v>
      </c>
      <c r="D581" s="15">
        <f t="shared" si="311"/>
        <v>1.0994261858755381</v>
      </c>
      <c r="E581" s="3">
        <f t="shared" si="308"/>
        <v>2623</v>
      </c>
      <c r="F581" s="3">
        <v>3530</v>
      </c>
      <c r="G581" s="3">
        <v>1688</v>
      </c>
      <c r="H581" s="3">
        <f t="shared" si="309"/>
        <v>1842</v>
      </c>
      <c r="I581" s="3">
        <f t="shared" si="312"/>
        <v>781</v>
      </c>
      <c r="J581" s="3">
        <v>1740</v>
      </c>
      <c r="K581" s="21">
        <f t="shared" si="310"/>
        <v>-959</v>
      </c>
    </row>
    <row r="582" spans="1:11" ht="12.75" customHeight="1" x14ac:dyDescent="0.2">
      <c r="B582" s="11">
        <v>1996</v>
      </c>
      <c r="C582" s="3">
        <v>243398</v>
      </c>
      <c r="D582" s="15">
        <f t="shared" si="311"/>
        <v>0.91044021193854108</v>
      </c>
      <c r="E582" s="3">
        <f t="shared" si="308"/>
        <v>2196</v>
      </c>
      <c r="F582" s="3">
        <v>3499</v>
      </c>
      <c r="G582" s="3">
        <v>1769</v>
      </c>
      <c r="H582" s="3">
        <f t="shared" si="309"/>
        <v>1730</v>
      </c>
      <c r="I582" s="3">
        <f t="shared" si="312"/>
        <v>466</v>
      </c>
      <c r="J582" s="3">
        <v>1708</v>
      </c>
      <c r="K582" s="21">
        <f t="shared" si="310"/>
        <v>-1242</v>
      </c>
    </row>
    <row r="583" spans="1:11" ht="12.75" customHeight="1" x14ac:dyDescent="0.2">
      <c r="B583" s="11">
        <v>1997</v>
      </c>
      <c r="C583" s="3">
        <v>246950</v>
      </c>
      <c r="D583" s="15">
        <f t="shared" si="311"/>
        <v>1.4593382032720073</v>
      </c>
      <c r="E583" s="3">
        <f t="shared" si="308"/>
        <v>3552</v>
      </c>
      <c r="F583" s="3">
        <v>3494</v>
      </c>
      <c r="G583" s="3">
        <v>1668</v>
      </c>
      <c r="H583" s="3">
        <f t="shared" si="309"/>
        <v>1826</v>
      </c>
      <c r="I583" s="3">
        <f t="shared" si="312"/>
        <v>1726</v>
      </c>
      <c r="J583" s="3">
        <v>1900</v>
      </c>
      <c r="K583" s="21">
        <f t="shared" si="310"/>
        <v>-174</v>
      </c>
    </row>
    <row r="584" spans="1:11" ht="12.75" customHeight="1" x14ac:dyDescent="0.2">
      <c r="B584" s="11">
        <v>1998</v>
      </c>
      <c r="C584" s="3">
        <v>249893</v>
      </c>
      <c r="D584" s="15">
        <f t="shared" si="311"/>
        <v>1.1917392184652764</v>
      </c>
      <c r="E584" s="3">
        <f t="shared" si="308"/>
        <v>2943</v>
      </c>
      <c r="F584" s="3">
        <v>3504</v>
      </c>
      <c r="G584" s="3">
        <v>1670</v>
      </c>
      <c r="H584" s="3">
        <f t="shared" si="309"/>
        <v>1834</v>
      </c>
      <c r="I584" s="3">
        <f t="shared" si="312"/>
        <v>1109</v>
      </c>
      <c r="J584" s="3">
        <v>1685</v>
      </c>
      <c r="K584" s="21">
        <f t="shared" si="310"/>
        <v>-576</v>
      </c>
    </row>
    <row r="585" spans="1:11" ht="12.75" customHeight="1" x14ac:dyDescent="0.2">
      <c r="B585" s="11">
        <v>1999</v>
      </c>
      <c r="C585" s="3">
        <v>253241</v>
      </c>
      <c r="D585" s="15">
        <f t="shared" si="311"/>
        <v>1.3397734230250546</v>
      </c>
      <c r="E585" s="3">
        <f t="shared" si="308"/>
        <v>3348</v>
      </c>
      <c r="F585" s="3">
        <v>3393</v>
      </c>
      <c r="G585" s="3">
        <v>1649</v>
      </c>
      <c r="H585" s="3">
        <f t="shared" si="309"/>
        <v>1744</v>
      </c>
      <c r="I585" s="3">
        <f t="shared" si="312"/>
        <v>1604</v>
      </c>
      <c r="J585" s="3">
        <v>1854</v>
      </c>
      <c r="K585" s="21">
        <f t="shared" si="310"/>
        <v>-250</v>
      </c>
    </row>
    <row r="586" spans="1:11" ht="12.75" customHeight="1" x14ac:dyDescent="0.2">
      <c r="B586" s="11">
        <v>2000</v>
      </c>
      <c r="C586" s="3">
        <v>256469</v>
      </c>
      <c r="D586" s="15">
        <f t="shared" si="311"/>
        <v>1.2746751118499771</v>
      </c>
      <c r="E586" s="3">
        <f>C586-C585</f>
        <v>3228</v>
      </c>
      <c r="F586" s="3">
        <v>3467</v>
      </c>
      <c r="G586" s="3">
        <v>1661</v>
      </c>
      <c r="H586" s="3">
        <f>F586-G586</f>
        <v>1806</v>
      </c>
      <c r="I586" s="3">
        <f t="shared" si="312"/>
        <v>1422</v>
      </c>
      <c r="J586" s="3">
        <v>2121</v>
      </c>
      <c r="K586" s="21">
        <f>I586-J586</f>
        <v>-699</v>
      </c>
    </row>
    <row r="587" spans="1:11" ht="12.75" customHeight="1" x14ac:dyDescent="0.2">
      <c r="A587" s="7"/>
      <c r="B587" s="4"/>
      <c r="C587" s="8" t="s">
        <v>12</v>
      </c>
      <c r="D587" s="8"/>
      <c r="E587" s="3">
        <f>SUM(E577:E586)</f>
        <v>27140</v>
      </c>
      <c r="F587" s="3">
        <f t="shared" ref="F587:K587" si="313">SUM(F577:F586)</f>
        <v>36983</v>
      </c>
      <c r="G587" s="3">
        <f t="shared" si="313"/>
        <v>16777</v>
      </c>
      <c r="H587" s="3">
        <f t="shared" si="313"/>
        <v>20206</v>
      </c>
      <c r="I587" s="3">
        <f t="shared" si="313"/>
        <v>6934</v>
      </c>
      <c r="J587" s="3">
        <v>17797</v>
      </c>
      <c r="K587" s="21">
        <f t="shared" si="313"/>
        <v>-10729</v>
      </c>
    </row>
    <row r="588" spans="1:11" ht="12.75" customHeight="1" x14ac:dyDescent="0.2">
      <c r="A588" s="7"/>
      <c r="B588" s="6"/>
      <c r="C588" s="9" t="s">
        <v>13</v>
      </c>
      <c r="D588" s="9"/>
      <c r="E588" s="10">
        <f>E587/10</f>
        <v>2714</v>
      </c>
      <c r="F588" s="10">
        <f t="shared" ref="F588:K588" si="314">F587/10</f>
        <v>3698.3</v>
      </c>
      <c r="G588" s="10">
        <f t="shared" si="314"/>
        <v>1677.7</v>
      </c>
      <c r="H588" s="10">
        <f t="shared" si="314"/>
        <v>2020.6</v>
      </c>
      <c r="I588" s="10">
        <f t="shared" si="314"/>
        <v>693.4</v>
      </c>
      <c r="J588" s="10">
        <v>1779.7</v>
      </c>
      <c r="K588" s="10">
        <f t="shared" si="314"/>
        <v>-1072.9000000000001</v>
      </c>
    </row>
    <row r="589" spans="1:11" ht="15" customHeight="1" x14ac:dyDescent="0.2">
      <c r="A589" s="7" t="s">
        <v>51</v>
      </c>
      <c r="B589" s="11">
        <v>1990</v>
      </c>
      <c r="C589" s="3">
        <v>147966</v>
      </c>
      <c r="D589" s="3"/>
      <c r="F589" s="3"/>
      <c r="G589" s="3"/>
      <c r="J589" s="3"/>
      <c r="K589" s="7"/>
    </row>
    <row r="590" spans="1:11" ht="12.75" customHeight="1" x14ac:dyDescent="0.2">
      <c r="B590" s="11">
        <v>1991</v>
      </c>
      <c r="C590" s="3">
        <v>153776</v>
      </c>
      <c r="D590" s="15">
        <f>E590/C589*100</f>
        <v>3.9265777273157347</v>
      </c>
      <c r="E590" s="3">
        <f t="shared" ref="E590:E598" si="315">C590-C589</f>
        <v>5810</v>
      </c>
      <c r="F590" s="3">
        <v>2296</v>
      </c>
      <c r="G590" s="3">
        <v>1388</v>
      </c>
      <c r="H590" s="3">
        <f t="shared" ref="H590:H598" si="316">F590-G590</f>
        <v>908</v>
      </c>
      <c r="I590" s="3">
        <f>E590-H590</f>
        <v>4902</v>
      </c>
      <c r="J590" s="3">
        <v>196</v>
      </c>
      <c r="K590" s="21">
        <f t="shared" ref="K590:K598" si="317">I590-J590</f>
        <v>4706</v>
      </c>
    </row>
    <row r="591" spans="1:11" ht="12.75" customHeight="1" x14ac:dyDescent="0.2">
      <c r="B591" s="11">
        <v>1992</v>
      </c>
      <c r="C591" s="3">
        <v>156477</v>
      </c>
      <c r="D591" s="15">
        <f t="shared" ref="D591:D599" si="318">E591/C590*100</f>
        <v>1.7564509416293828</v>
      </c>
      <c r="E591" s="3">
        <f t="shared" si="315"/>
        <v>2701</v>
      </c>
      <c r="F591" s="3">
        <v>2262</v>
      </c>
      <c r="G591" s="3">
        <v>1410</v>
      </c>
      <c r="H591" s="3">
        <f t="shared" si="316"/>
        <v>852</v>
      </c>
      <c r="I591" s="3">
        <f t="shared" ref="I591:I599" si="319">E591-H591</f>
        <v>1849</v>
      </c>
      <c r="J591" s="3">
        <v>179</v>
      </c>
      <c r="K591" s="21">
        <f t="shared" si="317"/>
        <v>1670</v>
      </c>
    </row>
    <row r="592" spans="1:11" ht="12.75" customHeight="1" x14ac:dyDescent="0.2">
      <c r="B592" s="11">
        <v>1993</v>
      </c>
      <c r="C592" s="3">
        <v>158079</v>
      </c>
      <c r="D592" s="15">
        <f t="shared" si="318"/>
        <v>1.023792634061236</v>
      </c>
      <c r="E592" s="3">
        <f t="shared" si="315"/>
        <v>1602</v>
      </c>
      <c r="F592" s="3">
        <v>2176</v>
      </c>
      <c r="G592" s="3">
        <v>1486</v>
      </c>
      <c r="H592" s="3">
        <f t="shared" si="316"/>
        <v>690</v>
      </c>
      <c r="I592" s="3">
        <f t="shared" si="319"/>
        <v>912</v>
      </c>
      <c r="J592" s="3">
        <v>198</v>
      </c>
      <c r="K592" s="21">
        <f t="shared" si="317"/>
        <v>714</v>
      </c>
    </row>
    <row r="593" spans="1:11" ht="12.75" customHeight="1" x14ac:dyDescent="0.2">
      <c r="B593" s="11">
        <v>1994</v>
      </c>
      <c r="C593" s="3">
        <v>159036</v>
      </c>
      <c r="D593" s="15">
        <f t="shared" si="318"/>
        <v>0.60539350577875617</v>
      </c>
      <c r="E593" s="3">
        <f t="shared" si="315"/>
        <v>957</v>
      </c>
      <c r="F593" s="3">
        <v>2126</v>
      </c>
      <c r="G593" s="3">
        <v>1584</v>
      </c>
      <c r="H593" s="3">
        <f t="shared" si="316"/>
        <v>542</v>
      </c>
      <c r="I593" s="3">
        <f t="shared" si="319"/>
        <v>415</v>
      </c>
      <c r="J593" s="3">
        <v>71</v>
      </c>
      <c r="K593" s="21">
        <f t="shared" si="317"/>
        <v>344</v>
      </c>
    </row>
    <row r="594" spans="1:11" ht="12.75" customHeight="1" x14ac:dyDescent="0.2">
      <c r="B594" s="11">
        <v>1995</v>
      </c>
      <c r="C594" s="3">
        <v>159742</v>
      </c>
      <c r="D594" s="15">
        <f t="shared" si="318"/>
        <v>0.44392464599210241</v>
      </c>
      <c r="E594" s="3">
        <f t="shared" si="315"/>
        <v>706</v>
      </c>
      <c r="F594" s="3">
        <v>2028</v>
      </c>
      <c r="G594" s="3">
        <v>1514</v>
      </c>
      <c r="H594" s="3">
        <f t="shared" si="316"/>
        <v>514</v>
      </c>
      <c r="I594" s="3">
        <f t="shared" si="319"/>
        <v>192</v>
      </c>
      <c r="J594" s="3">
        <v>50</v>
      </c>
      <c r="K594" s="21">
        <f t="shared" si="317"/>
        <v>142</v>
      </c>
    </row>
    <row r="595" spans="1:11" ht="12.75" customHeight="1" x14ac:dyDescent="0.2">
      <c r="B595" s="11">
        <v>1996</v>
      </c>
      <c r="C595" s="3">
        <v>160033</v>
      </c>
      <c r="D595" s="15">
        <f t="shared" si="318"/>
        <v>0.18216874710470635</v>
      </c>
      <c r="E595" s="3">
        <f t="shared" si="315"/>
        <v>291</v>
      </c>
      <c r="F595" s="3">
        <v>2074</v>
      </c>
      <c r="G595" s="3">
        <v>1573</v>
      </c>
      <c r="H595" s="3">
        <f t="shared" si="316"/>
        <v>501</v>
      </c>
      <c r="I595" s="3">
        <f t="shared" si="319"/>
        <v>-210</v>
      </c>
      <c r="J595" s="3">
        <v>96</v>
      </c>
      <c r="K595" s="21">
        <f t="shared" si="317"/>
        <v>-306</v>
      </c>
    </row>
    <row r="596" spans="1:11" ht="12.75" customHeight="1" x14ac:dyDescent="0.2">
      <c r="B596" s="11">
        <v>1997</v>
      </c>
      <c r="C596" s="3">
        <v>161212</v>
      </c>
      <c r="D596" s="15">
        <f t="shared" si="318"/>
        <v>0.73672305087075796</v>
      </c>
      <c r="E596" s="3">
        <f t="shared" si="315"/>
        <v>1179</v>
      </c>
      <c r="F596" s="3">
        <v>2017</v>
      </c>
      <c r="G596" s="3">
        <v>1664</v>
      </c>
      <c r="H596" s="3">
        <f t="shared" si="316"/>
        <v>353</v>
      </c>
      <c r="I596" s="3">
        <f t="shared" si="319"/>
        <v>826</v>
      </c>
      <c r="J596" s="3">
        <v>45</v>
      </c>
      <c r="K596" s="21">
        <f t="shared" si="317"/>
        <v>781</v>
      </c>
    </row>
    <row r="597" spans="1:11" ht="12.75" customHeight="1" x14ac:dyDescent="0.2">
      <c r="B597" s="11">
        <v>1998</v>
      </c>
      <c r="C597" s="3">
        <v>161921</v>
      </c>
      <c r="D597" s="15">
        <f t="shared" si="318"/>
        <v>0.43979356375455925</v>
      </c>
      <c r="E597" s="3">
        <f t="shared" si="315"/>
        <v>709</v>
      </c>
      <c r="F597" s="3">
        <v>1975</v>
      </c>
      <c r="G597" s="3">
        <v>1672</v>
      </c>
      <c r="H597" s="3">
        <f t="shared" si="316"/>
        <v>303</v>
      </c>
      <c r="I597" s="3">
        <f t="shared" si="319"/>
        <v>406</v>
      </c>
      <c r="J597" s="3">
        <v>47</v>
      </c>
      <c r="K597" s="21">
        <f t="shared" si="317"/>
        <v>359</v>
      </c>
    </row>
    <row r="598" spans="1:11" ht="12.75" customHeight="1" x14ac:dyDescent="0.2">
      <c r="B598" s="11">
        <v>1999</v>
      </c>
      <c r="C598" s="3">
        <v>162154</v>
      </c>
      <c r="D598" s="15">
        <f t="shared" si="318"/>
        <v>0.14389733264987245</v>
      </c>
      <c r="E598" s="3">
        <f t="shared" si="315"/>
        <v>233</v>
      </c>
      <c r="F598" s="3">
        <v>1928</v>
      </c>
      <c r="G598" s="3">
        <v>1723</v>
      </c>
      <c r="H598" s="3">
        <f t="shared" si="316"/>
        <v>205</v>
      </c>
      <c r="I598" s="3">
        <f t="shared" si="319"/>
        <v>28</v>
      </c>
      <c r="J598" s="3">
        <v>58</v>
      </c>
      <c r="K598" s="21">
        <f t="shared" si="317"/>
        <v>-30</v>
      </c>
    </row>
    <row r="599" spans="1:11" ht="12.75" customHeight="1" x14ac:dyDescent="0.2">
      <c r="B599" s="11">
        <v>2000</v>
      </c>
      <c r="C599" s="3">
        <v>164645</v>
      </c>
      <c r="D599" s="15">
        <f t="shared" si="318"/>
        <v>1.5361939884307512</v>
      </c>
      <c r="E599" s="3">
        <f>C599-C598</f>
        <v>2491</v>
      </c>
      <c r="F599" s="3">
        <v>1829</v>
      </c>
      <c r="G599" s="3">
        <v>1653</v>
      </c>
      <c r="H599" s="3">
        <f>F599-G599</f>
        <v>176</v>
      </c>
      <c r="I599" s="3">
        <f t="shared" si="319"/>
        <v>2315</v>
      </c>
      <c r="J599" s="3">
        <v>55</v>
      </c>
      <c r="K599" s="21">
        <f>I599-J599</f>
        <v>2260</v>
      </c>
    </row>
    <row r="600" spans="1:11" ht="12.75" customHeight="1" x14ac:dyDescent="0.2">
      <c r="A600" s="7"/>
      <c r="B600" s="4"/>
      <c r="C600" s="8" t="s">
        <v>12</v>
      </c>
      <c r="D600" s="8"/>
      <c r="E600" s="3">
        <f>SUM(E590:E599)</f>
        <v>16679</v>
      </c>
      <c r="F600" s="3">
        <f t="shared" ref="F600:K600" si="320">SUM(F590:F599)</f>
        <v>20711</v>
      </c>
      <c r="G600" s="3">
        <f t="shared" si="320"/>
        <v>15667</v>
      </c>
      <c r="H600" s="3">
        <f t="shared" si="320"/>
        <v>5044</v>
      </c>
      <c r="I600" s="3">
        <f t="shared" si="320"/>
        <v>11635</v>
      </c>
      <c r="J600" s="3">
        <v>998</v>
      </c>
      <c r="K600" s="21">
        <f t="shared" si="320"/>
        <v>10640</v>
      </c>
    </row>
    <row r="601" spans="1:11" ht="12.75" customHeight="1" x14ac:dyDescent="0.2">
      <c r="A601" s="7"/>
      <c r="B601" s="6"/>
      <c r="C601" s="9" t="s">
        <v>13</v>
      </c>
      <c r="D601" s="9"/>
      <c r="E601" s="10">
        <f>E600/10</f>
        <v>1667.9</v>
      </c>
      <c r="F601" s="10">
        <f t="shared" ref="F601:K601" si="321">F600/10</f>
        <v>2071.1</v>
      </c>
      <c r="G601" s="10">
        <f t="shared" si="321"/>
        <v>1566.7</v>
      </c>
      <c r="H601" s="10">
        <f t="shared" si="321"/>
        <v>504.4</v>
      </c>
      <c r="I601" s="10">
        <f t="shared" si="321"/>
        <v>1163.5</v>
      </c>
      <c r="J601" s="10">
        <v>99.8</v>
      </c>
      <c r="K601" s="10">
        <f t="shared" si="321"/>
        <v>1064</v>
      </c>
    </row>
    <row r="602" spans="1:11" ht="15" customHeight="1" x14ac:dyDescent="0.2">
      <c r="A602" s="7" t="s">
        <v>52</v>
      </c>
      <c r="B602" s="11">
        <v>1990</v>
      </c>
      <c r="C602" s="3">
        <v>3318</v>
      </c>
      <c r="D602" s="3"/>
      <c r="F602" s="3"/>
      <c r="G602" s="3"/>
      <c r="J602" s="3"/>
      <c r="K602" s="7"/>
    </row>
    <row r="603" spans="1:11" ht="12.75" customHeight="1" x14ac:dyDescent="0.2">
      <c r="B603" s="11">
        <v>1991</v>
      </c>
      <c r="C603" s="3">
        <v>3326</v>
      </c>
      <c r="D603" s="15">
        <f>E603/C602*100</f>
        <v>0.24110910186859552</v>
      </c>
      <c r="E603" s="3">
        <f t="shared" ref="E603:E611" si="322">C603-C602</f>
        <v>8</v>
      </c>
      <c r="F603" s="3">
        <v>23</v>
      </c>
      <c r="G603" s="3">
        <v>28</v>
      </c>
      <c r="H603" s="3">
        <f t="shared" ref="H603:H611" si="323">F603-G603</f>
        <v>-5</v>
      </c>
      <c r="I603" s="3">
        <f>E603-H603</f>
        <v>13</v>
      </c>
      <c r="J603" s="3">
        <v>2</v>
      </c>
      <c r="K603" s="21">
        <f t="shared" ref="K603:K611" si="324">I603-J603</f>
        <v>11</v>
      </c>
    </row>
    <row r="604" spans="1:11" ht="12.75" customHeight="1" x14ac:dyDescent="0.2">
      <c r="B604" s="11">
        <v>1992</v>
      </c>
      <c r="C604" s="3">
        <v>3364</v>
      </c>
      <c r="D604" s="15">
        <f t="shared" ref="D604:D612" si="325">E604/C603*100</f>
        <v>1.142513529765484</v>
      </c>
      <c r="E604" s="3">
        <f t="shared" si="322"/>
        <v>38</v>
      </c>
      <c r="F604" s="3">
        <v>21</v>
      </c>
      <c r="G604" s="3">
        <v>30</v>
      </c>
      <c r="H604" s="3">
        <f t="shared" si="323"/>
        <v>-9</v>
      </c>
      <c r="I604" s="3">
        <f t="shared" ref="I604:I612" si="326">E604-H604</f>
        <v>47</v>
      </c>
      <c r="J604" s="3">
        <v>3</v>
      </c>
      <c r="K604" s="21">
        <f t="shared" si="324"/>
        <v>44</v>
      </c>
    </row>
    <row r="605" spans="1:11" ht="12.75" customHeight="1" x14ac:dyDescent="0.2">
      <c r="B605" s="11">
        <v>1993</v>
      </c>
      <c r="C605" s="3">
        <v>3483</v>
      </c>
      <c r="D605" s="15">
        <f t="shared" si="325"/>
        <v>3.5374554102259217</v>
      </c>
      <c r="E605" s="3">
        <f t="shared" si="322"/>
        <v>119</v>
      </c>
      <c r="F605" s="3">
        <v>18</v>
      </c>
      <c r="G605" s="3">
        <v>24</v>
      </c>
      <c r="H605" s="3">
        <f t="shared" si="323"/>
        <v>-6</v>
      </c>
      <c r="I605" s="3">
        <f t="shared" si="326"/>
        <v>125</v>
      </c>
      <c r="J605" s="3">
        <v>2</v>
      </c>
      <c r="K605" s="21">
        <f t="shared" si="324"/>
        <v>123</v>
      </c>
    </row>
    <row r="606" spans="1:11" ht="12.75" customHeight="1" x14ac:dyDescent="0.2">
      <c r="B606" s="11">
        <v>1994</v>
      </c>
      <c r="C606" s="3">
        <v>3495</v>
      </c>
      <c r="D606" s="15">
        <f t="shared" si="325"/>
        <v>0.34453057708871665</v>
      </c>
      <c r="E606" s="3">
        <f t="shared" si="322"/>
        <v>12</v>
      </c>
      <c r="F606" s="3">
        <v>20</v>
      </c>
      <c r="G606" s="3">
        <v>32</v>
      </c>
      <c r="H606" s="3">
        <f t="shared" si="323"/>
        <v>-12</v>
      </c>
      <c r="I606" s="3">
        <f t="shared" si="326"/>
        <v>24</v>
      </c>
      <c r="J606" s="3">
        <v>5</v>
      </c>
      <c r="K606" s="21">
        <f t="shared" si="324"/>
        <v>19</v>
      </c>
    </row>
    <row r="607" spans="1:11" ht="12.75" customHeight="1" x14ac:dyDescent="0.2">
      <c r="B607" s="11">
        <v>1995</v>
      </c>
      <c r="C607" s="3">
        <v>3560</v>
      </c>
      <c r="D607" s="15">
        <f t="shared" si="325"/>
        <v>1.8597997138769671</v>
      </c>
      <c r="E607" s="3">
        <f t="shared" si="322"/>
        <v>65</v>
      </c>
      <c r="F607" s="3">
        <v>24</v>
      </c>
      <c r="G607" s="3">
        <v>33</v>
      </c>
      <c r="H607" s="3">
        <f t="shared" si="323"/>
        <v>-9</v>
      </c>
      <c r="I607" s="3">
        <f t="shared" si="326"/>
        <v>74</v>
      </c>
      <c r="J607" s="3">
        <v>0</v>
      </c>
      <c r="K607" s="21">
        <f t="shared" si="324"/>
        <v>74</v>
      </c>
    </row>
    <row r="608" spans="1:11" ht="12.75" customHeight="1" x14ac:dyDescent="0.2">
      <c r="B608" s="11">
        <v>1996</v>
      </c>
      <c r="C608" s="3">
        <v>3605</v>
      </c>
      <c r="D608" s="15">
        <f t="shared" si="325"/>
        <v>1.2640449438202246</v>
      </c>
      <c r="E608" s="3">
        <f t="shared" si="322"/>
        <v>45</v>
      </c>
      <c r="F608" s="3">
        <v>15</v>
      </c>
      <c r="G608" s="3">
        <v>25</v>
      </c>
      <c r="H608" s="3">
        <f t="shared" si="323"/>
        <v>-10</v>
      </c>
      <c r="I608" s="3">
        <f t="shared" si="326"/>
        <v>55</v>
      </c>
      <c r="J608" s="3">
        <v>5</v>
      </c>
      <c r="K608" s="21">
        <f t="shared" si="324"/>
        <v>50</v>
      </c>
    </row>
    <row r="609" spans="1:11" ht="12.75" customHeight="1" x14ac:dyDescent="0.2">
      <c r="B609" s="11">
        <v>1997</v>
      </c>
      <c r="C609" s="3">
        <v>3598</v>
      </c>
      <c r="D609" s="15">
        <f t="shared" si="325"/>
        <v>-0.1941747572815534</v>
      </c>
      <c r="E609" s="3">
        <f t="shared" si="322"/>
        <v>-7</v>
      </c>
      <c r="F609" s="3">
        <v>18</v>
      </c>
      <c r="G609" s="3">
        <v>28</v>
      </c>
      <c r="H609" s="3">
        <f t="shared" si="323"/>
        <v>-10</v>
      </c>
      <c r="I609" s="3">
        <f t="shared" si="326"/>
        <v>3</v>
      </c>
      <c r="J609" s="3">
        <v>2</v>
      </c>
      <c r="K609" s="21">
        <f t="shared" si="324"/>
        <v>1</v>
      </c>
    </row>
    <row r="610" spans="1:11" ht="12.75" customHeight="1" x14ac:dyDescent="0.2">
      <c r="B610" s="11">
        <v>1998</v>
      </c>
      <c r="C610" s="3">
        <v>3637</v>
      </c>
      <c r="D610" s="15">
        <f t="shared" si="325"/>
        <v>1.083935519733185</v>
      </c>
      <c r="E610" s="3">
        <f t="shared" si="322"/>
        <v>39</v>
      </c>
      <c r="F610" s="3">
        <v>15</v>
      </c>
      <c r="G610" s="3">
        <v>42</v>
      </c>
      <c r="H610" s="3">
        <f t="shared" si="323"/>
        <v>-27</v>
      </c>
      <c r="I610" s="3">
        <f t="shared" si="326"/>
        <v>66</v>
      </c>
      <c r="J610" s="3">
        <v>0</v>
      </c>
      <c r="K610" s="21">
        <f t="shared" si="324"/>
        <v>66</v>
      </c>
    </row>
    <row r="611" spans="1:11" ht="12.75" customHeight="1" x14ac:dyDescent="0.2">
      <c r="B611" s="11">
        <v>1999</v>
      </c>
      <c r="C611" s="3">
        <v>3548</v>
      </c>
      <c r="D611" s="15">
        <f t="shared" si="325"/>
        <v>-2.4470717624415728</v>
      </c>
      <c r="E611" s="3">
        <f t="shared" si="322"/>
        <v>-89</v>
      </c>
      <c r="F611" s="3">
        <v>13</v>
      </c>
      <c r="G611" s="3">
        <v>29</v>
      </c>
      <c r="H611" s="3">
        <f t="shared" si="323"/>
        <v>-16</v>
      </c>
      <c r="I611" s="3">
        <f t="shared" si="326"/>
        <v>-73</v>
      </c>
      <c r="J611" s="3">
        <v>4</v>
      </c>
      <c r="K611" s="21">
        <f t="shared" si="324"/>
        <v>-77</v>
      </c>
    </row>
    <row r="612" spans="1:11" ht="12.75" customHeight="1" x14ac:dyDescent="0.2">
      <c r="B612" s="11">
        <v>2000</v>
      </c>
      <c r="C612" s="3">
        <v>3629</v>
      </c>
      <c r="D612" s="15">
        <f t="shared" si="325"/>
        <v>2.2829763246899661</v>
      </c>
      <c r="E612" s="3">
        <f>C612-C611</f>
        <v>81</v>
      </c>
      <c r="F612" s="3">
        <v>19</v>
      </c>
      <c r="G612" s="3">
        <v>43</v>
      </c>
      <c r="H612" s="3">
        <f>F612-G612</f>
        <v>-24</v>
      </c>
      <c r="I612" s="3">
        <f t="shared" si="326"/>
        <v>105</v>
      </c>
      <c r="J612" s="3">
        <v>9</v>
      </c>
      <c r="K612" s="21">
        <f>I612-J612</f>
        <v>96</v>
      </c>
    </row>
    <row r="613" spans="1:11" ht="12.75" customHeight="1" x14ac:dyDescent="0.2">
      <c r="A613" s="7"/>
      <c r="B613" s="4"/>
      <c r="C613" s="8" t="s">
        <v>12</v>
      </c>
      <c r="D613" s="8"/>
      <c r="E613" s="3">
        <f>SUM(E603:E612)</f>
        <v>311</v>
      </c>
      <c r="F613" s="3">
        <f t="shared" ref="F613:K613" si="327">SUM(F603:F612)</f>
        <v>186</v>
      </c>
      <c r="G613" s="3">
        <f t="shared" si="327"/>
        <v>314</v>
      </c>
      <c r="H613" s="3">
        <f t="shared" si="327"/>
        <v>-128</v>
      </c>
      <c r="I613" s="3">
        <f t="shared" si="327"/>
        <v>439</v>
      </c>
      <c r="J613" s="3">
        <v>32</v>
      </c>
      <c r="K613" s="21">
        <f t="shared" si="327"/>
        <v>407</v>
      </c>
    </row>
    <row r="614" spans="1:11" ht="12.75" customHeight="1" x14ac:dyDescent="0.2">
      <c r="A614" s="7"/>
      <c r="B614" s="6"/>
      <c r="C614" s="9" t="s">
        <v>13</v>
      </c>
      <c r="D614" s="9"/>
      <c r="E614" s="10">
        <f>E613/10</f>
        <v>31.1</v>
      </c>
      <c r="F614" s="10">
        <f t="shared" ref="F614:K614" si="328">F613/10</f>
        <v>18.600000000000001</v>
      </c>
      <c r="G614" s="10">
        <f t="shared" si="328"/>
        <v>31.4</v>
      </c>
      <c r="H614" s="10">
        <f t="shared" si="328"/>
        <v>-12.8</v>
      </c>
      <c r="I614" s="10">
        <f t="shared" si="328"/>
        <v>43.9</v>
      </c>
      <c r="J614" s="10">
        <v>3.2</v>
      </c>
      <c r="K614" s="10">
        <f t="shared" si="328"/>
        <v>40.700000000000003</v>
      </c>
    </row>
    <row r="615" spans="1:11" ht="15" customHeight="1" x14ac:dyDescent="0.2">
      <c r="A615" s="7" t="s">
        <v>53</v>
      </c>
      <c r="B615" s="11">
        <v>1990</v>
      </c>
      <c r="C615" s="3">
        <v>43629</v>
      </c>
      <c r="D615" s="3"/>
      <c r="F615" s="3"/>
      <c r="G615" s="3"/>
      <c r="J615" s="3"/>
      <c r="K615" s="7"/>
    </row>
    <row r="616" spans="1:11" ht="12.75" customHeight="1" x14ac:dyDescent="0.2">
      <c r="B616" s="11">
        <v>1991</v>
      </c>
      <c r="C616" s="3">
        <v>44048</v>
      </c>
      <c r="D616" s="15">
        <f>E616/C615*100</f>
        <v>0.96037039583763084</v>
      </c>
      <c r="E616" s="3">
        <f t="shared" ref="E616:E625" si="329">C616-C615</f>
        <v>419</v>
      </c>
      <c r="F616" s="3">
        <v>545</v>
      </c>
      <c r="G616" s="3">
        <v>419</v>
      </c>
      <c r="H616" s="3">
        <f t="shared" ref="H616:H625" si="330">F616-G616</f>
        <v>126</v>
      </c>
      <c r="I616" s="3">
        <f>E616-H616</f>
        <v>293</v>
      </c>
      <c r="J616" s="3">
        <v>39</v>
      </c>
      <c r="K616" s="21">
        <f t="shared" ref="K616:K625" si="331">I616-J616</f>
        <v>254</v>
      </c>
    </row>
    <row r="617" spans="1:11" ht="12.75" customHeight="1" x14ac:dyDescent="0.2">
      <c r="B617" s="11">
        <v>1992</v>
      </c>
      <c r="C617" s="3">
        <v>44238</v>
      </c>
      <c r="D617" s="15">
        <f t="shared" ref="D617:D625" si="332">E617/C616*100</f>
        <v>0.43134762077733385</v>
      </c>
      <c r="E617" s="3">
        <f t="shared" si="329"/>
        <v>190</v>
      </c>
      <c r="F617" s="3">
        <v>446</v>
      </c>
      <c r="G617" s="3">
        <v>440</v>
      </c>
      <c r="H617" s="3">
        <f t="shared" si="330"/>
        <v>6</v>
      </c>
      <c r="I617" s="3">
        <f t="shared" ref="I617:I625" si="333">E617-H617</f>
        <v>184</v>
      </c>
      <c r="J617" s="3">
        <v>53</v>
      </c>
      <c r="K617" s="21">
        <f t="shared" si="331"/>
        <v>131</v>
      </c>
    </row>
    <row r="618" spans="1:11" ht="12.75" customHeight="1" x14ac:dyDescent="0.2">
      <c r="B618" s="11">
        <v>1993</v>
      </c>
      <c r="C618" s="3">
        <v>44736</v>
      </c>
      <c r="D618" s="15">
        <f t="shared" si="332"/>
        <v>1.12572901125729</v>
      </c>
      <c r="E618" s="3">
        <f t="shared" si="329"/>
        <v>498</v>
      </c>
      <c r="F618" s="3">
        <v>418</v>
      </c>
      <c r="G618" s="3">
        <v>477</v>
      </c>
      <c r="H618" s="3">
        <f t="shared" si="330"/>
        <v>-59</v>
      </c>
      <c r="I618" s="3">
        <f t="shared" si="333"/>
        <v>557</v>
      </c>
      <c r="J618" s="3">
        <v>36</v>
      </c>
      <c r="K618" s="21">
        <f t="shared" si="331"/>
        <v>521</v>
      </c>
    </row>
    <row r="619" spans="1:11" ht="12.75" customHeight="1" x14ac:dyDescent="0.2">
      <c r="B619" s="11">
        <v>1994</v>
      </c>
      <c r="C619" s="3">
        <v>45041</v>
      </c>
      <c r="D619" s="15">
        <f t="shared" si="332"/>
        <v>0.68177753934191698</v>
      </c>
      <c r="E619" s="3">
        <f t="shared" si="329"/>
        <v>305</v>
      </c>
      <c r="F619" s="3">
        <v>517</v>
      </c>
      <c r="G619" s="3">
        <v>464</v>
      </c>
      <c r="H619" s="3">
        <f t="shared" si="330"/>
        <v>53</v>
      </c>
      <c r="I619" s="3">
        <f t="shared" si="333"/>
        <v>252</v>
      </c>
      <c r="J619" s="3">
        <v>50</v>
      </c>
      <c r="K619" s="21">
        <f t="shared" si="331"/>
        <v>202</v>
      </c>
    </row>
    <row r="620" spans="1:11" ht="12.75" customHeight="1" x14ac:dyDescent="0.2">
      <c r="B620" s="11">
        <v>1995</v>
      </c>
      <c r="C620" s="3">
        <v>44999</v>
      </c>
      <c r="D620" s="15">
        <f t="shared" si="332"/>
        <v>-9.3248373703958623E-2</v>
      </c>
      <c r="E620" s="3">
        <f t="shared" si="329"/>
        <v>-42</v>
      </c>
      <c r="F620" s="3">
        <v>461</v>
      </c>
      <c r="G620" s="3">
        <v>481</v>
      </c>
      <c r="H620" s="3">
        <f t="shared" si="330"/>
        <v>-20</v>
      </c>
      <c r="I620" s="3">
        <f t="shared" si="333"/>
        <v>-22</v>
      </c>
      <c r="J620" s="3">
        <v>44</v>
      </c>
      <c r="K620" s="21">
        <f t="shared" si="331"/>
        <v>-66</v>
      </c>
    </row>
    <row r="621" spans="1:11" ht="12.75" customHeight="1" x14ac:dyDescent="0.2">
      <c r="B621" s="11">
        <v>1996</v>
      </c>
      <c r="C621" s="3">
        <v>44560</v>
      </c>
      <c r="D621" s="15">
        <f t="shared" si="332"/>
        <v>-0.97557723504966776</v>
      </c>
      <c r="E621" s="3">
        <f t="shared" si="329"/>
        <v>-439</v>
      </c>
      <c r="F621" s="3">
        <v>519</v>
      </c>
      <c r="G621" s="3">
        <v>554</v>
      </c>
      <c r="H621" s="3">
        <f t="shared" si="330"/>
        <v>-35</v>
      </c>
      <c r="I621" s="3">
        <f t="shared" si="333"/>
        <v>-404</v>
      </c>
      <c r="J621" s="3">
        <v>49</v>
      </c>
      <c r="K621" s="21">
        <f t="shared" si="331"/>
        <v>-453</v>
      </c>
    </row>
    <row r="622" spans="1:11" ht="12.75" customHeight="1" x14ac:dyDescent="0.2">
      <c r="B622" s="11">
        <v>1997</v>
      </c>
      <c r="C622" s="3">
        <v>44889</v>
      </c>
      <c r="D622" s="15">
        <f t="shared" si="332"/>
        <v>0.73833034111310591</v>
      </c>
      <c r="E622" s="3">
        <f t="shared" si="329"/>
        <v>329</v>
      </c>
      <c r="F622" s="3">
        <v>490</v>
      </c>
      <c r="G622" s="3">
        <v>500</v>
      </c>
      <c r="H622" s="3">
        <f t="shared" si="330"/>
        <v>-10</v>
      </c>
      <c r="I622" s="3">
        <f t="shared" si="333"/>
        <v>339</v>
      </c>
      <c r="J622" s="3">
        <v>57</v>
      </c>
      <c r="K622" s="21">
        <f t="shared" si="331"/>
        <v>282</v>
      </c>
    </row>
    <row r="623" spans="1:11" ht="12.75" customHeight="1" x14ac:dyDescent="0.2">
      <c r="B623" s="11">
        <v>1998</v>
      </c>
      <c r="C623" s="3">
        <v>44455</v>
      </c>
      <c r="D623" s="15">
        <f t="shared" si="332"/>
        <v>-0.96682929002650986</v>
      </c>
      <c r="E623" s="3">
        <f t="shared" si="329"/>
        <v>-434</v>
      </c>
      <c r="F623" s="3">
        <v>435</v>
      </c>
      <c r="G623" s="3">
        <v>474</v>
      </c>
      <c r="H623" s="3">
        <f t="shared" si="330"/>
        <v>-39</v>
      </c>
      <c r="I623" s="3">
        <f t="shared" si="333"/>
        <v>-395</v>
      </c>
      <c r="J623" s="3">
        <v>87</v>
      </c>
      <c r="K623" s="21">
        <f t="shared" si="331"/>
        <v>-482</v>
      </c>
    </row>
    <row r="624" spans="1:11" ht="12.75" customHeight="1" x14ac:dyDescent="0.2">
      <c r="B624" s="11">
        <v>1999</v>
      </c>
      <c r="C624" s="3">
        <v>44241</v>
      </c>
      <c r="D624" s="15">
        <f t="shared" si="332"/>
        <v>-0.48138567090316053</v>
      </c>
      <c r="E624" s="3">
        <f t="shared" si="329"/>
        <v>-214</v>
      </c>
      <c r="F624" s="3">
        <v>456</v>
      </c>
      <c r="G624" s="3">
        <v>462</v>
      </c>
      <c r="H624" s="3">
        <f t="shared" si="330"/>
        <v>-6</v>
      </c>
      <c r="I624" s="3">
        <f t="shared" si="333"/>
        <v>-208</v>
      </c>
      <c r="J624" s="3">
        <v>47</v>
      </c>
      <c r="K624" s="21">
        <f t="shared" si="331"/>
        <v>-255</v>
      </c>
    </row>
    <row r="625" spans="1:11" ht="12.75" customHeight="1" x14ac:dyDescent="0.2">
      <c r="B625" s="11">
        <v>2000</v>
      </c>
      <c r="C625" s="3">
        <v>44482</v>
      </c>
      <c r="D625" s="15">
        <f t="shared" si="332"/>
        <v>0.54474356366266585</v>
      </c>
      <c r="E625" s="3">
        <f t="shared" si="329"/>
        <v>241</v>
      </c>
      <c r="F625" s="3">
        <v>454</v>
      </c>
      <c r="G625" s="3">
        <v>467</v>
      </c>
      <c r="H625" s="3">
        <f t="shared" si="330"/>
        <v>-13</v>
      </c>
      <c r="I625" s="3">
        <f t="shared" si="333"/>
        <v>254</v>
      </c>
      <c r="J625" s="3">
        <v>92</v>
      </c>
      <c r="K625" s="21">
        <f t="shared" si="331"/>
        <v>162</v>
      </c>
    </row>
    <row r="626" spans="1:11" ht="12.75" customHeight="1" x14ac:dyDescent="0.2">
      <c r="A626" s="7"/>
      <c r="B626" s="4"/>
      <c r="C626" s="8" t="s">
        <v>12</v>
      </c>
      <c r="D626" s="8"/>
      <c r="E626" s="3">
        <v>865</v>
      </c>
      <c r="F626" s="3">
        <v>4741</v>
      </c>
      <c r="G626" s="3">
        <v>4738</v>
      </c>
      <c r="H626" s="3">
        <v>3</v>
      </c>
      <c r="I626" s="3">
        <v>862</v>
      </c>
      <c r="J626" s="3">
        <v>557</v>
      </c>
      <c r="K626" s="21">
        <v>305</v>
      </c>
    </row>
    <row r="627" spans="1:11" ht="12.75" customHeight="1" x14ac:dyDescent="0.2">
      <c r="A627" s="7"/>
      <c r="B627" s="6"/>
      <c r="C627" s="9" t="s">
        <v>13</v>
      </c>
      <c r="D627" s="9"/>
      <c r="E627" s="10">
        <v>86.5</v>
      </c>
      <c r="F627" s="10">
        <v>474.1</v>
      </c>
      <c r="G627" s="10">
        <v>473.8</v>
      </c>
      <c r="H627" s="10">
        <v>0.3</v>
      </c>
      <c r="I627" s="10">
        <v>86.2</v>
      </c>
      <c r="J627" s="10">
        <v>55.7</v>
      </c>
      <c r="K627" s="10">
        <v>30.5</v>
      </c>
    </row>
    <row r="628" spans="1:11" ht="15" customHeight="1" x14ac:dyDescent="0.2">
      <c r="A628" s="7" t="s">
        <v>54</v>
      </c>
      <c r="B628" s="11">
        <v>1990</v>
      </c>
      <c r="C628" s="3">
        <v>342464</v>
      </c>
      <c r="D628" s="3"/>
      <c r="F628" s="3"/>
      <c r="G628" s="3"/>
      <c r="J628" s="3"/>
      <c r="K628" s="7"/>
    </row>
    <row r="629" spans="1:11" ht="12.75" customHeight="1" x14ac:dyDescent="0.2">
      <c r="B629" s="11">
        <v>1991</v>
      </c>
      <c r="C629" s="3">
        <v>356397</v>
      </c>
      <c r="D629" s="15">
        <f>E629/C628*100</f>
        <v>4.0684568304989721</v>
      </c>
      <c r="E629" s="3">
        <f t="shared" ref="E629:E637" si="334">C629-C628</f>
        <v>13933</v>
      </c>
      <c r="F629" s="3">
        <v>6569</v>
      </c>
      <c r="G629" s="3">
        <v>2037</v>
      </c>
      <c r="H629" s="3">
        <f t="shared" ref="H629:H637" si="335">F629-G629</f>
        <v>4532</v>
      </c>
      <c r="I629" s="3">
        <f>E629-H629</f>
        <v>9401</v>
      </c>
      <c r="J629" s="3">
        <v>1290</v>
      </c>
      <c r="K629" s="21">
        <f t="shared" ref="K629:K637" si="336">I629-J629</f>
        <v>8111</v>
      </c>
    </row>
    <row r="630" spans="1:11" ht="12.75" customHeight="1" x14ac:dyDescent="0.2">
      <c r="B630" s="11">
        <v>1992</v>
      </c>
      <c r="C630" s="3">
        <v>361948</v>
      </c>
      <c r="D630" s="15">
        <f t="shared" ref="D630:D638" si="337">E630/C629*100</f>
        <v>1.5575327513980197</v>
      </c>
      <c r="E630" s="3">
        <f t="shared" si="334"/>
        <v>5551</v>
      </c>
      <c r="F630" s="3">
        <v>6544</v>
      </c>
      <c r="G630" s="3">
        <v>2193</v>
      </c>
      <c r="H630" s="3">
        <f t="shared" si="335"/>
        <v>4351</v>
      </c>
      <c r="I630" s="3">
        <f t="shared" ref="I630:I637" si="338">E630-H630</f>
        <v>1200</v>
      </c>
      <c r="J630" s="3">
        <v>1304</v>
      </c>
      <c r="K630" s="21">
        <f t="shared" si="336"/>
        <v>-104</v>
      </c>
    </row>
    <row r="631" spans="1:11" ht="12.75" customHeight="1" x14ac:dyDescent="0.2">
      <c r="B631" s="11">
        <v>1993</v>
      </c>
      <c r="C631" s="3">
        <v>367313</v>
      </c>
      <c r="D631" s="15">
        <f t="shared" si="337"/>
        <v>1.4822571198072652</v>
      </c>
      <c r="E631" s="3">
        <f t="shared" si="334"/>
        <v>5365</v>
      </c>
      <c r="F631" s="3">
        <v>6233</v>
      </c>
      <c r="G631" s="3">
        <v>2215</v>
      </c>
      <c r="H631" s="3">
        <f t="shared" si="335"/>
        <v>4018</v>
      </c>
      <c r="I631" s="3">
        <f t="shared" si="338"/>
        <v>1347</v>
      </c>
      <c r="J631" s="3">
        <v>1745</v>
      </c>
      <c r="K631" s="21">
        <f t="shared" si="336"/>
        <v>-398</v>
      </c>
    </row>
    <row r="632" spans="1:11" ht="12.75" customHeight="1" x14ac:dyDescent="0.2">
      <c r="B632" s="11">
        <v>1994</v>
      </c>
      <c r="C632" s="3">
        <v>368744</v>
      </c>
      <c r="D632" s="15">
        <f t="shared" si="337"/>
        <v>0.38958599341705846</v>
      </c>
      <c r="E632" s="3">
        <f t="shared" si="334"/>
        <v>1431</v>
      </c>
      <c r="F632" s="3">
        <v>6101</v>
      </c>
      <c r="G632" s="3">
        <v>2122</v>
      </c>
      <c r="H632" s="3">
        <f t="shared" si="335"/>
        <v>3979</v>
      </c>
      <c r="I632" s="3">
        <f t="shared" si="338"/>
        <v>-2548</v>
      </c>
      <c r="J632" s="3">
        <v>1187</v>
      </c>
      <c r="K632" s="21">
        <f t="shared" si="336"/>
        <v>-3735</v>
      </c>
    </row>
    <row r="633" spans="1:11" ht="12.75" customHeight="1" x14ac:dyDescent="0.2">
      <c r="B633" s="11">
        <v>1995</v>
      </c>
      <c r="C633" s="3">
        <v>367701</v>
      </c>
      <c r="D633" s="15">
        <f t="shared" si="337"/>
        <v>-0.28285205996572149</v>
      </c>
      <c r="E633" s="3">
        <f t="shared" si="334"/>
        <v>-1043</v>
      </c>
      <c r="F633" s="3">
        <v>5837</v>
      </c>
      <c r="G633" s="3">
        <v>2305</v>
      </c>
      <c r="H633" s="3">
        <f t="shared" si="335"/>
        <v>3532</v>
      </c>
      <c r="I633" s="3">
        <f t="shared" si="338"/>
        <v>-4575</v>
      </c>
      <c r="J633" s="3">
        <v>1097</v>
      </c>
      <c r="K633" s="21">
        <f t="shared" si="336"/>
        <v>-5672</v>
      </c>
    </row>
    <row r="634" spans="1:11" ht="12.75" customHeight="1" x14ac:dyDescent="0.2">
      <c r="B634" s="11">
        <v>1996</v>
      </c>
      <c r="C634" s="3">
        <v>368534</v>
      </c>
      <c r="D634" s="15">
        <f t="shared" si="337"/>
        <v>0.22654276164601131</v>
      </c>
      <c r="E634" s="3">
        <f t="shared" si="334"/>
        <v>833</v>
      </c>
      <c r="F634" s="3">
        <v>5810</v>
      </c>
      <c r="G634" s="3">
        <v>2356</v>
      </c>
      <c r="H634" s="3">
        <f t="shared" si="335"/>
        <v>3454</v>
      </c>
      <c r="I634" s="3">
        <f t="shared" si="338"/>
        <v>-2621</v>
      </c>
      <c r="J634" s="3">
        <v>1370</v>
      </c>
      <c r="K634" s="21">
        <f t="shared" si="336"/>
        <v>-3991</v>
      </c>
    </row>
    <row r="635" spans="1:11" ht="12.75" customHeight="1" x14ac:dyDescent="0.2">
      <c r="B635" s="11">
        <v>1997</v>
      </c>
      <c r="C635" s="3">
        <v>374227</v>
      </c>
      <c r="D635" s="15">
        <f t="shared" si="337"/>
        <v>1.5447692750194011</v>
      </c>
      <c r="E635" s="3">
        <f t="shared" si="334"/>
        <v>5693</v>
      </c>
      <c r="F635" s="3">
        <v>5536</v>
      </c>
      <c r="G635" s="3">
        <v>2346</v>
      </c>
      <c r="H635" s="3">
        <f t="shared" si="335"/>
        <v>3190</v>
      </c>
      <c r="I635" s="3">
        <f t="shared" si="338"/>
        <v>2503</v>
      </c>
      <c r="J635" s="3">
        <v>1313</v>
      </c>
      <c r="K635" s="21">
        <f t="shared" si="336"/>
        <v>1190</v>
      </c>
    </row>
    <row r="636" spans="1:11" ht="12.75" customHeight="1" x14ac:dyDescent="0.2">
      <c r="B636" s="11">
        <v>1998</v>
      </c>
      <c r="C636" s="3">
        <v>380021</v>
      </c>
      <c r="D636" s="15">
        <f t="shared" si="337"/>
        <v>1.5482581427849942</v>
      </c>
      <c r="E636" s="3">
        <f t="shared" si="334"/>
        <v>5794</v>
      </c>
      <c r="F636" s="3">
        <v>5501</v>
      </c>
      <c r="G636" s="3">
        <v>2331</v>
      </c>
      <c r="H636" s="3">
        <f t="shared" si="335"/>
        <v>3170</v>
      </c>
      <c r="I636" s="3">
        <f t="shared" si="338"/>
        <v>2624</v>
      </c>
      <c r="J636" s="3">
        <v>1109</v>
      </c>
      <c r="K636" s="21">
        <f t="shared" si="336"/>
        <v>1515</v>
      </c>
    </row>
    <row r="637" spans="1:11" ht="12.75" customHeight="1" x14ac:dyDescent="0.2">
      <c r="B637" s="11">
        <v>1999</v>
      </c>
      <c r="C637" s="3">
        <v>388640</v>
      </c>
      <c r="D637" s="15">
        <f t="shared" si="337"/>
        <v>2.2680325560955841</v>
      </c>
      <c r="E637" s="3">
        <f t="shared" si="334"/>
        <v>8619</v>
      </c>
      <c r="F637" s="3">
        <v>5577</v>
      </c>
      <c r="G637" s="3">
        <v>2400</v>
      </c>
      <c r="H637" s="3">
        <f t="shared" si="335"/>
        <v>3177</v>
      </c>
      <c r="I637" s="3">
        <f t="shared" si="338"/>
        <v>5442</v>
      </c>
      <c r="J637" s="3">
        <v>968</v>
      </c>
      <c r="K637" s="21">
        <f t="shared" si="336"/>
        <v>4474</v>
      </c>
    </row>
    <row r="638" spans="1:11" ht="12.75" customHeight="1" x14ac:dyDescent="0.2">
      <c r="B638" s="11">
        <v>2000</v>
      </c>
      <c r="C638" s="3">
        <v>397181</v>
      </c>
      <c r="D638" s="15">
        <f t="shared" si="337"/>
        <v>2.1976636475916016</v>
      </c>
      <c r="E638" s="3">
        <f>C638-C637</f>
        <v>8541</v>
      </c>
      <c r="F638" s="3">
        <v>5615</v>
      </c>
      <c r="G638" s="3">
        <v>2412</v>
      </c>
      <c r="H638" s="3">
        <f>F638-G638</f>
        <v>3203</v>
      </c>
      <c r="I638" s="3">
        <f>E638-H638</f>
        <v>5338</v>
      </c>
      <c r="J638" s="3">
        <v>1545</v>
      </c>
      <c r="K638" s="21">
        <f>I638-J638</f>
        <v>3793</v>
      </c>
    </row>
    <row r="639" spans="1:11" ht="12.75" customHeight="1" x14ac:dyDescent="0.2">
      <c r="A639" s="7"/>
      <c r="B639" s="4"/>
      <c r="C639" s="8" t="s">
        <v>12</v>
      </c>
      <c r="D639" s="8"/>
      <c r="E639" s="3">
        <v>54747</v>
      </c>
      <c r="F639" s="3">
        <v>59323</v>
      </c>
      <c r="G639" s="3">
        <v>22717</v>
      </c>
      <c r="H639" s="3">
        <v>36606</v>
      </c>
      <c r="I639" s="3">
        <v>18141</v>
      </c>
      <c r="J639" s="3">
        <v>12954</v>
      </c>
      <c r="K639" s="21">
        <v>5187</v>
      </c>
    </row>
    <row r="640" spans="1:11" ht="12.75" customHeight="1" x14ac:dyDescent="0.2">
      <c r="A640" s="7"/>
      <c r="B640" s="6"/>
      <c r="C640" s="9" t="s">
        <v>13</v>
      </c>
      <c r="D640" s="9"/>
      <c r="E640" s="10">
        <v>5474.7</v>
      </c>
      <c r="F640" s="10">
        <v>5932.3</v>
      </c>
      <c r="G640" s="10">
        <v>2271.6999999999998</v>
      </c>
      <c r="H640" s="10">
        <v>3660.6</v>
      </c>
      <c r="I640" s="10">
        <v>1814.1</v>
      </c>
      <c r="J640" s="10">
        <v>1295.4000000000001</v>
      </c>
      <c r="K640" s="10">
        <v>518.70000000000005</v>
      </c>
    </row>
    <row r="641" spans="1:11" ht="15" customHeight="1" x14ac:dyDescent="0.2">
      <c r="A641" s="7" t="s">
        <v>55</v>
      </c>
      <c r="B641" s="11">
        <v>1990</v>
      </c>
      <c r="C641" s="3">
        <v>389479</v>
      </c>
      <c r="D641" s="3"/>
      <c r="F641" s="3"/>
      <c r="G641" s="3"/>
      <c r="J641" s="3"/>
      <c r="K641" s="7"/>
    </row>
    <row r="642" spans="1:11" ht="12.75" customHeight="1" x14ac:dyDescent="0.2">
      <c r="B642" s="11">
        <v>1991</v>
      </c>
      <c r="C642" s="3">
        <v>398670</v>
      </c>
      <c r="D642" s="15">
        <f>E642/C641*100</f>
        <v>2.3598191430089939</v>
      </c>
      <c r="E642" s="3">
        <f t="shared" ref="E642:E650" si="339">C642-C641</f>
        <v>9191</v>
      </c>
      <c r="F642" s="3">
        <v>6062</v>
      </c>
      <c r="G642" s="3">
        <v>3244</v>
      </c>
      <c r="H642" s="3">
        <f t="shared" ref="H642:H650" si="340">F642-G642</f>
        <v>2818</v>
      </c>
      <c r="I642" s="3">
        <f>E642-H642</f>
        <v>6373</v>
      </c>
      <c r="J642" s="3">
        <v>844</v>
      </c>
      <c r="K642" s="21">
        <f t="shared" ref="K642:K650" si="341">I642-J642</f>
        <v>5529</v>
      </c>
    </row>
    <row r="643" spans="1:11" ht="12.75" customHeight="1" x14ac:dyDescent="0.2">
      <c r="B643" s="11">
        <v>1992</v>
      </c>
      <c r="C643" s="3">
        <v>407011</v>
      </c>
      <c r="D643" s="15">
        <f t="shared" ref="D643:D651" si="342">E643/C642*100</f>
        <v>2.092206586901447</v>
      </c>
      <c r="E643" s="3">
        <f t="shared" si="339"/>
        <v>8341</v>
      </c>
      <c r="F643" s="3">
        <v>6045</v>
      </c>
      <c r="G643" s="3">
        <v>3439</v>
      </c>
      <c r="H643" s="3">
        <f t="shared" si="340"/>
        <v>2606</v>
      </c>
      <c r="I643" s="3">
        <f t="shared" ref="I643:I651" si="343">E643-H643</f>
        <v>5735</v>
      </c>
      <c r="J643" s="3">
        <v>994</v>
      </c>
      <c r="K643" s="21">
        <f t="shared" si="341"/>
        <v>4741</v>
      </c>
    </row>
    <row r="644" spans="1:11" ht="12.75" customHeight="1" x14ac:dyDescent="0.2">
      <c r="B644" s="11">
        <v>1993</v>
      </c>
      <c r="C644" s="3">
        <v>414576</v>
      </c>
      <c r="D644" s="15">
        <f t="shared" si="342"/>
        <v>1.8586721243406199</v>
      </c>
      <c r="E644" s="3">
        <f t="shared" si="339"/>
        <v>7565</v>
      </c>
      <c r="F644" s="3">
        <v>5646</v>
      </c>
      <c r="G644" s="3">
        <v>3442</v>
      </c>
      <c r="H644" s="3">
        <f t="shared" si="340"/>
        <v>2204</v>
      </c>
      <c r="I644" s="3">
        <f t="shared" si="343"/>
        <v>5361</v>
      </c>
      <c r="J644" s="3">
        <v>1295</v>
      </c>
      <c r="K644" s="21">
        <f t="shared" si="341"/>
        <v>4066</v>
      </c>
    </row>
    <row r="645" spans="1:11" ht="12.75" customHeight="1" x14ac:dyDescent="0.2">
      <c r="B645" s="11">
        <v>1994</v>
      </c>
      <c r="C645" s="3">
        <v>419012</v>
      </c>
      <c r="D645" s="15">
        <f t="shared" si="342"/>
        <v>1.0700088765389217</v>
      </c>
      <c r="E645" s="3">
        <f t="shared" si="339"/>
        <v>4436</v>
      </c>
      <c r="F645" s="3">
        <v>5622</v>
      </c>
      <c r="G645" s="3">
        <v>3490</v>
      </c>
      <c r="H645" s="3">
        <f t="shared" si="340"/>
        <v>2132</v>
      </c>
      <c r="I645" s="3">
        <f t="shared" si="343"/>
        <v>2304</v>
      </c>
      <c r="J645" s="3">
        <v>1396</v>
      </c>
      <c r="K645" s="21">
        <f t="shared" si="341"/>
        <v>908</v>
      </c>
    </row>
    <row r="646" spans="1:11" ht="12.75" customHeight="1" x14ac:dyDescent="0.2">
      <c r="B646" s="11">
        <v>1995</v>
      </c>
      <c r="C646" s="3">
        <v>424348</v>
      </c>
      <c r="D646" s="15">
        <f t="shared" si="342"/>
        <v>1.2734718814735617</v>
      </c>
      <c r="E646" s="3">
        <f t="shared" si="339"/>
        <v>5336</v>
      </c>
      <c r="F646" s="3">
        <v>5535</v>
      </c>
      <c r="G646" s="3">
        <v>3427</v>
      </c>
      <c r="H646" s="3">
        <f t="shared" si="340"/>
        <v>2108</v>
      </c>
      <c r="I646" s="3">
        <f t="shared" si="343"/>
        <v>3228</v>
      </c>
      <c r="J646" s="3">
        <v>1020</v>
      </c>
      <c r="K646" s="21">
        <f t="shared" si="341"/>
        <v>2208</v>
      </c>
    </row>
    <row r="647" spans="1:11" ht="12.75" customHeight="1" x14ac:dyDescent="0.2">
      <c r="B647" s="11">
        <v>1996</v>
      </c>
      <c r="C647" s="3">
        <v>429669</v>
      </c>
      <c r="D647" s="15">
        <f t="shared" si="342"/>
        <v>1.2539236664247269</v>
      </c>
      <c r="E647" s="3">
        <f t="shared" si="339"/>
        <v>5321</v>
      </c>
      <c r="F647" s="3">
        <v>5374</v>
      </c>
      <c r="G647" s="3">
        <v>3587</v>
      </c>
      <c r="H647" s="3">
        <f t="shared" si="340"/>
        <v>1787</v>
      </c>
      <c r="I647" s="3">
        <f t="shared" si="343"/>
        <v>3534</v>
      </c>
      <c r="J647" s="3">
        <v>1526</v>
      </c>
      <c r="K647" s="21">
        <f t="shared" si="341"/>
        <v>2008</v>
      </c>
    </row>
    <row r="648" spans="1:11" ht="12.75" customHeight="1" x14ac:dyDescent="0.2">
      <c r="B648" s="11">
        <v>1997</v>
      </c>
      <c r="C648" s="3">
        <v>438615</v>
      </c>
      <c r="D648" s="15">
        <f t="shared" si="342"/>
        <v>2.0820678243019626</v>
      </c>
      <c r="E648" s="3">
        <f t="shared" si="339"/>
        <v>8946</v>
      </c>
      <c r="F648" s="3">
        <v>5462</v>
      </c>
      <c r="G648" s="3">
        <v>3760</v>
      </c>
      <c r="H648" s="3">
        <f t="shared" si="340"/>
        <v>1702</v>
      </c>
      <c r="I648" s="3">
        <f t="shared" si="343"/>
        <v>7244</v>
      </c>
      <c r="J648" s="3">
        <v>1486</v>
      </c>
      <c r="K648" s="21">
        <f t="shared" si="341"/>
        <v>5758</v>
      </c>
    </row>
    <row r="649" spans="1:11" ht="12.75" customHeight="1" x14ac:dyDescent="0.2">
      <c r="B649" s="11">
        <v>1998</v>
      </c>
      <c r="C649" s="3">
        <v>445444</v>
      </c>
      <c r="D649" s="15">
        <f t="shared" si="342"/>
        <v>1.5569462968662722</v>
      </c>
      <c r="E649" s="3">
        <f t="shared" si="339"/>
        <v>6829</v>
      </c>
      <c r="F649" s="3">
        <v>5423</v>
      </c>
      <c r="G649" s="3">
        <v>3734</v>
      </c>
      <c r="H649" s="3">
        <f t="shared" si="340"/>
        <v>1689</v>
      </c>
      <c r="I649" s="3">
        <f t="shared" si="343"/>
        <v>5140</v>
      </c>
      <c r="J649" s="3">
        <v>1366</v>
      </c>
      <c r="K649" s="21">
        <f t="shared" si="341"/>
        <v>3774</v>
      </c>
    </row>
    <row r="650" spans="1:11" ht="12.75" customHeight="1" x14ac:dyDescent="0.2">
      <c r="B650" s="11">
        <v>1999</v>
      </c>
      <c r="C650" s="3">
        <v>453470</v>
      </c>
      <c r="D650" s="15">
        <f t="shared" si="342"/>
        <v>1.801797756844856</v>
      </c>
      <c r="E650" s="3">
        <f t="shared" si="339"/>
        <v>8026</v>
      </c>
      <c r="F650" s="3">
        <v>5493</v>
      </c>
      <c r="G650" s="3">
        <v>3629</v>
      </c>
      <c r="H650" s="3">
        <f t="shared" si="340"/>
        <v>1864</v>
      </c>
      <c r="I650" s="3">
        <f t="shared" si="343"/>
        <v>6162</v>
      </c>
      <c r="J650" s="3">
        <v>1334</v>
      </c>
      <c r="K650" s="21">
        <f t="shared" si="341"/>
        <v>4828</v>
      </c>
    </row>
    <row r="651" spans="1:11" ht="12.75" customHeight="1" x14ac:dyDescent="0.2">
      <c r="B651" s="11">
        <v>2000</v>
      </c>
      <c r="C651" s="3">
        <v>461471</v>
      </c>
      <c r="D651" s="15">
        <f t="shared" si="342"/>
        <v>1.7643945575230995</v>
      </c>
      <c r="E651" s="3">
        <f>C651-C650</f>
        <v>8001</v>
      </c>
      <c r="F651" s="3">
        <v>5547</v>
      </c>
      <c r="G651" s="3">
        <v>3774</v>
      </c>
      <c r="H651" s="3">
        <f>F651-G651</f>
        <v>1773</v>
      </c>
      <c r="I651" s="3">
        <f t="shared" si="343"/>
        <v>6228</v>
      </c>
      <c r="J651" s="3">
        <v>1759</v>
      </c>
      <c r="K651" s="21">
        <f>I651-J651</f>
        <v>4469</v>
      </c>
    </row>
    <row r="652" spans="1:11" ht="12.75" customHeight="1" x14ac:dyDescent="0.2">
      <c r="A652" s="7"/>
      <c r="B652" s="4"/>
      <c r="C652" s="8" t="s">
        <v>12</v>
      </c>
      <c r="D652" s="8"/>
      <c r="E652" s="3">
        <f>SUM(E642:E651)</f>
        <v>71992</v>
      </c>
      <c r="F652" s="3">
        <f t="shared" ref="F652:K652" si="344">SUM(F642:F651)</f>
        <v>56209</v>
      </c>
      <c r="G652" s="3">
        <f t="shared" si="344"/>
        <v>35526</v>
      </c>
      <c r="H652" s="3">
        <f t="shared" si="344"/>
        <v>20683</v>
      </c>
      <c r="I652" s="3">
        <f t="shared" si="344"/>
        <v>51309</v>
      </c>
      <c r="J652" s="3">
        <v>13087</v>
      </c>
      <c r="K652" s="21">
        <f t="shared" si="344"/>
        <v>38289</v>
      </c>
    </row>
    <row r="653" spans="1:11" ht="12.75" customHeight="1" x14ac:dyDescent="0.2">
      <c r="A653" s="7"/>
      <c r="B653" s="6"/>
      <c r="C653" s="9" t="s">
        <v>13</v>
      </c>
      <c r="D653" s="9"/>
      <c r="E653" s="10">
        <f>E652/10</f>
        <v>7199.2</v>
      </c>
      <c r="F653" s="10">
        <f t="shared" ref="F653:K653" si="345">F652/10</f>
        <v>5620.9</v>
      </c>
      <c r="G653" s="10">
        <f t="shared" si="345"/>
        <v>3552.6</v>
      </c>
      <c r="H653" s="10">
        <f t="shared" si="345"/>
        <v>2068.3000000000002</v>
      </c>
      <c r="I653" s="10">
        <f t="shared" si="345"/>
        <v>5130.8999999999996</v>
      </c>
      <c r="J653" s="10">
        <v>1308.7</v>
      </c>
      <c r="K653" s="10">
        <f t="shared" si="345"/>
        <v>3828.9</v>
      </c>
    </row>
    <row r="654" spans="1:11" ht="15" customHeight="1" x14ac:dyDescent="0.2">
      <c r="A654" s="7" t="s">
        <v>56</v>
      </c>
      <c r="B654" s="11">
        <v>1990</v>
      </c>
      <c r="C654" s="3">
        <v>373650</v>
      </c>
      <c r="D654" s="3"/>
      <c r="F654" s="3"/>
      <c r="G654" s="3"/>
      <c r="J654" s="3"/>
      <c r="K654" s="7"/>
    </row>
    <row r="655" spans="1:11" ht="12.75" customHeight="1" x14ac:dyDescent="0.2">
      <c r="B655" s="11">
        <v>1991</v>
      </c>
      <c r="C655" s="3">
        <v>388134</v>
      </c>
      <c r="D655" s="15">
        <f>E655/C654*100</f>
        <v>3.8763548775592134</v>
      </c>
      <c r="E655" s="3">
        <f t="shared" ref="E655:E663" si="346">C655-C654</f>
        <v>14484</v>
      </c>
      <c r="F655" s="3">
        <v>7928</v>
      </c>
      <c r="G655" s="3">
        <v>2808</v>
      </c>
      <c r="H655" s="3">
        <f t="shared" ref="H655:H663" si="347">F655-G655</f>
        <v>5120</v>
      </c>
      <c r="I655" s="3">
        <f>E655-H655</f>
        <v>9364</v>
      </c>
      <c r="J655" s="3">
        <v>1374</v>
      </c>
      <c r="K655" s="21">
        <f t="shared" ref="K655:K663" si="348">I655-J655</f>
        <v>7990</v>
      </c>
    </row>
    <row r="656" spans="1:11" ht="12.75" customHeight="1" x14ac:dyDescent="0.2">
      <c r="B656" s="11">
        <v>1992</v>
      </c>
      <c r="C656" s="3">
        <v>397341</v>
      </c>
      <c r="D656" s="15">
        <f t="shared" ref="D656:D664" si="349">E656/C655*100</f>
        <v>2.3721189073876547</v>
      </c>
      <c r="E656" s="3">
        <f t="shared" si="346"/>
        <v>9207</v>
      </c>
      <c r="F656" s="3">
        <v>7650</v>
      </c>
      <c r="G656" s="3">
        <v>2913</v>
      </c>
      <c r="H656" s="3">
        <f t="shared" si="347"/>
        <v>4737</v>
      </c>
      <c r="I656" s="3">
        <f t="shared" ref="I656:I664" si="350">E656-H656</f>
        <v>4470</v>
      </c>
      <c r="J656" s="3">
        <v>1700</v>
      </c>
      <c r="K656" s="21">
        <f t="shared" si="348"/>
        <v>2770</v>
      </c>
    </row>
    <row r="657" spans="1:11" ht="12.75" customHeight="1" x14ac:dyDescent="0.2">
      <c r="B657" s="11">
        <v>1993</v>
      </c>
      <c r="C657" s="3">
        <v>405859</v>
      </c>
      <c r="D657" s="15">
        <f t="shared" si="349"/>
        <v>2.1437505819938036</v>
      </c>
      <c r="E657" s="3">
        <f t="shared" si="346"/>
        <v>8518</v>
      </c>
      <c r="F657" s="3">
        <v>7413</v>
      </c>
      <c r="G657" s="3">
        <v>2895</v>
      </c>
      <c r="H657" s="3">
        <f t="shared" si="347"/>
        <v>4518</v>
      </c>
      <c r="I657" s="3">
        <f t="shared" si="350"/>
        <v>4000</v>
      </c>
      <c r="J657" s="3">
        <v>1850</v>
      </c>
      <c r="K657" s="21">
        <f t="shared" si="348"/>
        <v>2150</v>
      </c>
    </row>
    <row r="658" spans="1:11" ht="12.75" customHeight="1" x14ac:dyDescent="0.2">
      <c r="B658" s="11">
        <v>1994</v>
      </c>
      <c r="C658" s="3">
        <v>410698</v>
      </c>
      <c r="D658" s="15">
        <f t="shared" si="349"/>
        <v>1.1922859909475951</v>
      </c>
      <c r="E658" s="3">
        <f t="shared" si="346"/>
        <v>4839</v>
      </c>
      <c r="F658" s="3">
        <v>7526</v>
      </c>
      <c r="G658" s="3">
        <v>3013</v>
      </c>
      <c r="H658" s="3">
        <f t="shared" si="347"/>
        <v>4513</v>
      </c>
      <c r="I658" s="3">
        <f t="shared" si="350"/>
        <v>326</v>
      </c>
      <c r="J658" s="3">
        <v>1929</v>
      </c>
      <c r="K658" s="21">
        <f t="shared" si="348"/>
        <v>-1603</v>
      </c>
    </row>
    <row r="659" spans="1:11" ht="12.75" customHeight="1" x14ac:dyDescent="0.2">
      <c r="B659" s="11">
        <v>1995</v>
      </c>
      <c r="C659" s="3">
        <v>415341</v>
      </c>
      <c r="D659" s="15">
        <f t="shared" si="349"/>
        <v>1.1305143925706969</v>
      </c>
      <c r="E659" s="3">
        <f t="shared" si="346"/>
        <v>4643</v>
      </c>
      <c r="F659" s="3">
        <v>7281</v>
      </c>
      <c r="G659" s="3">
        <v>3127</v>
      </c>
      <c r="H659" s="3">
        <f t="shared" si="347"/>
        <v>4154</v>
      </c>
      <c r="I659" s="3">
        <f t="shared" si="350"/>
        <v>489</v>
      </c>
      <c r="J659" s="3">
        <v>1874</v>
      </c>
      <c r="K659" s="21">
        <f t="shared" si="348"/>
        <v>-1385</v>
      </c>
    </row>
    <row r="660" spans="1:11" ht="12.75" customHeight="1" x14ac:dyDescent="0.2">
      <c r="B660" s="11">
        <v>1996</v>
      </c>
      <c r="C660" s="3">
        <v>419639</v>
      </c>
      <c r="D660" s="15">
        <f t="shared" si="349"/>
        <v>1.0348123590013989</v>
      </c>
      <c r="E660" s="3">
        <f t="shared" si="346"/>
        <v>4298</v>
      </c>
      <c r="F660" s="3">
        <v>7211</v>
      </c>
      <c r="G660" s="3">
        <v>3199</v>
      </c>
      <c r="H660" s="3">
        <f t="shared" si="347"/>
        <v>4012</v>
      </c>
      <c r="I660" s="3">
        <f t="shared" si="350"/>
        <v>286</v>
      </c>
      <c r="J660" s="3">
        <v>2523</v>
      </c>
      <c r="K660" s="21">
        <f t="shared" si="348"/>
        <v>-2237</v>
      </c>
    </row>
    <row r="661" spans="1:11" ht="12.75" customHeight="1" x14ac:dyDescent="0.2">
      <c r="B661" s="11">
        <v>1997</v>
      </c>
      <c r="C661" s="3">
        <v>426734</v>
      </c>
      <c r="D661" s="15">
        <f t="shared" si="349"/>
        <v>1.6907389446643426</v>
      </c>
      <c r="E661" s="3">
        <f t="shared" si="346"/>
        <v>7095</v>
      </c>
      <c r="F661" s="3">
        <v>6995</v>
      </c>
      <c r="G661" s="3">
        <v>3237</v>
      </c>
      <c r="H661" s="3">
        <f t="shared" si="347"/>
        <v>3758</v>
      </c>
      <c r="I661" s="3">
        <f t="shared" si="350"/>
        <v>3337</v>
      </c>
      <c r="J661" s="3">
        <v>2474</v>
      </c>
      <c r="K661" s="21">
        <f t="shared" si="348"/>
        <v>863</v>
      </c>
    </row>
    <row r="662" spans="1:11" ht="12.75" customHeight="1" x14ac:dyDescent="0.2">
      <c r="B662" s="11">
        <v>1998</v>
      </c>
      <c r="C662" s="3">
        <v>431370</v>
      </c>
      <c r="D662" s="15">
        <f t="shared" si="349"/>
        <v>1.0863910539118047</v>
      </c>
      <c r="E662" s="3">
        <f t="shared" si="346"/>
        <v>4636</v>
      </c>
      <c r="F662" s="3">
        <v>6837</v>
      </c>
      <c r="G662" s="3">
        <v>3346</v>
      </c>
      <c r="H662" s="3">
        <f t="shared" si="347"/>
        <v>3491</v>
      </c>
      <c r="I662" s="3">
        <f t="shared" si="350"/>
        <v>1145</v>
      </c>
      <c r="J662" s="3">
        <v>2107</v>
      </c>
      <c r="K662" s="21">
        <f t="shared" si="348"/>
        <v>-962</v>
      </c>
    </row>
    <row r="663" spans="1:11" ht="12.75" customHeight="1" x14ac:dyDescent="0.2">
      <c r="B663" s="11">
        <v>1999</v>
      </c>
      <c r="C663" s="3">
        <v>440908</v>
      </c>
      <c r="D663" s="15">
        <f t="shared" si="349"/>
        <v>2.2110948837424949</v>
      </c>
      <c r="E663" s="3">
        <f t="shared" si="346"/>
        <v>9538</v>
      </c>
      <c r="F663" s="3">
        <v>7016</v>
      </c>
      <c r="G663" s="3">
        <v>3357</v>
      </c>
      <c r="H663" s="3">
        <f t="shared" si="347"/>
        <v>3659</v>
      </c>
      <c r="I663" s="3">
        <f t="shared" si="350"/>
        <v>5879</v>
      </c>
      <c r="J663" s="3">
        <v>2065</v>
      </c>
      <c r="K663" s="21">
        <f t="shared" si="348"/>
        <v>3814</v>
      </c>
    </row>
    <row r="664" spans="1:11" ht="12.75" customHeight="1" x14ac:dyDescent="0.2">
      <c r="B664" s="11">
        <v>2000</v>
      </c>
      <c r="C664" s="3">
        <v>451029</v>
      </c>
      <c r="D664" s="15">
        <f t="shared" si="349"/>
        <v>2.2954902156458941</v>
      </c>
      <c r="E664" s="3">
        <f>C664-C663</f>
        <v>10121</v>
      </c>
      <c r="F664" s="3">
        <v>7163</v>
      </c>
      <c r="G664" s="3">
        <v>3319</v>
      </c>
      <c r="H664" s="3">
        <f>F664-G664</f>
        <v>3844</v>
      </c>
      <c r="I664" s="3">
        <f t="shared" si="350"/>
        <v>6277</v>
      </c>
      <c r="J664" s="3">
        <v>2388</v>
      </c>
      <c r="K664" s="21">
        <f>I664-J664</f>
        <v>3889</v>
      </c>
    </row>
    <row r="665" spans="1:11" ht="12.75" customHeight="1" x14ac:dyDescent="0.2">
      <c r="A665" s="7"/>
      <c r="B665" s="4"/>
      <c r="C665" s="8" t="s">
        <v>12</v>
      </c>
      <c r="D665" s="8"/>
      <c r="E665" s="3">
        <f>SUM(E655:E664)</f>
        <v>77379</v>
      </c>
      <c r="F665" s="3">
        <f t="shared" ref="F665:K665" si="351">SUM(F655:F664)</f>
        <v>73020</v>
      </c>
      <c r="G665" s="3">
        <f t="shared" si="351"/>
        <v>31214</v>
      </c>
      <c r="H665" s="3">
        <f t="shared" si="351"/>
        <v>41806</v>
      </c>
      <c r="I665" s="3">
        <f t="shared" si="351"/>
        <v>35573</v>
      </c>
      <c r="J665" s="3">
        <v>20388</v>
      </c>
      <c r="K665" s="21">
        <f t="shared" si="351"/>
        <v>15289</v>
      </c>
    </row>
    <row r="666" spans="1:11" ht="12.75" customHeight="1" x14ac:dyDescent="0.2">
      <c r="A666" s="7"/>
      <c r="B666" s="6"/>
      <c r="C666" s="9" t="s">
        <v>13</v>
      </c>
      <c r="D666" s="9"/>
      <c r="E666" s="10">
        <f>E665/10</f>
        <v>7737.9</v>
      </c>
      <c r="F666" s="10">
        <f t="shared" ref="F666:K666" si="352">F665/10</f>
        <v>7302</v>
      </c>
      <c r="G666" s="10">
        <f t="shared" si="352"/>
        <v>3121.4</v>
      </c>
      <c r="H666" s="10">
        <f t="shared" si="352"/>
        <v>4180.6000000000004</v>
      </c>
      <c r="I666" s="10">
        <f t="shared" si="352"/>
        <v>3557.3</v>
      </c>
      <c r="J666" s="10">
        <v>2038.8</v>
      </c>
      <c r="K666" s="10">
        <f t="shared" si="352"/>
        <v>1528.9</v>
      </c>
    </row>
    <row r="667" spans="1:11" ht="15" customHeight="1" x14ac:dyDescent="0.2">
      <c r="A667" s="7" t="s">
        <v>57</v>
      </c>
      <c r="B667" s="11">
        <v>1990</v>
      </c>
      <c r="C667" s="3">
        <v>64814</v>
      </c>
      <c r="D667" s="3"/>
      <c r="F667" s="3"/>
      <c r="G667" s="3"/>
      <c r="J667" s="3"/>
      <c r="K667" s="7"/>
    </row>
    <row r="668" spans="1:11" ht="12.75" customHeight="1" x14ac:dyDescent="0.2">
      <c r="B668" s="11">
        <v>1991</v>
      </c>
      <c r="C668" s="3">
        <v>67518</v>
      </c>
      <c r="D668" s="15">
        <f>E668/C667*100</f>
        <v>4.171938161508316</v>
      </c>
      <c r="E668" s="3">
        <f t="shared" ref="E668:E676" si="353">C668-C667</f>
        <v>2704</v>
      </c>
      <c r="F668" s="3">
        <v>1204</v>
      </c>
      <c r="G668" s="3">
        <v>562</v>
      </c>
      <c r="H668" s="3">
        <f t="shared" ref="H668:H676" si="354">F668-G668</f>
        <v>642</v>
      </c>
      <c r="I668" s="3">
        <f>E668-H668</f>
        <v>2062</v>
      </c>
      <c r="J668" s="3">
        <v>380</v>
      </c>
      <c r="K668" s="21">
        <f t="shared" ref="K668:K676" si="355">I668-J668</f>
        <v>1682</v>
      </c>
    </row>
    <row r="669" spans="1:11" ht="12.75" customHeight="1" x14ac:dyDescent="0.2">
      <c r="B669" s="11">
        <v>1992</v>
      </c>
      <c r="C669" s="3">
        <v>69685</v>
      </c>
      <c r="D669" s="15">
        <f t="shared" ref="D669:D677" si="356">E669/C668*100</f>
        <v>3.2095144998370801</v>
      </c>
      <c r="E669" s="3">
        <f t="shared" si="353"/>
        <v>2167</v>
      </c>
      <c r="F669" s="3">
        <v>1293</v>
      </c>
      <c r="G669" s="3">
        <v>542</v>
      </c>
      <c r="H669" s="3">
        <f t="shared" si="354"/>
        <v>751</v>
      </c>
      <c r="I669" s="3">
        <f t="shared" ref="I669:I677" si="357">E669-H669</f>
        <v>1416</v>
      </c>
      <c r="J669" s="3">
        <v>412</v>
      </c>
      <c r="K669" s="21">
        <f t="shared" si="355"/>
        <v>1004</v>
      </c>
    </row>
    <row r="670" spans="1:11" ht="12.75" customHeight="1" x14ac:dyDescent="0.2">
      <c r="B670" s="11">
        <v>1993</v>
      </c>
      <c r="C670" s="3">
        <v>71476</v>
      </c>
      <c r="D670" s="15">
        <f t="shared" si="356"/>
        <v>2.5701370452751666</v>
      </c>
      <c r="E670" s="3">
        <f t="shared" si="353"/>
        <v>1791</v>
      </c>
      <c r="F670" s="3">
        <v>1217</v>
      </c>
      <c r="G670" s="3">
        <v>541</v>
      </c>
      <c r="H670" s="3">
        <f t="shared" si="354"/>
        <v>676</v>
      </c>
      <c r="I670" s="3">
        <f t="shared" si="357"/>
        <v>1115</v>
      </c>
      <c r="J670" s="3">
        <v>512</v>
      </c>
      <c r="K670" s="21">
        <f t="shared" si="355"/>
        <v>603</v>
      </c>
    </row>
    <row r="671" spans="1:11" ht="12.75" customHeight="1" x14ac:dyDescent="0.2">
      <c r="B671" s="11">
        <v>1994</v>
      </c>
      <c r="C671" s="3">
        <v>72931</v>
      </c>
      <c r="D671" s="15">
        <f t="shared" si="356"/>
        <v>2.0356483295092058</v>
      </c>
      <c r="E671" s="3">
        <f t="shared" si="353"/>
        <v>1455</v>
      </c>
      <c r="F671" s="3">
        <v>1187</v>
      </c>
      <c r="G671" s="3">
        <v>607</v>
      </c>
      <c r="H671" s="3">
        <f t="shared" si="354"/>
        <v>580</v>
      </c>
      <c r="I671" s="3">
        <f t="shared" si="357"/>
        <v>875</v>
      </c>
      <c r="J671" s="3">
        <v>556</v>
      </c>
      <c r="K671" s="21">
        <f t="shared" si="355"/>
        <v>319</v>
      </c>
    </row>
    <row r="672" spans="1:11" ht="12.75" customHeight="1" x14ac:dyDescent="0.2">
      <c r="B672" s="11">
        <v>1995</v>
      </c>
      <c r="C672" s="3">
        <v>74167</v>
      </c>
      <c r="D672" s="15">
        <f t="shared" si="356"/>
        <v>1.6947525743510989</v>
      </c>
      <c r="E672" s="3">
        <f t="shared" si="353"/>
        <v>1236</v>
      </c>
      <c r="F672" s="3">
        <v>1224</v>
      </c>
      <c r="G672" s="3">
        <v>568</v>
      </c>
      <c r="H672" s="3">
        <f t="shared" si="354"/>
        <v>656</v>
      </c>
      <c r="I672" s="3">
        <f t="shared" si="357"/>
        <v>580</v>
      </c>
      <c r="J672" s="3">
        <v>397</v>
      </c>
      <c r="K672" s="21">
        <f t="shared" si="355"/>
        <v>183</v>
      </c>
    </row>
    <row r="673" spans="1:11" ht="12.75" customHeight="1" x14ac:dyDescent="0.2">
      <c r="B673" s="11">
        <v>1996</v>
      </c>
      <c r="C673" s="3">
        <v>74979</v>
      </c>
      <c r="D673" s="15">
        <f t="shared" si="356"/>
        <v>1.0948265401054378</v>
      </c>
      <c r="E673" s="3">
        <f t="shared" si="353"/>
        <v>812</v>
      </c>
      <c r="F673" s="3">
        <v>1180</v>
      </c>
      <c r="G673" s="3">
        <v>619</v>
      </c>
      <c r="H673" s="3">
        <f t="shared" si="354"/>
        <v>561</v>
      </c>
      <c r="I673" s="3">
        <f t="shared" si="357"/>
        <v>251</v>
      </c>
      <c r="J673" s="3">
        <v>710</v>
      </c>
      <c r="K673" s="21">
        <f t="shared" si="355"/>
        <v>-459</v>
      </c>
    </row>
    <row r="674" spans="1:11" ht="12.75" customHeight="1" x14ac:dyDescent="0.2">
      <c r="B674" s="11">
        <v>1997</v>
      </c>
      <c r="C674" s="3">
        <v>76420</v>
      </c>
      <c r="D674" s="15">
        <f t="shared" si="356"/>
        <v>1.9218714573413891</v>
      </c>
      <c r="E674" s="3">
        <f t="shared" si="353"/>
        <v>1441</v>
      </c>
      <c r="F674" s="3">
        <v>1126</v>
      </c>
      <c r="G674" s="3">
        <v>638</v>
      </c>
      <c r="H674" s="3">
        <f t="shared" si="354"/>
        <v>488</v>
      </c>
      <c r="I674" s="3">
        <f t="shared" si="357"/>
        <v>953</v>
      </c>
      <c r="J674" s="3">
        <v>426</v>
      </c>
      <c r="K674" s="21">
        <f t="shared" si="355"/>
        <v>527</v>
      </c>
    </row>
    <row r="675" spans="1:11" ht="12.75" customHeight="1" x14ac:dyDescent="0.2">
      <c r="B675" s="11">
        <v>1998</v>
      </c>
      <c r="C675" s="3">
        <v>76891</v>
      </c>
      <c r="D675" s="15">
        <f t="shared" si="356"/>
        <v>0.61633080345459301</v>
      </c>
      <c r="E675" s="3">
        <f t="shared" si="353"/>
        <v>471</v>
      </c>
      <c r="F675" s="3">
        <v>1202</v>
      </c>
      <c r="G675" s="3">
        <v>589</v>
      </c>
      <c r="H675" s="3">
        <f t="shared" si="354"/>
        <v>613</v>
      </c>
      <c r="I675" s="3">
        <f t="shared" si="357"/>
        <v>-142</v>
      </c>
      <c r="J675" s="3">
        <v>407</v>
      </c>
      <c r="K675" s="21">
        <f t="shared" si="355"/>
        <v>-549</v>
      </c>
    </row>
    <row r="676" spans="1:11" ht="12.75" customHeight="1" x14ac:dyDescent="0.2">
      <c r="B676" s="11">
        <v>1999</v>
      </c>
      <c r="C676" s="3">
        <v>78034</v>
      </c>
      <c r="D676" s="15">
        <f t="shared" si="356"/>
        <v>1.4865198787894551</v>
      </c>
      <c r="E676" s="3">
        <f t="shared" si="353"/>
        <v>1143</v>
      </c>
      <c r="F676" s="3">
        <v>1135</v>
      </c>
      <c r="G676" s="3">
        <v>634</v>
      </c>
      <c r="H676" s="3">
        <f t="shared" si="354"/>
        <v>501</v>
      </c>
      <c r="I676" s="3">
        <f t="shared" si="357"/>
        <v>642</v>
      </c>
      <c r="J676" s="3">
        <v>426</v>
      </c>
      <c r="K676" s="21">
        <f t="shared" si="355"/>
        <v>216</v>
      </c>
    </row>
    <row r="677" spans="1:11" ht="12.75" customHeight="1" x14ac:dyDescent="0.2">
      <c r="B677" s="11">
        <v>2000</v>
      </c>
      <c r="C677" s="3">
        <v>79499</v>
      </c>
      <c r="D677" s="15">
        <f t="shared" si="356"/>
        <v>1.8773867801214854</v>
      </c>
      <c r="E677" s="3">
        <f>C677-C676</f>
        <v>1465</v>
      </c>
      <c r="F677" s="3">
        <v>1146</v>
      </c>
      <c r="G677" s="3">
        <v>678</v>
      </c>
      <c r="H677" s="3">
        <f>F677-G677</f>
        <v>468</v>
      </c>
      <c r="I677" s="3">
        <f t="shared" si="357"/>
        <v>997</v>
      </c>
      <c r="J677" s="3">
        <v>671</v>
      </c>
      <c r="K677" s="21">
        <f>I677-J677</f>
        <v>326</v>
      </c>
    </row>
    <row r="678" spans="1:11" ht="12.75" customHeight="1" x14ac:dyDescent="0.2">
      <c r="B678" s="4"/>
      <c r="C678" s="8" t="s">
        <v>12</v>
      </c>
      <c r="D678" s="8"/>
      <c r="E678" s="3">
        <f>SUM(E668:E677)</f>
        <v>14685</v>
      </c>
      <c r="F678" s="3">
        <f t="shared" ref="F678:K678" si="358">SUM(F668:F677)</f>
        <v>11914</v>
      </c>
      <c r="G678" s="3">
        <f t="shared" si="358"/>
        <v>5978</v>
      </c>
      <c r="H678" s="3">
        <f t="shared" si="358"/>
        <v>5936</v>
      </c>
      <c r="I678" s="3">
        <f t="shared" si="358"/>
        <v>8749</v>
      </c>
      <c r="J678" s="3">
        <v>4914</v>
      </c>
      <c r="K678" s="21">
        <f t="shared" si="358"/>
        <v>3852</v>
      </c>
    </row>
    <row r="679" spans="1:11" ht="12.75" customHeight="1" x14ac:dyDescent="0.2">
      <c r="A679" s="7"/>
      <c r="B679" s="6"/>
      <c r="C679" s="9" t="s">
        <v>13</v>
      </c>
      <c r="D679" s="9"/>
      <c r="E679" s="10">
        <f>E678/10</f>
        <v>1468.5</v>
      </c>
      <c r="F679" s="10">
        <f t="shared" ref="F679:K679" si="359">F678/10</f>
        <v>1191.4000000000001</v>
      </c>
      <c r="G679" s="10">
        <f t="shared" si="359"/>
        <v>597.79999999999995</v>
      </c>
      <c r="H679" s="10">
        <f t="shared" si="359"/>
        <v>593.6</v>
      </c>
      <c r="I679" s="10">
        <f t="shared" si="359"/>
        <v>874.9</v>
      </c>
      <c r="J679" s="10">
        <v>491.4</v>
      </c>
      <c r="K679" s="10">
        <f t="shared" si="359"/>
        <v>385.2</v>
      </c>
    </row>
    <row r="680" spans="1:11" ht="15" customHeight="1" x14ac:dyDescent="0.2">
      <c r="A680" s="7" t="s">
        <v>58</v>
      </c>
      <c r="B680" s="11">
        <v>1990</v>
      </c>
      <c r="C680" s="3">
        <v>49866</v>
      </c>
      <c r="D680" s="3"/>
      <c r="F680" s="3"/>
      <c r="G680" s="3"/>
      <c r="J680" s="3"/>
      <c r="K680" s="7"/>
    </row>
    <row r="681" spans="1:11" ht="12.75" customHeight="1" x14ac:dyDescent="0.2">
      <c r="B681" s="11">
        <v>1991</v>
      </c>
      <c r="C681" s="3">
        <v>51600</v>
      </c>
      <c r="D681" s="15">
        <f>E681/C680*100</f>
        <v>3.4773192154975332</v>
      </c>
      <c r="E681" s="3">
        <f t="shared" ref="E681:E689" si="360">C681-C680</f>
        <v>1734</v>
      </c>
      <c r="F681" s="3">
        <v>783</v>
      </c>
      <c r="G681" s="3">
        <v>546</v>
      </c>
      <c r="H681" s="3">
        <f t="shared" ref="H681:H689" si="361">F681-G681</f>
        <v>237</v>
      </c>
      <c r="I681" s="3">
        <f>E681-H681</f>
        <v>1497</v>
      </c>
      <c r="J681" s="3">
        <v>92</v>
      </c>
      <c r="K681" s="21">
        <f t="shared" ref="K681:K689" si="362">I681-J681</f>
        <v>1405</v>
      </c>
    </row>
    <row r="682" spans="1:11" ht="12.75" customHeight="1" x14ac:dyDescent="0.2">
      <c r="B682" s="11">
        <v>1992</v>
      </c>
      <c r="C682" s="3">
        <v>52769</v>
      </c>
      <c r="D682" s="15">
        <f t="shared" ref="D682:D690" si="363">E682/C681*100</f>
        <v>2.2655038759689923</v>
      </c>
      <c r="E682" s="3">
        <f t="shared" si="360"/>
        <v>1169</v>
      </c>
      <c r="F682" s="3">
        <v>743</v>
      </c>
      <c r="G682" s="3">
        <v>582</v>
      </c>
      <c r="H682" s="3">
        <f t="shared" si="361"/>
        <v>161</v>
      </c>
      <c r="I682" s="3">
        <f t="shared" ref="I682:I690" si="364">E682-H682</f>
        <v>1008</v>
      </c>
      <c r="J682" s="3">
        <v>89</v>
      </c>
      <c r="K682" s="21">
        <f t="shared" si="362"/>
        <v>919</v>
      </c>
    </row>
    <row r="683" spans="1:11" ht="12.75" customHeight="1" x14ac:dyDescent="0.2">
      <c r="B683" s="11">
        <v>1993</v>
      </c>
      <c r="C683" s="3">
        <v>53207</v>
      </c>
      <c r="D683" s="15">
        <f t="shared" si="363"/>
        <v>0.83003278439993178</v>
      </c>
      <c r="E683" s="3">
        <f t="shared" si="360"/>
        <v>438</v>
      </c>
      <c r="F683" s="3">
        <v>745</v>
      </c>
      <c r="G683" s="3">
        <v>587</v>
      </c>
      <c r="H683" s="3">
        <f t="shared" si="361"/>
        <v>158</v>
      </c>
      <c r="I683" s="3">
        <f t="shared" si="364"/>
        <v>280</v>
      </c>
      <c r="J683" s="3">
        <v>100</v>
      </c>
      <c r="K683" s="21">
        <f t="shared" si="362"/>
        <v>180</v>
      </c>
    </row>
    <row r="684" spans="1:11" ht="12.75" customHeight="1" x14ac:dyDescent="0.2">
      <c r="B684" s="11">
        <v>1994</v>
      </c>
      <c r="C684" s="3">
        <v>53827</v>
      </c>
      <c r="D684" s="15">
        <f t="shared" si="363"/>
        <v>1.1652602101227281</v>
      </c>
      <c r="E684" s="3">
        <f t="shared" si="360"/>
        <v>620</v>
      </c>
      <c r="F684" s="3">
        <v>773</v>
      </c>
      <c r="G684" s="3">
        <v>544</v>
      </c>
      <c r="H684" s="3">
        <f t="shared" si="361"/>
        <v>229</v>
      </c>
      <c r="I684" s="3">
        <f t="shared" si="364"/>
        <v>391</v>
      </c>
      <c r="J684" s="3">
        <v>101</v>
      </c>
      <c r="K684" s="21">
        <f t="shared" si="362"/>
        <v>290</v>
      </c>
    </row>
    <row r="685" spans="1:11" ht="12.75" customHeight="1" x14ac:dyDescent="0.2">
      <c r="B685" s="11">
        <v>1995</v>
      </c>
      <c r="C685" s="3">
        <v>54573</v>
      </c>
      <c r="D685" s="15">
        <f t="shared" si="363"/>
        <v>1.3859215635275977</v>
      </c>
      <c r="E685" s="3">
        <f t="shared" si="360"/>
        <v>746</v>
      </c>
      <c r="F685" s="3">
        <v>782</v>
      </c>
      <c r="G685" s="3">
        <v>576</v>
      </c>
      <c r="H685" s="3">
        <f t="shared" si="361"/>
        <v>206</v>
      </c>
      <c r="I685" s="3">
        <f t="shared" si="364"/>
        <v>540</v>
      </c>
      <c r="J685" s="3">
        <v>95</v>
      </c>
      <c r="K685" s="21">
        <f t="shared" si="362"/>
        <v>445</v>
      </c>
    </row>
    <row r="686" spans="1:11" ht="12.75" customHeight="1" x14ac:dyDescent="0.2">
      <c r="B686" s="11">
        <v>1996</v>
      </c>
      <c r="C686" s="3">
        <v>54642</v>
      </c>
      <c r="D686" s="15">
        <f t="shared" si="363"/>
        <v>0.12643614974437908</v>
      </c>
      <c r="E686" s="3">
        <f t="shared" si="360"/>
        <v>69</v>
      </c>
      <c r="F686" s="3">
        <v>680</v>
      </c>
      <c r="G686" s="3">
        <v>616</v>
      </c>
      <c r="H686" s="3">
        <f t="shared" si="361"/>
        <v>64</v>
      </c>
      <c r="I686" s="3">
        <f t="shared" si="364"/>
        <v>5</v>
      </c>
      <c r="J686" s="3">
        <v>151</v>
      </c>
      <c r="K686" s="21">
        <f t="shared" si="362"/>
        <v>-146</v>
      </c>
    </row>
    <row r="687" spans="1:11" ht="12.75" customHeight="1" x14ac:dyDescent="0.2">
      <c r="B687" s="11">
        <v>1997</v>
      </c>
      <c r="C687" s="3">
        <v>55203</v>
      </c>
      <c r="D687" s="15">
        <f t="shared" si="363"/>
        <v>1.0266827714944549</v>
      </c>
      <c r="E687" s="3">
        <f t="shared" si="360"/>
        <v>561</v>
      </c>
      <c r="F687" s="3">
        <v>636</v>
      </c>
      <c r="G687" s="3">
        <v>558</v>
      </c>
      <c r="H687" s="3">
        <f t="shared" si="361"/>
        <v>78</v>
      </c>
      <c r="I687" s="3">
        <f t="shared" si="364"/>
        <v>483</v>
      </c>
      <c r="J687" s="3">
        <v>200</v>
      </c>
      <c r="K687" s="21">
        <f t="shared" si="362"/>
        <v>283</v>
      </c>
    </row>
    <row r="688" spans="1:11" ht="12.75" customHeight="1" x14ac:dyDescent="0.2">
      <c r="B688" s="11">
        <v>1998</v>
      </c>
      <c r="C688" s="3">
        <v>55364</v>
      </c>
      <c r="D688" s="15">
        <f t="shared" si="363"/>
        <v>0.29165081607883631</v>
      </c>
      <c r="E688" s="3">
        <f t="shared" si="360"/>
        <v>161</v>
      </c>
      <c r="F688" s="3">
        <v>622</v>
      </c>
      <c r="G688" s="3">
        <v>568</v>
      </c>
      <c r="H688" s="3">
        <f t="shared" si="361"/>
        <v>54</v>
      </c>
      <c r="I688" s="3">
        <f t="shared" si="364"/>
        <v>107</v>
      </c>
      <c r="J688" s="3">
        <v>150</v>
      </c>
      <c r="K688" s="21">
        <f t="shared" si="362"/>
        <v>-43</v>
      </c>
    </row>
    <row r="689" spans="1:11" ht="12.75" customHeight="1" x14ac:dyDescent="0.2">
      <c r="B689" s="11">
        <v>1999</v>
      </c>
      <c r="C689" s="3">
        <v>55547</v>
      </c>
      <c r="D689" s="15">
        <f t="shared" si="363"/>
        <v>0.33053970088866413</v>
      </c>
      <c r="E689" s="3">
        <f t="shared" si="360"/>
        <v>183</v>
      </c>
      <c r="F689" s="3">
        <v>654</v>
      </c>
      <c r="G689" s="3">
        <v>606</v>
      </c>
      <c r="H689" s="3">
        <f t="shared" si="361"/>
        <v>48</v>
      </c>
      <c r="I689" s="3">
        <f t="shared" si="364"/>
        <v>135</v>
      </c>
      <c r="J689" s="3">
        <v>133</v>
      </c>
      <c r="K689" s="21">
        <f t="shared" si="362"/>
        <v>2</v>
      </c>
    </row>
    <row r="690" spans="1:11" ht="12.75" customHeight="1" x14ac:dyDescent="0.2">
      <c r="B690" s="11">
        <v>2000</v>
      </c>
      <c r="C690" s="3">
        <v>55921</v>
      </c>
      <c r="D690" s="15">
        <f t="shared" si="363"/>
        <v>0.67330368876807023</v>
      </c>
      <c r="E690" s="3">
        <f>C690-C689</f>
        <v>374</v>
      </c>
      <c r="F690" s="3">
        <v>645</v>
      </c>
      <c r="G690" s="3">
        <v>597</v>
      </c>
      <c r="H690" s="3">
        <f>F690-G690</f>
        <v>48</v>
      </c>
      <c r="I690" s="3">
        <f t="shared" si="364"/>
        <v>326</v>
      </c>
      <c r="J690" s="3">
        <v>111</v>
      </c>
      <c r="K690" s="21">
        <f>I690-J690</f>
        <v>215</v>
      </c>
    </row>
    <row r="691" spans="1:11" ht="12.75" customHeight="1" x14ac:dyDescent="0.2">
      <c r="B691" s="4"/>
      <c r="C691" s="8" t="s">
        <v>12</v>
      </c>
      <c r="D691" s="8"/>
      <c r="E691" s="3">
        <f>SUM(E681:E690)</f>
        <v>6055</v>
      </c>
      <c r="F691" s="3">
        <f t="shared" ref="F691:K691" si="365">SUM(F681:F690)</f>
        <v>7063</v>
      </c>
      <c r="G691" s="3">
        <f t="shared" si="365"/>
        <v>5780</v>
      </c>
      <c r="H691" s="3">
        <f t="shared" si="365"/>
        <v>1283</v>
      </c>
      <c r="I691" s="3">
        <f t="shared" si="365"/>
        <v>4772</v>
      </c>
      <c r="J691" s="3">
        <v>1234</v>
      </c>
      <c r="K691" s="21">
        <f t="shared" si="365"/>
        <v>3550</v>
      </c>
    </row>
    <row r="692" spans="1:11" ht="12.75" customHeight="1" x14ac:dyDescent="0.2">
      <c r="A692" s="7"/>
      <c r="B692" s="6"/>
      <c r="C692" s="9" t="s">
        <v>13</v>
      </c>
      <c r="D692" s="9"/>
      <c r="E692" s="10">
        <f>E691/10</f>
        <v>605.5</v>
      </c>
      <c r="F692" s="10">
        <f t="shared" ref="F692:K692" si="366">F691/10</f>
        <v>706.3</v>
      </c>
      <c r="G692" s="10">
        <f t="shared" si="366"/>
        <v>578</v>
      </c>
      <c r="H692" s="10">
        <f t="shared" si="366"/>
        <v>128.30000000000001</v>
      </c>
      <c r="I692" s="10">
        <f t="shared" si="366"/>
        <v>477.2</v>
      </c>
      <c r="J692" s="10">
        <v>123.4</v>
      </c>
      <c r="K692" s="10">
        <f t="shared" si="366"/>
        <v>355</v>
      </c>
    </row>
    <row r="693" spans="1:11" ht="15" customHeight="1" x14ac:dyDescent="0.2">
      <c r="A693" s="7" t="s">
        <v>59</v>
      </c>
      <c r="B693" s="11">
        <v>1990</v>
      </c>
      <c r="C693" s="3">
        <v>13025</v>
      </c>
      <c r="D693" s="3"/>
      <c r="F693" s="3"/>
      <c r="G693" s="3"/>
      <c r="J693" s="3"/>
      <c r="K693" s="7"/>
    </row>
    <row r="694" spans="1:11" ht="12.75" customHeight="1" x14ac:dyDescent="0.2">
      <c r="B694" s="11">
        <v>1991</v>
      </c>
      <c r="C694" s="3">
        <v>13091</v>
      </c>
      <c r="D694" s="15">
        <f>E694/C693*100</f>
        <v>0.50671785028790794</v>
      </c>
      <c r="E694" s="3">
        <f t="shared" ref="E694:E702" si="367">C694-C693</f>
        <v>66</v>
      </c>
      <c r="F694" s="3">
        <v>156</v>
      </c>
      <c r="G694" s="3">
        <v>125</v>
      </c>
      <c r="H694" s="3">
        <f t="shared" ref="H694:H702" si="368">F694-G694</f>
        <v>31</v>
      </c>
      <c r="I694" s="3">
        <f>E694-H694</f>
        <v>35</v>
      </c>
      <c r="J694" s="3">
        <v>2</v>
      </c>
      <c r="K694" s="21">
        <f t="shared" ref="K694:K702" si="369">I694-J694</f>
        <v>33</v>
      </c>
    </row>
    <row r="695" spans="1:11" ht="12.75" customHeight="1" x14ac:dyDescent="0.2">
      <c r="B695" s="11">
        <v>1992</v>
      </c>
      <c r="C695" s="3">
        <v>13253</v>
      </c>
      <c r="D695" s="15">
        <f t="shared" ref="D695:D703" si="370">E695/C694*100</f>
        <v>1.2374914063096785</v>
      </c>
      <c r="E695" s="3">
        <f t="shared" si="367"/>
        <v>162</v>
      </c>
      <c r="F695" s="3">
        <v>157</v>
      </c>
      <c r="G695" s="3">
        <v>116</v>
      </c>
      <c r="H695" s="3">
        <f t="shared" si="368"/>
        <v>41</v>
      </c>
      <c r="I695" s="3">
        <f t="shared" ref="I695:I703" si="371">E695-H695</f>
        <v>121</v>
      </c>
      <c r="J695" s="3">
        <v>4</v>
      </c>
      <c r="K695" s="21">
        <f t="shared" si="369"/>
        <v>117</v>
      </c>
    </row>
    <row r="696" spans="1:11" ht="12.75" customHeight="1" x14ac:dyDescent="0.2">
      <c r="B696" s="11">
        <v>1993</v>
      </c>
      <c r="C696" s="3">
        <v>13356</v>
      </c>
      <c r="D696" s="15">
        <f t="shared" si="370"/>
        <v>0.77718252471138616</v>
      </c>
      <c r="E696" s="3">
        <f t="shared" si="367"/>
        <v>103</v>
      </c>
      <c r="F696" s="3">
        <v>152</v>
      </c>
      <c r="G696" s="3">
        <v>155</v>
      </c>
      <c r="H696" s="3">
        <f t="shared" si="368"/>
        <v>-3</v>
      </c>
      <c r="I696" s="3">
        <f t="shared" si="371"/>
        <v>106</v>
      </c>
      <c r="J696" s="3">
        <v>6</v>
      </c>
      <c r="K696" s="21">
        <f t="shared" si="369"/>
        <v>100</v>
      </c>
    </row>
    <row r="697" spans="1:11" ht="12.75" customHeight="1" x14ac:dyDescent="0.2">
      <c r="B697" s="11">
        <v>1994</v>
      </c>
      <c r="C697" s="3">
        <v>13538</v>
      </c>
      <c r="D697" s="15">
        <f t="shared" si="370"/>
        <v>1.3626834381551363</v>
      </c>
      <c r="E697" s="3">
        <f t="shared" si="367"/>
        <v>182</v>
      </c>
      <c r="F697" s="3">
        <v>118</v>
      </c>
      <c r="G697" s="3">
        <v>145</v>
      </c>
      <c r="H697" s="3">
        <f t="shared" si="368"/>
        <v>-27</v>
      </c>
      <c r="I697" s="3">
        <f t="shared" si="371"/>
        <v>209</v>
      </c>
      <c r="J697" s="3">
        <v>2</v>
      </c>
      <c r="K697" s="21">
        <f t="shared" si="369"/>
        <v>207</v>
      </c>
    </row>
    <row r="698" spans="1:11" ht="12.75" customHeight="1" x14ac:dyDescent="0.2">
      <c r="B698" s="11">
        <v>1995</v>
      </c>
      <c r="C698" s="3">
        <v>13477</v>
      </c>
      <c r="D698" s="15">
        <f t="shared" si="370"/>
        <v>-0.45058354262077122</v>
      </c>
      <c r="E698" s="3">
        <f t="shared" si="367"/>
        <v>-61</v>
      </c>
      <c r="F698" s="3">
        <v>128</v>
      </c>
      <c r="G698" s="3">
        <v>141</v>
      </c>
      <c r="H698" s="3">
        <f t="shared" si="368"/>
        <v>-13</v>
      </c>
      <c r="I698" s="3">
        <f t="shared" si="371"/>
        <v>-48</v>
      </c>
      <c r="J698" s="3">
        <v>6</v>
      </c>
      <c r="K698" s="21">
        <f t="shared" si="369"/>
        <v>-54</v>
      </c>
    </row>
    <row r="699" spans="1:11" ht="12.75" customHeight="1" x14ac:dyDescent="0.2">
      <c r="B699" s="11">
        <v>1996</v>
      </c>
      <c r="C699" s="3">
        <v>13431</v>
      </c>
      <c r="D699" s="15">
        <f t="shared" si="370"/>
        <v>-0.341322252726868</v>
      </c>
      <c r="E699" s="3">
        <f t="shared" si="367"/>
        <v>-46</v>
      </c>
      <c r="F699" s="3">
        <v>130</v>
      </c>
      <c r="G699" s="3">
        <v>132</v>
      </c>
      <c r="H699" s="3">
        <f t="shared" si="368"/>
        <v>-2</v>
      </c>
      <c r="I699" s="3">
        <f t="shared" si="371"/>
        <v>-44</v>
      </c>
      <c r="J699" s="3">
        <v>6</v>
      </c>
      <c r="K699" s="21">
        <f t="shared" si="369"/>
        <v>-50</v>
      </c>
    </row>
    <row r="700" spans="1:11" ht="12.75" customHeight="1" x14ac:dyDescent="0.2">
      <c r="B700" s="11">
        <v>1997</v>
      </c>
      <c r="C700" s="3">
        <v>13262</v>
      </c>
      <c r="D700" s="15">
        <f t="shared" si="370"/>
        <v>-1.2582830764648947</v>
      </c>
      <c r="E700" s="3">
        <f t="shared" si="367"/>
        <v>-169</v>
      </c>
      <c r="F700" s="3">
        <v>125</v>
      </c>
      <c r="G700" s="3">
        <v>168</v>
      </c>
      <c r="H700" s="3">
        <f t="shared" si="368"/>
        <v>-43</v>
      </c>
      <c r="I700" s="3">
        <f t="shared" si="371"/>
        <v>-126</v>
      </c>
      <c r="J700" s="3">
        <v>1</v>
      </c>
      <c r="K700" s="21">
        <f t="shared" si="369"/>
        <v>-127</v>
      </c>
    </row>
    <row r="701" spans="1:11" ht="12.75" customHeight="1" x14ac:dyDescent="0.2">
      <c r="B701" s="11">
        <v>1998</v>
      </c>
      <c r="C701" s="3">
        <v>13207</v>
      </c>
      <c r="D701" s="15">
        <f t="shared" si="370"/>
        <v>-0.41471874528728697</v>
      </c>
      <c r="E701" s="3">
        <f t="shared" si="367"/>
        <v>-55</v>
      </c>
      <c r="F701" s="3">
        <v>110</v>
      </c>
      <c r="G701" s="3">
        <v>152</v>
      </c>
      <c r="H701" s="3">
        <f t="shared" si="368"/>
        <v>-42</v>
      </c>
      <c r="I701" s="3">
        <f t="shared" si="371"/>
        <v>-13</v>
      </c>
      <c r="J701" s="3">
        <v>1</v>
      </c>
      <c r="K701" s="21">
        <f t="shared" si="369"/>
        <v>-14</v>
      </c>
    </row>
    <row r="702" spans="1:11" ht="12.75" customHeight="1" x14ac:dyDescent="0.2">
      <c r="B702" s="11">
        <v>1999</v>
      </c>
      <c r="C702" s="3">
        <v>13048</v>
      </c>
      <c r="D702" s="15">
        <f t="shared" si="370"/>
        <v>-1.2039070190050731</v>
      </c>
      <c r="E702" s="3">
        <f t="shared" si="367"/>
        <v>-159</v>
      </c>
      <c r="F702" s="3">
        <v>99</v>
      </c>
      <c r="G702" s="3">
        <v>156</v>
      </c>
      <c r="H702" s="3">
        <f t="shared" si="368"/>
        <v>-57</v>
      </c>
      <c r="I702" s="3">
        <f t="shared" si="371"/>
        <v>-102</v>
      </c>
      <c r="J702" s="3">
        <v>4</v>
      </c>
      <c r="K702" s="21">
        <f t="shared" si="369"/>
        <v>-106</v>
      </c>
    </row>
    <row r="703" spans="1:11" ht="12.75" customHeight="1" x14ac:dyDescent="0.2">
      <c r="B703" s="11">
        <v>2000</v>
      </c>
      <c r="C703" s="3">
        <v>12979</v>
      </c>
      <c r="D703" s="15">
        <f t="shared" si="370"/>
        <v>-0.52881667688534639</v>
      </c>
      <c r="E703" s="3">
        <f>C703-C702</f>
        <v>-69</v>
      </c>
      <c r="F703" s="3">
        <v>95</v>
      </c>
      <c r="G703" s="3">
        <v>129</v>
      </c>
      <c r="H703" s="3">
        <f>F703-G703</f>
        <v>-34</v>
      </c>
      <c r="I703" s="3">
        <f t="shared" si="371"/>
        <v>-35</v>
      </c>
      <c r="J703" s="3">
        <v>11</v>
      </c>
      <c r="K703" s="21">
        <f>I703-J703</f>
        <v>-46</v>
      </c>
    </row>
    <row r="704" spans="1:11" ht="12.75" customHeight="1" x14ac:dyDescent="0.2">
      <c r="B704" s="4"/>
      <c r="C704" s="8" t="s">
        <v>12</v>
      </c>
      <c r="D704" s="8"/>
      <c r="E704" s="3">
        <f>SUM(E694:E703)</f>
        <v>-46</v>
      </c>
      <c r="F704" s="3">
        <f t="shared" ref="F704:K704" si="372">SUM(F694:F703)</f>
        <v>1270</v>
      </c>
      <c r="G704" s="3">
        <f t="shared" si="372"/>
        <v>1419</v>
      </c>
      <c r="H704" s="3">
        <f t="shared" si="372"/>
        <v>-149</v>
      </c>
      <c r="I704" s="3">
        <f t="shared" si="372"/>
        <v>103</v>
      </c>
      <c r="J704" s="3">
        <v>43</v>
      </c>
      <c r="K704" s="21">
        <f t="shared" si="372"/>
        <v>60</v>
      </c>
    </row>
    <row r="705" spans="1:11" ht="12.75" customHeight="1" x14ac:dyDescent="0.2">
      <c r="A705" s="7"/>
      <c r="B705" s="6"/>
      <c r="C705" s="9" t="s">
        <v>13</v>
      </c>
      <c r="D705" s="9"/>
      <c r="E705" s="10">
        <f>E704/10</f>
        <v>-4.5999999999999996</v>
      </c>
      <c r="F705" s="10">
        <f t="shared" ref="F705:K705" si="373">F704/10</f>
        <v>127</v>
      </c>
      <c r="G705" s="10">
        <f t="shared" si="373"/>
        <v>141.9</v>
      </c>
      <c r="H705" s="10">
        <f t="shared" si="373"/>
        <v>-14.9</v>
      </c>
      <c r="I705" s="10">
        <f t="shared" si="373"/>
        <v>10.3</v>
      </c>
      <c r="J705" s="10">
        <v>4.3</v>
      </c>
      <c r="K705" s="10">
        <f t="shared" si="373"/>
        <v>6</v>
      </c>
    </row>
    <row r="706" spans="1:11" ht="15" customHeight="1" x14ac:dyDescent="0.2">
      <c r="A706" s="7" t="s">
        <v>60</v>
      </c>
      <c r="B706" s="11">
        <v>1990</v>
      </c>
      <c r="C706" s="3">
        <v>313115</v>
      </c>
      <c r="D706" s="3"/>
      <c r="F706" s="3"/>
      <c r="G706" s="3"/>
      <c r="J706" s="3"/>
      <c r="K706" s="7"/>
    </row>
    <row r="707" spans="1:11" ht="12.75" customHeight="1" x14ac:dyDescent="0.2">
      <c r="B707" s="11">
        <v>1991</v>
      </c>
      <c r="C707" s="3">
        <v>323847</v>
      </c>
      <c r="D707" s="15">
        <f>E707/C706*100</f>
        <v>3.4274946904491963</v>
      </c>
      <c r="E707" s="3">
        <f t="shared" ref="E707:E715" si="374">C707-C706</f>
        <v>10732</v>
      </c>
      <c r="F707" s="3">
        <v>7360</v>
      </c>
      <c r="G707" s="3">
        <v>2520</v>
      </c>
      <c r="H707" s="3">
        <f t="shared" ref="H707:H715" si="375">F707-G707</f>
        <v>4840</v>
      </c>
      <c r="I707" s="3">
        <f>E707-H707</f>
        <v>5892</v>
      </c>
      <c r="J707" s="3">
        <v>2000</v>
      </c>
      <c r="K707" s="21">
        <f t="shared" ref="K707:K715" si="376">I707-J707</f>
        <v>3892</v>
      </c>
    </row>
    <row r="708" spans="1:11" ht="12.75" customHeight="1" x14ac:dyDescent="0.2">
      <c r="B708" s="11">
        <v>1992</v>
      </c>
      <c r="C708" s="3">
        <v>332167</v>
      </c>
      <c r="D708" s="15">
        <f t="shared" ref="D708:D716" si="377">E708/C707*100</f>
        <v>2.5691144274919946</v>
      </c>
      <c r="E708" s="3">
        <f t="shared" si="374"/>
        <v>8320</v>
      </c>
      <c r="F708" s="3">
        <v>7235</v>
      </c>
      <c r="G708" s="3">
        <v>2477</v>
      </c>
      <c r="H708" s="3">
        <f t="shared" si="375"/>
        <v>4758</v>
      </c>
      <c r="I708" s="3">
        <f t="shared" ref="I708:I716" si="378">E708-H708</f>
        <v>3562</v>
      </c>
      <c r="J708" s="3">
        <v>2157</v>
      </c>
      <c r="K708" s="21">
        <f t="shared" si="376"/>
        <v>1405</v>
      </c>
    </row>
    <row r="709" spans="1:11" ht="12.75" customHeight="1" x14ac:dyDescent="0.2">
      <c r="B709" s="11">
        <v>1993</v>
      </c>
      <c r="C709" s="3">
        <v>338719</v>
      </c>
      <c r="D709" s="15">
        <f t="shared" si="377"/>
        <v>1.9725017837413108</v>
      </c>
      <c r="E709" s="3">
        <f t="shared" si="374"/>
        <v>6552</v>
      </c>
      <c r="F709" s="3">
        <v>7490</v>
      </c>
      <c r="G709" s="3">
        <v>2443</v>
      </c>
      <c r="H709" s="3">
        <f t="shared" si="375"/>
        <v>5047</v>
      </c>
      <c r="I709" s="3">
        <f t="shared" si="378"/>
        <v>1505</v>
      </c>
      <c r="J709" s="3">
        <v>2931</v>
      </c>
      <c r="K709" s="21">
        <f t="shared" si="376"/>
        <v>-1426</v>
      </c>
    </row>
    <row r="710" spans="1:11" ht="12.75" customHeight="1" x14ac:dyDescent="0.2">
      <c r="B710" s="11">
        <v>1994</v>
      </c>
      <c r="C710" s="3">
        <v>344244</v>
      </c>
      <c r="D710" s="15">
        <f t="shared" si="377"/>
        <v>1.6311455808502031</v>
      </c>
      <c r="E710" s="3">
        <f t="shared" si="374"/>
        <v>5525</v>
      </c>
      <c r="F710" s="3">
        <v>7356</v>
      </c>
      <c r="G710" s="3">
        <v>2476</v>
      </c>
      <c r="H710" s="3">
        <f t="shared" si="375"/>
        <v>4880</v>
      </c>
      <c r="I710" s="3">
        <f t="shared" si="378"/>
        <v>645</v>
      </c>
      <c r="J710" s="3">
        <v>2766</v>
      </c>
      <c r="K710" s="21">
        <f t="shared" si="376"/>
        <v>-2121</v>
      </c>
    </row>
    <row r="711" spans="1:11" ht="12.75" customHeight="1" x14ac:dyDescent="0.2">
      <c r="B711" s="11">
        <v>1995</v>
      </c>
      <c r="C711" s="3">
        <v>350848</v>
      </c>
      <c r="D711" s="15">
        <f t="shared" si="377"/>
        <v>1.9184067115185741</v>
      </c>
      <c r="E711" s="3">
        <f t="shared" si="374"/>
        <v>6604</v>
      </c>
      <c r="F711" s="3">
        <v>7271</v>
      </c>
      <c r="G711" s="3">
        <v>2647</v>
      </c>
      <c r="H711" s="3">
        <f t="shared" si="375"/>
        <v>4624</v>
      </c>
      <c r="I711" s="3">
        <f t="shared" si="378"/>
        <v>1980</v>
      </c>
      <c r="J711" s="3">
        <v>2008</v>
      </c>
      <c r="K711" s="21">
        <f t="shared" si="376"/>
        <v>-28</v>
      </c>
    </row>
    <row r="712" spans="1:11" ht="12.75" customHeight="1" x14ac:dyDescent="0.2">
      <c r="B712" s="11">
        <v>1996</v>
      </c>
      <c r="C712" s="3">
        <v>352969</v>
      </c>
      <c r="D712" s="15">
        <f t="shared" si="377"/>
        <v>0.6045352973367385</v>
      </c>
      <c r="E712" s="3">
        <f t="shared" si="374"/>
        <v>2121</v>
      </c>
      <c r="F712" s="3">
        <v>7141</v>
      </c>
      <c r="G712" s="3">
        <v>2608</v>
      </c>
      <c r="H712" s="3">
        <f t="shared" si="375"/>
        <v>4533</v>
      </c>
      <c r="I712" s="3">
        <f t="shared" si="378"/>
        <v>-2412</v>
      </c>
      <c r="J712" s="3">
        <v>2227</v>
      </c>
      <c r="K712" s="21">
        <f t="shared" si="376"/>
        <v>-4639</v>
      </c>
    </row>
    <row r="713" spans="1:11" ht="12.75" customHeight="1" x14ac:dyDescent="0.2">
      <c r="B713" s="11">
        <v>1997</v>
      </c>
      <c r="C713" s="3">
        <v>357261</v>
      </c>
      <c r="D713" s="15">
        <f t="shared" si="377"/>
        <v>1.2159708076346647</v>
      </c>
      <c r="E713" s="3">
        <f t="shared" si="374"/>
        <v>4292</v>
      </c>
      <c r="F713" s="3">
        <v>7041</v>
      </c>
      <c r="G713" s="3">
        <v>2554</v>
      </c>
      <c r="H713" s="3">
        <f t="shared" si="375"/>
        <v>4487</v>
      </c>
      <c r="I713" s="3">
        <f t="shared" si="378"/>
        <v>-195</v>
      </c>
      <c r="J713" s="3">
        <v>3272</v>
      </c>
      <c r="K713" s="21">
        <f t="shared" si="376"/>
        <v>-3467</v>
      </c>
    </row>
    <row r="714" spans="1:11" ht="12.75" customHeight="1" x14ac:dyDescent="0.2">
      <c r="B714" s="11">
        <v>1998</v>
      </c>
      <c r="C714" s="3">
        <v>360065</v>
      </c>
      <c r="D714" s="15">
        <f t="shared" si="377"/>
        <v>0.78486036819020266</v>
      </c>
      <c r="E714" s="3">
        <f t="shared" si="374"/>
        <v>2804</v>
      </c>
      <c r="F714" s="3">
        <v>6911</v>
      </c>
      <c r="G714" s="3">
        <v>2581</v>
      </c>
      <c r="H714" s="3">
        <f t="shared" si="375"/>
        <v>4330</v>
      </c>
      <c r="I714" s="3">
        <f t="shared" si="378"/>
        <v>-1526</v>
      </c>
      <c r="J714" s="3">
        <v>2444</v>
      </c>
      <c r="K714" s="21">
        <f t="shared" si="376"/>
        <v>-3970</v>
      </c>
    </row>
    <row r="715" spans="1:11" ht="12.75" customHeight="1" x14ac:dyDescent="0.2">
      <c r="B715" s="11">
        <v>1999</v>
      </c>
      <c r="C715" s="3">
        <v>364256</v>
      </c>
      <c r="D715" s="15">
        <f t="shared" si="377"/>
        <v>1.1639565078527487</v>
      </c>
      <c r="E715" s="3">
        <f t="shared" si="374"/>
        <v>4191</v>
      </c>
      <c r="F715" s="3">
        <v>6843</v>
      </c>
      <c r="G715" s="3">
        <v>2502</v>
      </c>
      <c r="H715" s="3">
        <f t="shared" si="375"/>
        <v>4341</v>
      </c>
      <c r="I715" s="3">
        <f t="shared" si="378"/>
        <v>-150</v>
      </c>
      <c r="J715" s="3">
        <v>2352</v>
      </c>
      <c r="K715" s="21">
        <f t="shared" si="376"/>
        <v>-2502</v>
      </c>
    </row>
    <row r="716" spans="1:11" ht="12.75" customHeight="1" x14ac:dyDescent="0.2">
      <c r="B716" s="11">
        <v>2000</v>
      </c>
      <c r="C716" s="3">
        <v>369633</v>
      </c>
      <c r="D716" s="15">
        <f t="shared" si="377"/>
        <v>1.4761596240007029</v>
      </c>
      <c r="E716" s="3">
        <f>C716-C715</f>
        <v>5377</v>
      </c>
      <c r="F716" s="3">
        <v>6969</v>
      </c>
      <c r="G716" s="3">
        <v>2661</v>
      </c>
      <c r="H716" s="3">
        <f>F716-G716</f>
        <v>4308</v>
      </c>
      <c r="I716" s="3">
        <f t="shared" si="378"/>
        <v>1069</v>
      </c>
      <c r="J716" s="3">
        <v>2962</v>
      </c>
      <c r="K716" s="21">
        <f>I716-J716</f>
        <v>-1893</v>
      </c>
    </row>
    <row r="717" spans="1:11" ht="12.75" customHeight="1" x14ac:dyDescent="0.2">
      <c r="B717" s="4"/>
      <c r="C717" s="8" t="s">
        <v>12</v>
      </c>
      <c r="D717" s="8"/>
      <c r="E717" s="3">
        <f>SUM(E707:E716)</f>
        <v>56518</v>
      </c>
      <c r="F717" s="3">
        <f t="shared" ref="F717:K717" si="379">SUM(F707:F716)</f>
        <v>71617</v>
      </c>
      <c r="G717" s="3">
        <f t="shared" si="379"/>
        <v>25469</v>
      </c>
      <c r="H717" s="3">
        <f t="shared" si="379"/>
        <v>46148</v>
      </c>
      <c r="I717" s="3">
        <f t="shared" si="379"/>
        <v>10370</v>
      </c>
      <c r="J717" s="3">
        <v>25326</v>
      </c>
      <c r="K717" s="21">
        <f t="shared" si="379"/>
        <v>-14749</v>
      </c>
    </row>
    <row r="718" spans="1:11" ht="12.75" customHeight="1" x14ac:dyDescent="0.2">
      <c r="A718" s="7"/>
      <c r="B718" s="6"/>
      <c r="C718" s="9" t="s">
        <v>13</v>
      </c>
      <c r="D718" s="9"/>
      <c r="E718" s="10">
        <f>E717/10</f>
        <v>5651.8</v>
      </c>
      <c r="F718" s="10">
        <f t="shared" ref="F718:K718" si="380">F717/10</f>
        <v>7161.7</v>
      </c>
      <c r="G718" s="10">
        <f t="shared" si="380"/>
        <v>2546.9</v>
      </c>
      <c r="H718" s="10">
        <f t="shared" si="380"/>
        <v>4614.8</v>
      </c>
      <c r="I718" s="10">
        <f t="shared" si="380"/>
        <v>1037</v>
      </c>
      <c r="J718" s="10">
        <v>2532.6</v>
      </c>
      <c r="K718" s="10">
        <f t="shared" si="380"/>
        <v>-1474.9</v>
      </c>
    </row>
    <row r="719" spans="1:11" ht="15" customHeight="1" x14ac:dyDescent="0.2">
      <c r="A719" s="7" t="s">
        <v>61</v>
      </c>
      <c r="B719" s="11">
        <v>1990</v>
      </c>
      <c r="C719" s="3">
        <v>48703</v>
      </c>
      <c r="D719" s="3"/>
      <c r="F719" s="3"/>
      <c r="G719" s="3"/>
      <c r="J719" s="3"/>
      <c r="K719" s="7"/>
    </row>
    <row r="720" spans="1:11" ht="12.75" customHeight="1" x14ac:dyDescent="0.2">
      <c r="B720" s="11">
        <v>1991</v>
      </c>
      <c r="C720" s="3">
        <v>50428</v>
      </c>
      <c r="D720" s="15">
        <f>E720/C719*100</f>
        <v>3.541876270455619</v>
      </c>
      <c r="E720" s="3">
        <f t="shared" ref="E720:E728" si="381">C720-C719</f>
        <v>1725</v>
      </c>
      <c r="F720" s="3">
        <v>538</v>
      </c>
      <c r="G720" s="3">
        <v>436</v>
      </c>
      <c r="H720" s="3">
        <f t="shared" ref="H720:H729" si="382">F720-G720</f>
        <v>102</v>
      </c>
      <c r="I720" s="3">
        <f>E720-H720</f>
        <v>1623</v>
      </c>
      <c r="J720" s="3">
        <v>27</v>
      </c>
      <c r="K720" s="21">
        <f t="shared" ref="K720:K728" si="383">I720-J720</f>
        <v>1596</v>
      </c>
    </row>
    <row r="721" spans="1:11" ht="12.75" customHeight="1" x14ac:dyDescent="0.2">
      <c r="B721" s="11">
        <v>1992</v>
      </c>
      <c r="C721" s="3">
        <v>51083</v>
      </c>
      <c r="D721" s="15">
        <f t="shared" ref="D721:D729" si="384">E721/C720*100</f>
        <v>1.2988815737288808</v>
      </c>
      <c r="E721" s="3">
        <f t="shared" si="381"/>
        <v>655</v>
      </c>
      <c r="F721" s="3">
        <v>567</v>
      </c>
      <c r="G721" s="3">
        <v>430</v>
      </c>
      <c r="H721" s="3">
        <f t="shared" si="382"/>
        <v>137</v>
      </c>
      <c r="I721" s="3">
        <f t="shared" ref="I721:I729" si="385">E721-H721</f>
        <v>518</v>
      </c>
      <c r="J721" s="3">
        <v>25</v>
      </c>
      <c r="K721" s="21">
        <f t="shared" si="383"/>
        <v>493</v>
      </c>
    </row>
    <row r="722" spans="1:11" ht="12.75" customHeight="1" x14ac:dyDescent="0.2">
      <c r="B722" s="11">
        <v>1993</v>
      </c>
      <c r="C722" s="3">
        <v>52222</v>
      </c>
      <c r="D722" s="15">
        <f t="shared" si="384"/>
        <v>2.2297045983986843</v>
      </c>
      <c r="E722" s="3">
        <f t="shared" si="381"/>
        <v>1139</v>
      </c>
      <c r="F722" s="3">
        <v>522</v>
      </c>
      <c r="G722" s="3">
        <v>431</v>
      </c>
      <c r="H722" s="3">
        <f t="shared" si="382"/>
        <v>91</v>
      </c>
      <c r="I722" s="3">
        <f t="shared" si="385"/>
        <v>1048</v>
      </c>
      <c r="J722" s="3">
        <v>26</v>
      </c>
      <c r="K722" s="21">
        <f t="shared" si="383"/>
        <v>1022</v>
      </c>
    </row>
    <row r="723" spans="1:11" ht="12.75" customHeight="1" x14ac:dyDescent="0.2">
      <c r="B723" s="11">
        <v>1994</v>
      </c>
      <c r="C723" s="3">
        <v>52581</v>
      </c>
      <c r="D723" s="15">
        <f t="shared" si="384"/>
        <v>0.6874497338286546</v>
      </c>
      <c r="E723" s="3">
        <f t="shared" si="381"/>
        <v>359</v>
      </c>
      <c r="F723" s="3">
        <v>454</v>
      </c>
      <c r="G723" s="3">
        <v>509</v>
      </c>
      <c r="H723" s="3">
        <f t="shared" si="382"/>
        <v>-55</v>
      </c>
      <c r="I723" s="3">
        <f t="shared" si="385"/>
        <v>414</v>
      </c>
      <c r="J723" s="3">
        <v>21</v>
      </c>
      <c r="K723" s="21">
        <f t="shared" si="383"/>
        <v>393</v>
      </c>
    </row>
    <row r="724" spans="1:11" ht="12.75" customHeight="1" x14ac:dyDescent="0.2">
      <c r="B724" s="11">
        <v>1995</v>
      </c>
      <c r="C724" s="3">
        <v>52220</v>
      </c>
      <c r="D724" s="15">
        <f t="shared" si="384"/>
        <v>-0.68655978395237827</v>
      </c>
      <c r="E724" s="3">
        <f t="shared" si="381"/>
        <v>-361</v>
      </c>
      <c r="F724" s="3">
        <v>462</v>
      </c>
      <c r="G724" s="3">
        <v>503</v>
      </c>
      <c r="H724" s="3">
        <f t="shared" si="382"/>
        <v>-41</v>
      </c>
      <c r="I724" s="3">
        <f t="shared" si="385"/>
        <v>-320</v>
      </c>
      <c r="J724" s="3">
        <v>19</v>
      </c>
      <c r="K724" s="21">
        <f t="shared" si="383"/>
        <v>-339</v>
      </c>
    </row>
    <row r="725" spans="1:11" ht="12.75" customHeight="1" x14ac:dyDescent="0.2">
      <c r="B725" s="11">
        <v>1996</v>
      </c>
      <c r="C725" s="3">
        <v>52591</v>
      </c>
      <c r="D725" s="15">
        <f t="shared" si="384"/>
        <v>0.71045576407506705</v>
      </c>
      <c r="E725" s="3">
        <f t="shared" si="381"/>
        <v>371</v>
      </c>
      <c r="F725" s="3">
        <v>512</v>
      </c>
      <c r="G725" s="3">
        <v>524</v>
      </c>
      <c r="H725" s="3">
        <f t="shared" si="382"/>
        <v>-12</v>
      </c>
      <c r="I725" s="3">
        <f t="shared" si="385"/>
        <v>383</v>
      </c>
      <c r="J725" s="3">
        <v>45</v>
      </c>
      <c r="K725" s="21">
        <f t="shared" si="383"/>
        <v>338</v>
      </c>
    </row>
    <row r="726" spans="1:11" ht="12.75" customHeight="1" x14ac:dyDescent="0.2">
      <c r="B726" s="11">
        <v>1997</v>
      </c>
      <c r="C726" s="3">
        <v>53330</v>
      </c>
      <c r="D726" s="15">
        <f t="shared" si="384"/>
        <v>1.4051833963986233</v>
      </c>
      <c r="E726" s="3">
        <f t="shared" si="381"/>
        <v>739</v>
      </c>
      <c r="F726" s="3">
        <v>451</v>
      </c>
      <c r="G726" s="3">
        <v>473</v>
      </c>
      <c r="H726" s="3">
        <f t="shared" si="382"/>
        <v>-22</v>
      </c>
      <c r="I726" s="3">
        <f t="shared" si="385"/>
        <v>761</v>
      </c>
      <c r="J726" s="3">
        <v>44</v>
      </c>
      <c r="K726" s="21">
        <f t="shared" si="383"/>
        <v>717</v>
      </c>
    </row>
    <row r="727" spans="1:11" ht="12.75" customHeight="1" x14ac:dyDescent="0.2">
      <c r="B727" s="11">
        <v>1998</v>
      </c>
      <c r="C727" s="3">
        <v>53953</v>
      </c>
      <c r="D727" s="15">
        <f t="shared" si="384"/>
        <v>1.1681980123757736</v>
      </c>
      <c r="E727" s="3">
        <f t="shared" si="381"/>
        <v>623</v>
      </c>
      <c r="F727" s="3">
        <v>458</v>
      </c>
      <c r="G727" s="3">
        <v>555</v>
      </c>
      <c r="H727" s="3">
        <f t="shared" si="382"/>
        <v>-97</v>
      </c>
      <c r="I727" s="3">
        <f t="shared" si="385"/>
        <v>720</v>
      </c>
      <c r="J727" s="3">
        <v>26</v>
      </c>
      <c r="K727" s="21">
        <f t="shared" si="383"/>
        <v>694</v>
      </c>
    </row>
    <row r="728" spans="1:11" ht="12.75" customHeight="1" x14ac:dyDescent="0.2">
      <c r="B728" s="11">
        <v>1999</v>
      </c>
      <c r="C728" s="3">
        <v>54115</v>
      </c>
      <c r="D728" s="15">
        <f t="shared" si="384"/>
        <v>0.30026133857246123</v>
      </c>
      <c r="E728" s="3">
        <f t="shared" si="381"/>
        <v>162</v>
      </c>
      <c r="F728" s="3">
        <v>432</v>
      </c>
      <c r="G728" s="3">
        <v>575</v>
      </c>
      <c r="H728" s="3">
        <f t="shared" si="382"/>
        <v>-143</v>
      </c>
      <c r="I728" s="3">
        <f t="shared" si="385"/>
        <v>305</v>
      </c>
      <c r="J728" s="3">
        <v>29</v>
      </c>
      <c r="K728" s="21">
        <f t="shared" si="383"/>
        <v>276</v>
      </c>
    </row>
    <row r="729" spans="1:11" ht="12.75" customHeight="1" x14ac:dyDescent="0.2">
      <c r="B729" s="11">
        <v>2000</v>
      </c>
      <c r="C729" s="3">
        <v>54715</v>
      </c>
      <c r="D729" s="15">
        <f t="shared" si="384"/>
        <v>1.1087498845052204</v>
      </c>
      <c r="E729" s="3">
        <f>C729-C728</f>
        <v>600</v>
      </c>
      <c r="F729" s="3">
        <v>451</v>
      </c>
      <c r="G729" s="3">
        <v>546</v>
      </c>
      <c r="H729" s="3">
        <f t="shared" si="382"/>
        <v>-95</v>
      </c>
      <c r="I729" s="3">
        <f t="shared" si="385"/>
        <v>695</v>
      </c>
      <c r="J729" s="3">
        <v>26</v>
      </c>
      <c r="K729" s="21">
        <f>I729-J729</f>
        <v>669</v>
      </c>
    </row>
    <row r="730" spans="1:11" ht="12.75" customHeight="1" x14ac:dyDescent="0.2">
      <c r="B730" s="4"/>
      <c r="C730" s="8" t="s">
        <v>12</v>
      </c>
      <c r="D730" s="8"/>
      <c r="E730" s="3">
        <f>SUM(E720:E729)</f>
        <v>6012</v>
      </c>
      <c r="F730" s="3">
        <f t="shared" ref="F730:K730" si="386">SUM(F720:F729)</f>
        <v>4847</v>
      </c>
      <c r="G730" s="3">
        <f t="shared" si="386"/>
        <v>4982</v>
      </c>
      <c r="H730" s="3">
        <f t="shared" si="386"/>
        <v>-135</v>
      </c>
      <c r="I730" s="3">
        <f t="shared" si="386"/>
        <v>6147</v>
      </c>
      <c r="J730" s="3">
        <v>289</v>
      </c>
      <c r="K730" s="21">
        <f t="shared" si="386"/>
        <v>5859</v>
      </c>
    </row>
    <row r="731" spans="1:11" ht="12.75" customHeight="1" x14ac:dyDescent="0.2">
      <c r="A731" s="7"/>
      <c r="B731" s="6"/>
      <c r="C731" s="9" t="s">
        <v>13</v>
      </c>
      <c r="D731" s="9"/>
      <c r="E731" s="10">
        <f>E730/10</f>
        <v>601.20000000000005</v>
      </c>
      <c r="F731" s="10">
        <f t="shared" ref="F731:K731" si="387">F730/10</f>
        <v>484.7</v>
      </c>
      <c r="G731" s="10">
        <f t="shared" si="387"/>
        <v>498.2</v>
      </c>
      <c r="H731" s="10">
        <f t="shared" si="387"/>
        <v>-13.5</v>
      </c>
      <c r="I731" s="10">
        <f t="shared" si="387"/>
        <v>614.70000000000005</v>
      </c>
      <c r="J731" s="10">
        <v>28.9</v>
      </c>
      <c r="K731" s="10">
        <f t="shared" si="387"/>
        <v>585.9</v>
      </c>
    </row>
    <row r="732" spans="1:11" ht="15" customHeight="1" x14ac:dyDescent="0.2">
      <c r="A732" s="7" t="s">
        <v>62</v>
      </c>
      <c r="B732" s="11">
        <v>1990</v>
      </c>
      <c r="C732" s="3">
        <v>669093</v>
      </c>
      <c r="D732" s="3"/>
      <c r="F732" s="3"/>
      <c r="G732" s="3"/>
      <c r="J732" s="3"/>
      <c r="K732" s="7"/>
    </row>
    <row r="733" spans="1:11" ht="12.75" customHeight="1" x14ac:dyDescent="0.2">
      <c r="B733" s="11">
        <v>1991</v>
      </c>
      <c r="C733" s="3">
        <v>676944</v>
      </c>
      <c r="D733" s="15">
        <f>E733/C732*100</f>
        <v>1.1733794853630213</v>
      </c>
      <c r="E733" s="3">
        <f t="shared" ref="E733:E741" si="388">C733-C732</f>
        <v>7851</v>
      </c>
      <c r="F733" s="3">
        <v>12686</v>
      </c>
      <c r="G733" s="3">
        <v>3891</v>
      </c>
      <c r="H733" s="3">
        <f t="shared" ref="H733:H741" si="389">F733-G733</f>
        <v>8795</v>
      </c>
      <c r="I733" s="3">
        <f>E733-H733</f>
        <v>-944</v>
      </c>
      <c r="J733" s="3">
        <v>3157</v>
      </c>
      <c r="K733" s="21">
        <f t="shared" ref="K733:K741" si="390">I733-J733</f>
        <v>-4101</v>
      </c>
    </row>
    <row r="734" spans="1:11" ht="12.75" customHeight="1" x14ac:dyDescent="0.2">
      <c r="A734" s="7"/>
      <c r="B734" s="11">
        <v>1992</v>
      </c>
      <c r="C734" s="3">
        <v>686299</v>
      </c>
      <c r="D734" s="15">
        <f t="shared" ref="D734:D742" si="391">E734/C733*100</f>
        <v>1.381945921671512</v>
      </c>
      <c r="E734" s="3">
        <f t="shared" si="388"/>
        <v>9355</v>
      </c>
      <c r="F734" s="3">
        <v>12828</v>
      </c>
      <c r="G734" s="3">
        <v>3905</v>
      </c>
      <c r="H734" s="3">
        <f t="shared" si="389"/>
        <v>8923</v>
      </c>
      <c r="I734" s="3">
        <f t="shared" ref="I734:I742" si="392">E734-H734</f>
        <v>432</v>
      </c>
      <c r="J734" s="3">
        <v>4246</v>
      </c>
      <c r="K734" s="21">
        <f t="shared" si="390"/>
        <v>-3814</v>
      </c>
    </row>
    <row r="735" spans="1:11" ht="12.75" customHeight="1" x14ac:dyDescent="0.2">
      <c r="A735" s="7"/>
      <c r="B735" s="11">
        <v>1993</v>
      </c>
      <c r="C735" s="3">
        <v>693786</v>
      </c>
      <c r="D735" s="15">
        <f t="shared" si="391"/>
        <v>1.0909239267433</v>
      </c>
      <c r="E735" s="3">
        <f t="shared" si="388"/>
        <v>7487</v>
      </c>
      <c r="F735" s="3">
        <v>12144</v>
      </c>
      <c r="G735" s="3">
        <v>3977</v>
      </c>
      <c r="H735" s="3">
        <f t="shared" si="389"/>
        <v>8167</v>
      </c>
      <c r="I735" s="3">
        <f t="shared" si="392"/>
        <v>-680</v>
      </c>
      <c r="J735" s="3">
        <v>4374</v>
      </c>
      <c r="K735" s="21">
        <f t="shared" si="390"/>
        <v>-5054</v>
      </c>
    </row>
    <row r="736" spans="1:11" ht="12.75" customHeight="1" x14ac:dyDescent="0.2">
      <c r="A736" s="7"/>
      <c r="B736" s="11">
        <v>1994</v>
      </c>
      <c r="C736" s="3">
        <v>700581</v>
      </c>
      <c r="D736" s="15">
        <f t="shared" si="391"/>
        <v>0.97940863609239737</v>
      </c>
      <c r="E736" s="3">
        <f t="shared" si="388"/>
        <v>6795</v>
      </c>
      <c r="F736" s="3">
        <v>12156</v>
      </c>
      <c r="G736" s="3">
        <v>4191</v>
      </c>
      <c r="H736" s="3">
        <f t="shared" si="389"/>
        <v>7965</v>
      </c>
      <c r="I736" s="3">
        <f t="shared" si="392"/>
        <v>-1170</v>
      </c>
      <c r="J736" s="3">
        <v>4608</v>
      </c>
      <c r="K736" s="21">
        <f t="shared" si="390"/>
        <v>-5778</v>
      </c>
    </row>
    <row r="737" spans="1:11" ht="12.75" customHeight="1" x14ac:dyDescent="0.2">
      <c r="A737" s="7"/>
      <c r="B737" s="11">
        <v>1995</v>
      </c>
      <c r="C737" s="3">
        <v>705080</v>
      </c>
      <c r="D737" s="15">
        <f t="shared" si="391"/>
        <v>0.64218127525582336</v>
      </c>
      <c r="E737" s="3">
        <f t="shared" si="388"/>
        <v>4499</v>
      </c>
      <c r="F737" s="3">
        <v>11933</v>
      </c>
      <c r="G737" s="3">
        <v>4040</v>
      </c>
      <c r="H737" s="3">
        <f t="shared" si="389"/>
        <v>7893</v>
      </c>
      <c r="I737" s="3">
        <f t="shared" si="392"/>
        <v>-3394</v>
      </c>
      <c r="J737" s="3">
        <v>3085</v>
      </c>
      <c r="K737" s="21">
        <f t="shared" si="390"/>
        <v>-6479</v>
      </c>
    </row>
    <row r="738" spans="1:11" ht="12.75" customHeight="1" x14ac:dyDescent="0.2">
      <c r="A738" s="7"/>
      <c r="B738" s="11">
        <v>1996</v>
      </c>
      <c r="C738" s="3">
        <v>710462</v>
      </c>
      <c r="D738" s="15">
        <f t="shared" si="391"/>
        <v>0.76331763771486927</v>
      </c>
      <c r="E738" s="3">
        <f t="shared" si="388"/>
        <v>5382</v>
      </c>
      <c r="F738" s="3">
        <v>11874</v>
      </c>
      <c r="G738" s="3">
        <v>4319</v>
      </c>
      <c r="H738" s="3">
        <f t="shared" si="389"/>
        <v>7555</v>
      </c>
      <c r="I738" s="3">
        <f t="shared" si="392"/>
        <v>-2173</v>
      </c>
      <c r="J738" s="3">
        <v>3891</v>
      </c>
      <c r="K738" s="21">
        <f t="shared" si="390"/>
        <v>-6064</v>
      </c>
    </row>
    <row r="739" spans="1:11" ht="12.75" customHeight="1" x14ac:dyDescent="0.2">
      <c r="A739" s="7"/>
      <c r="B739" s="11">
        <v>1997</v>
      </c>
      <c r="C739" s="3">
        <v>721664</v>
      </c>
      <c r="D739" s="15">
        <f t="shared" si="391"/>
        <v>1.5767205001815721</v>
      </c>
      <c r="E739" s="3">
        <f t="shared" si="388"/>
        <v>11202</v>
      </c>
      <c r="F739" s="3">
        <v>11494</v>
      </c>
      <c r="G739" s="3">
        <v>4265</v>
      </c>
      <c r="H739" s="3">
        <f t="shared" si="389"/>
        <v>7229</v>
      </c>
      <c r="I739" s="3">
        <f t="shared" si="392"/>
        <v>3973</v>
      </c>
      <c r="J739" s="3">
        <v>3604</v>
      </c>
      <c r="K739" s="21">
        <f t="shared" si="390"/>
        <v>369</v>
      </c>
    </row>
    <row r="740" spans="1:11" ht="12.75" customHeight="1" x14ac:dyDescent="0.2">
      <c r="A740" s="7"/>
      <c r="B740" s="11">
        <v>1998</v>
      </c>
      <c r="C740" s="3">
        <v>729107</v>
      </c>
      <c r="D740" s="15">
        <f t="shared" si="391"/>
        <v>1.0313663976587442</v>
      </c>
      <c r="E740" s="3">
        <f t="shared" si="388"/>
        <v>7443</v>
      </c>
      <c r="F740" s="3">
        <v>11259</v>
      </c>
      <c r="G740" s="3">
        <v>4622</v>
      </c>
      <c r="H740" s="3">
        <f t="shared" si="389"/>
        <v>6637</v>
      </c>
      <c r="I740" s="3">
        <f t="shared" si="392"/>
        <v>806</v>
      </c>
      <c r="J740" s="3">
        <v>3489</v>
      </c>
      <c r="K740" s="21">
        <f t="shared" si="390"/>
        <v>-2683</v>
      </c>
    </row>
    <row r="741" spans="1:11" ht="12.75" customHeight="1" x14ac:dyDescent="0.2">
      <c r="A741" s="7"/>
      <c r="B741" s="11">
        <v>1999</v>
      </c>
      <c r="C741" s="3">
        <v>742825</v>
      </c>
      <c r="D741" s="15">
        <f t="shared" si="391"/>
        <v>1.8814796730795342</v>
      </c>
      <c r="E741" s="3">
        <f t="shared" si="388"/>
        <v>13718</v>
      </c>
      <c r="F741" s="3">
        <v>11534</v>
      </c>
      <c r="G741" s="3">
        <v>4490</v>
      </c>
      <c r="H741" s="3">
        <f t="shared" si="389"/>
        <v>7044</v>
      </c>
      <c r="I741" s="3">
        <f t="shared" si="392"/>
        <v>6674</v>
      </c>
      <c r="J741" s="3">
        <v>3658</v>
      </c>
      <c r="K741" s="21">
        <f t="shared" si="390"/>
        <v>3016</v>
      </c>
    </row>
    <row r="742" spans="1:11" ht="12.75" customHeight="1" x14ac:dyDescent="0.2">
      <c r="A742" s="7"/>
      <c r="B742" s="11">
        <v>2000</v>
      </c>
      <c r="C742" s="3">
        <v>758614</v>
      </c>
      <c r="D742" s="15">
        <f t="shared" si="391"/>
        <v>2.1255342779254871</v>
      </c>
      <c r="E742" s="3">
        <f>C742-C741</f>
        <v>15789</v>
      </c>
      <c r="F742" s="3">
        <v>11638</v>
      </c>
      <c r="G742" s="3">
        <v>4761</v>
      </c>
      <c r="H742" s="3">
        <f>F742-G742</f>
        <v>6877</v>
      </c>
      <c r="I742" s="3">
        <f t="shared" si="392"/>
        <v>8912</v>
      </c>
      <c r="J742" s="3">
        <v>4710</v>
      </c>
      <c r="K742" s="21">
        <f>I742-J742</f>
        <v>4202</v>
      </c>
    </row>
    <row r="743" spans="1:11" ht="12.75" customHeight="1" x14ac:dyDescent="0.2">
      <c r="A743" s="7"/>
      <c r="B743" s="4"/>
      <c r="C743" s="8" t="s">
        <v>12</v>
      </c>
      <c r="D743" s="8"/>
      <c r="E743" s="3">
        <f>SUM(E733:E742)</f>
        <v>89521</v>
      </c>
      <c r="F743" s="3">
        <f t="shared" ref="F743:K743" si="393">SUM(F733:F742)</f>
        <v>119546</v>
      </c>
      <c r="G743" s="3">
        <f t="shared" si="393"/>
        <v>42461</v>
      </c>
      <c r="H743" s="3">
        <f t="shared" si="393"/>
        <v>77085</v>
      </c>
      <c r="I743" s="3">
        <f t="shared" si="393"/>
        <v>12436</v>
      </c>
      <c r="J743" s="3">
        <v>39045</v>
      </c>
      <c r="K743" s="21">
        <f t="shared" si="393"/>
        <v>-26386</v>
      </c>
    </row>
    <row r="744" spans="1:11" ht="12.75" customHeight="1" x14ac:dyDescent="0.2">
      <c r="A744" s="7"/>
      <c r="B744" s="6"/>
      <c r="C744" s="9" t="s">
        <v>13</v>
      </c>
      <c r="D744" s="9"/>
      <c r="E744" s="10">
        <f>E743/10</f>
        <v>8952.1</v>
      </c>
      <c r="F744" s="10">
        <f t="shared" ref="F744:K744" si="394">F743/10</f>
        <v>11954.6</v>
      </c>
      <c r="G744" s="10">
        <f t="shared" si="394"/>
        <v>4246.1000000000004</v>
      </c>
      <c r="H744" s="10">
        <f t="shared" si="394"/>
        <v>7708.5</v>
      </c>
      <c r="I744" s="10">
        <f t="shared" si="394"/>
        <v>1243.5999999999999</v>
      </c>
      <c r="J744" s="10">
        <v>3904.5</v>
      </c>
      <c r="K744" s="10">
        <f t="shared" si="394"/>
        <v>-2638.6</v>
      </c>
    </row>
    <row r="745" spans="1:11" ht="15" customHeight="1" x14ac:dyDescent="0.2">
      <c r="A745" s="7" t="s">
        <v>63</v>
      </c>
      <c r="B745" s="11">
        <v>1990</v>
      </c>
      <c r="C745" s="3">
        <v>141773</v>
      </c>
      <c r="D745" s="3"/>
      <c r="F745" s="3"/>
      <c r="G745" s="3"/>
      <c r="J745" s="3"/>
      <c r="K745" s="7"/>
    </row>
    <row r="746" spans="1:11" ht="12.75" customHeight="1" x14ac:dyDescent="0.2">
      <c r="B746" s="11">
        <v>1991</v>
      </c>
      <c r="C746" s="3">
        <v>145890</v>
      </c>
      <c r="D746" s="15">
        <f>E746/C745*100</f>
        <v>2.9039379853709804</v>
      </c>
      <c r="E746" s="3">
        <f t="shared" ref="E746:E754" si="395">C746-C745</f>
        <v>4117</v>
      </c>
      <c r="F746" s="3">
        <v>2459</v>
      </c>
      <c r="G746" s="3">
        <v>999</v>
      </c>
      <c r="H746" s="3">
        <f t="shared" ref="H746:H754" si="396">F746-G746</f>
        <v>1460</v>
      </c>
      <c r="I746" s="3">
        <f>E746-H746</f>
        <v>2657</v>
      </c>
      <c r="J746" s="3">
        <v>670</v>
      </c>
      <c r="K746" s="21">
        <f t="shared" ref="K746:K754" si="397">I746-J746</f>
        <v>1987</v>
      </c>
    </row>
    <row r="747" spans="1:11" ht="12.75" customHeight="1" x14ac:dyDescent="0.2">
      <c r="A747" s="7"/>
      <c r="B747" s="11">
        <v>1992</v>
      </c>
      <c r="C747" s="3">
        <v>148536</v>
      </c>
      <c r="D747" s="15">
        <f t="shared" ref="D747:D755" si="398">E747/C746*100</f>
        <v>1.8136952498457741</v>
      </c>
      <c r="E747" s="3">
        <f t="shared" si="395"/>
        <v>2646</v>
      </c>
      <c r="F747" s="3">
        <v>2396</v>
      </c>
      <c r="G747" s="3">
        <v>961</v>
      </c>
      <c r="H747" s="3">
        <f t="shared" si="396"/>
        <v>1435</v>
      </c>
      <c r="I747" s="3">
        <f t="shared" ref="I747:I755" si="399">E747-H747</f>
        <v>1211</v>
      </c>
      <c r="J747" s="3">
        <v>977</v>
      </c>
      <c r="K747" s="21">
        <f t="shared" si="397"/>
        <v>234</v>
      </c>
    </row>
    <row r="748" spans="1:11" ht="12.75" customHeight="1" x14ac:dyDescent="0.2">
      <c r="A748" s="7"/>
      <c r="B748" s="11">
        <v>1993</v>
      </c>
      <c r="C748" s="3">
        <v>149527</v>
      </c>
      <c r="D748" s="15">
        <f t="shared" si="398"/>
        <v>0.66717832713954861</v>
      </c>
      <c r="E748" s="3">
        <f t="shared" si="395"/>
        <v>991</v>
      </c>
      <c r="F748" s="3">
        <v>2255</v>
      </c>
      <c r="G748" s="3">
        <v>987</v>
      </c>
      <c r="H748" s="3">
        <f t="shared" si="396"/>
        <v>1268</v>
      </c>
      <c r="I748" s="3">
        <f t="shared" si="399"/>
        <v>-277</v>
      </c>
      <c r="J748" s="3">
        <v>947</v>
      </c>
      <c r="K748" s="21">
        <f t="shared" si="397"/>
        <v>-1224</v>
      </c>
    </row>
    <row r="749" spans="1:11" ht="12.75" customHeight="1" x14ac:dyDescent="0.2">
      <c r="A749" s="7"/>
      <c r="B749" s="11">
        <v>1994</v>
      </c>
      <c r="C749" s="3">
        <v>151252</v>
      </c>
      <c r="D749" s="15">
        <f t="shared" si="398"/>
        <v>1.1536378045436608</v>
      </c>
      <c r="E749" s="3">
        <f t="shared" si="395"/>
        <v>1725</v>
      </c>
      <c r="F749" s="3">
        <v>2326</v>
      </c>
      <c r="G749" s="3">
        <v>999</v>
      </c>
      <c r="H749" s="3">
        <f t="shared" si="396"/>
        <v>1327</v>
      </c>
      <c r="I749" s="3">
        <f t="shared" si="399"/>
        <v>398</v>
      </c>
      <c r="J749" s="3">
        <v>967</v>
      </c>
      <c r="K749" s="21">
        <f t="shared" si="397"/>
        <v>-569</v>
      </c>
    </row>
    <row r="750" spans="1:11" ht="12.75" customHeight="1" x14ac:dyDescent="0.2">
      <c r="A750" s="7"/>
      <c r="B750" s="11">
        <v>1995</v>
      </c>
      <c r="C750" s="3">
        <v>154603</v>
      </c>
      <c r="D750" s="15">
        <f t="shared" si="398"/>
        <v>2.2155078941104911</v>
      </c>
      <c r="E750" s="3">
        <f t="shared" si="395"/>
        <v>3351</v>
      </c>
      <c r="F750" s="3">
        <v>2265</v>
      </c>
      <c r="G750" s="3">
        <v>1015</v>
      </c>
      <c r="H750" s="3">
        <f t="shared" si="396"/>
        <v>1250</v>
      </c>
      <c r="I750" s="3">
        <f t="shared" si="399"/>
        <v>2101</v>
      </c>
      <c r="J750" s="3">
        <v>569</v>
      </c>
      <c r="K750" s="21">
        <f t="shared" si="397"/>
        <v>1532</v>
      </c>
    </row>
    <row r="751" spans="1:11" ht="12.75" customHeight="1" x14ac:dyDescent="0.2">
      <c r="A751" s="7"/>
      <c r="B751" s="11">
        <v>1996</v>
      </c>
      <c r="C751" s="3">
        <v>156821</v>
      </c>
      <c r="D751" s="15">
        <f t="shared" si="398"/>
        <v>1.4346422773167402</v>
      </c>
      <c r="E751" s="3">
        <f t="shared" si="395"/>
        <v>2218</v>
      </c>
      <c r="F751" s="3">
        <v>2181</v>
      </c>
      <c r="G751" s="3">
        <v>1040</v>
      </c>
      <c r="H751" s="3">
        <f t="shared" si="396"/>
        <v>1141</v>
      </c>
      <c r="I751" s="3">
        <f t="shared" si="399"/>
        <v>1077</v>
      </c>
      <c r="J751" s="3">
        <v>1022</v>
      </c>
      <c r="K751" s="21">
        <f t="shared" si="397"/>
        <v>55</v>
      </c>
    </row>
    <row r="752" spans="1:11" ht="12.75" customHeight="1" x14ac:dyDescent="0.2">
      <c r="A752" s="7"/>
      <c r="B752" s="11">
        <v>1997</v>
      </c>
      <c r="C752" s="3">
        <v>159806</v>
      </c>
      <c r="D752" s="15">
        <f t="shared" si="398"/>
        <v>1.9034440540488837</v>
      </c>
      <c r="E752" s="3">
        <f t="shared" si="395"/>
        <v>2985</v>
      </c>
      <c r="F752" s="3">
        <v>2139</v>
      </c>
      <c r="G752" s="3">
        <v>1033</v>
      </c>
      <c r="H752" s="3">
        <f t="shared" si="396"/>
        <v>1106</v>
      </c>
      <c r="I752" s="3">
        <f t="shared" si="399"/>
        <v>1879</v>
      </c>
      <c r="J752" s="3">
        <v>1178</v>
      </c>
      <c r="K752" s="21">
        <f t="shared" si="397"/>
        <v>701</v>
      </c>
    </row>
    <row r="753" spans="1:11" ht="12.75" customHeight="1" x14ac:dyDescent="0.2">
      <c r="A753" s="7"/>
      <c r="B753" s="11">
        <v>1998</v>
      </c>
      <c r="C753" s="3">
        <v>161659</v>
      </c>
      <c r="D753" s="15">
        <f t="shared" si="398"/>
        <v>1.1595309312541455</v>
      </c>
      <c r="E753" s="3">
        <f t="shared" si="395"/>
        <v>1853</v>
      </c>
      <c r="F753" s="3">
        <v>2066</v>
      </c>
      <c r="G753" s="3">
        <v>990</v>
      </c>
      <c r="H753" s="3">
        <f t="shared" si="396"/>
        <v>1076</v>
      </c>
      <c r="I753" s="3">
        <f t="shared" si="399"/>
        <v>777</v>
      </c>
      <c r="J753" s="3">
        <v>653</v>
      </c>
      <c r="K753" s="21">
        <f t="shared" si="397"/>
        <v>124</v>
      </c>
    </row>
    <row r="754" spans="1:11" ht="12.75" customHeight="1" x14ac:dyDescent="0.2">
      <c r="A754" s="7"/>
      <c r="B754" s="11">
        <v>1999</v>
      </c>
      <c r="C754" s="3">
        <v>165332</v>
      </c>
      <c r="D754" s="15">
        <f t="shared" si="398"/>
        <v>2.2720665103705948</v>
      </c>
      <c r="E754" s="3">
        <f t="shared" si="395"/>
        <v>3673</v>
      </c>
      <c r="F754" s="3">
        <v>2167</v>
      </c>
      <c r="G754" s="3">
        <v>1058</v>
      </c>
      <c r="H754" s="3">
        <f t="shared" si="396"/>
        <v>1109</v>
      </c>
      <c r="I754" s="3">
        <f t="shared" si="399"/>
        <v>2564</v>
      </c>
      <c r="J754" s="3">
        <v>697</v>
      </c>
      <c r="K754" s="21">
        <f t="shared" si="397"/>
        <v>1867</v>
      </c>
    </row>
    <row r="755" spans="1:11" ht="12.75" customHeight="1" x14ac:dyDescent="0.2">
      <c r="A755" s="7"/>
      <c r="B755" s="11">
        <v>2000</v>
      </c>
      <c r="C755" s="3">
        <v>170096</v>
      </c>
      <c r="D755" s="15">
        <f t="shared" si="398"/>
        <v>2.8814748506036341</v>
      </c>
      <c r="E755" s="3">
        <f>C755-C754</f>
        <v>4764</v>
      </c>
      <c r="F755" s="3">
        <v>2198</v>
      </c>
      <c r="G755" s="3">
        <v>1026</v>
      </c>
      <c r="H755" s="3">
        <f>F755-G755</f>
        <v>1172</v>
      </c>
      <c r="I755" s="3">
        <f t="shared" si="399"/>
        <v>3592</v>
      </c>
      <c r="J755" s="3">
        <v>936</v>
      </c>
      <c r="K755" s="21">
        <f>I755-J755</f>
        <v>2656</v>
      </c>
    </row>
    <row r="756" spans="1:11" ht="12.75" customHeight="1" x14ac:dyDescent="0.2">
      <c r="A756" s="7"/>
      <c r="B756" s="4"/>
      <c r="C756" s="8" t="s">
        <v>12</v>
      </c>
      <c r="D756" s="8"/>
      <c r="E756" s="3">
        <f>SUM(E746:E755)</f>
        <v>28323</v>
      </c>
      <c r="F756" s="3">
        <f t="shared" ref="F756:K756" si="400">SUM(F746:F755)</f>
        <v>22452</v>
      </c>
      <c r="G756" s="3">
        <f t="shared" si="400"/>
        <v>10108</v>
      </c>
      <c r="H756" s="3">
        <f t="shared" si="400"/>
        <v>12344</v>
      </c>
      <c r="I756" s="3">
        <f t="shared" si="400"/>
        <v>15979</v>
      </c>
      <c r="J756" s="3">
        <v>8643</v>
      </c>
      <c r="K756" s="21">
        <f t="shared" si="400"/>
        <v>7363</v>
      </c>
    </row>
    <row r="757" spans="1:11" ht="12.75" customHeight="1" x14ac:dyDescent="0.2">
      <c r="A757" s="7"/>
      <c r="B757" s="6"/>
      <c r="C757" s="9" t="s">
        <v>13</v>
      </c>
      <c r="D757" s="9"/>
      <c r="E757" s="10">
        <f>E756/10</f>
        <v>2832.3</v>
      </c>
      <c r="F757" s="10">
        <f t="shared" ref="F757:K757" si="401">F756/10</f>
        <v>2245.1999999999998</v>
      </c>
      <c r="G757" s="10">
        <f t="shared" si="401"/>
        <v>1010.8</v>
      </c>
      <c r="H757" s="10">
        <f t="shared" si="401"/>
        <v>1234.4000000000001</v>
      </c>
      <c r="I757" s="10">
        <f t="shared" si="401"/>
        <v>1597.9</v>
      </c>
      <c r="J757" s="10">
        <v>864.3</v>
      </c>
      <c r="K757" s="10">
        <f t="shared" si="401"/>
        <v>736.3</v>
      </c>
    </row>
    <row r="758" spans="1:11" ht="15" customHeight="1" x14ac:dyDescent="0.2">
      <c r="A758" s="7" t="s">
        <v>64</v>
      </c>
      <c r="B758" s="11">
        <v>1990</v>
      </c>
      <c r="C758" s="3">
        <v>58581</v>
      </c>
      <c r="D758" s="3"/>
      <c r="F758" s="3"/>
      <c r="G758" s="3"/>
      <c r="J758" s="3"/>
      <c r="K758" s="7"/>
    </row>
    <row r="759" spans="1:11" ht="12.75" customHeight="1" x14ac:dyDescent="0.2">
      <c r="B759" s="11">
        <v>1991</v>
      </c>
      <c r="C759" s="3">
        <v>60125</v>
      </c>
      <c r="D759" s="15">
        <f>E759/C758*100</f>
        <v>2.6356668544408599</v>
      </c>
      <c r="E759" s="3">
        <f t="shared" ref="E759:E767" si="402">C759-C758</f>
        <v>1544</v>
      </c>
      <c r="F759" s="3">
        <v>1324</v>
      </c>
      <c r="G759" s="3">
        <v>474</v>
      </c>
      <c r="H759" s="3">
        <f t="shared" ref="H759:H767" si="403">F759-G759</f>
        <v>850</v>
      </c>
      <c r="I759" s="3">
        <f>E759-H759</f>
        <v>694</v>
      </c>
      <c r="J759" s="3">
        <v>320</v>
      </c>
      <c r="K759" s="21">
        <f t="shared" ref="K759:K767" si="404">I759-J759</f>
        <v>374</v>
      </c>
    </row>
    <row r="760" spans="1:11" ht="12.75" customHeight="1" x14ac:dyDescent="0.2">
      <c r="A760" s="7"/>
      <c r="B760" s="11">
        <v>1992</v>
      </c>
      <c r="C760" s="3">
        <v>61333</v>
      </c>
      <c r="D760" s="15">
        <f t="shared" ref="D760:D768" si="405">E760/C759*100</f>
        <v>2.0091476091476093</v>
      </c>
      <c r="E760" s="3">
        <f t="shared" si="402"/>
        <v>1208</v>
      </c>
      <c r="F760" s="3">
        <v>1324</v>
      </c>
      <c r="G760" s="3">
        <v>505</v>
      </c>
      <c r="H760" s="3">
        <f t="shared" si="403"/>
        <v>819</v>
      </c>
      <c r="I760" s="3">
        <f t="shared" ref="I760:I768" si="406">E760-H760</f>
        <v>389</v>
      </c>
      <c r="J760" s="3">
        <v>257</v>
      </c>
      <c r="K760" s="21">
        <f t="shared" si="404"/>
        <v>132</v>
      </c>
    </row>
    <row r="761" spans="1:11" ht="12.75" customHeight="1" x14ac:dyDescent="0.2">
      <c r="A761" s="7"/>
      <c r="B761" s="11">
        <v>1993</v>
      </c>
      <c r="C761" s="3">
        <v>61654</v>
      </c>
      <c r="D761" s="15">
        <f t="shared" si="405"/>
        <v>0.52337240963266107</v>
      </c>
      <c r="E761" s="3">
        <f t="shared" si="402"/>
        <v>321</v>
      </c>
      <c r="F761" s="3">
        <v>1321</v>
      </c>
      <c r="G761" s="3">
        <v>513</v>
      </c>
      <c r="H761" s="3">
        <f t="shared" si="403"/>
        <v>808</v>
      </c>
      <c r="I761" s="3">
        <f t="shared" si="406"/>
        <v>-487</v>
      </c>
      <c r="J761" s="3">
        <v>238</v>
      </c>
      <c r="K761" s="21">
        <f t="shared" si="404"/>
        <v>-725</v>
      </c>
    </row>
    <row r="762" spans="1:11" ht="12.75" customHeight="1" x14ac:dyDescent="0.2">
      <c r="A762" s="7"/>
      <c r="B762" s="11">
        <v>1994</v>
      </c>
      <c r="C762" s="3">
        <v>61957</v>
      </c>
      <c r="D762" s="15">
        <f t="shared" si="405"/>
        <v>0.49145229830992315</v>
      </c>
      <c r="E762" s="3">
        <f t="shared" si="402"/>
        <v>303</v>
      </c>
      <c r="F762" s="3">
        <v>1259</v>
      </c>
      <c r="G762" s="3">
        <v>496</v>
      </c>
      <c r="H762" s="3">
        <f t="shared" si="403"/>
        <v>763</v>
      </c>
      <c r="I762" s="3">
        <f t="shared" si="406"/>
        <v>-460</v>
      </c>
      <c r="J762" s="3">
        <v>355</v>
      </c>
      <c r="K762" s="21">
        <f t="shared" si="404"/>
        <v>-815</v>
      </c>
    </row>
    <row r="763" spans="1:11" ht="12.75" customHeight="1" x14ac:dyDescent="0.2">
      <c r="A763" s="7"/>
      <c r="B763" s="11">
        <v>1995</v>
      </c>
      <c r="C763" s="3">
        <v>61895</v>
      </c>
      <c r="D763" s="15">
        <f t="shared" si="405"/>
        <v>-0.10006940297302969</v>
      </c>
      <c r="E763" s="3">
        <f t="shared" si="402"/>
        <v>-62</v>
      </c>
      <c r="F763" s="3">
        <v>1207</v>
      </c>
      <c r="G763" s="3">
        <v>529</v>
      </c>
      <c r="H763" s="3">
        <f t="shared" si="403"/>
        <v>678</v>
      </c>
      <c r="I763" s="3">
        <f t="shared" si="406"/>
        <v>-740</v>
      </c>
      <c r="J763" s="3">
        <v>153</v>
      </c>
      <c r="K763" s="21">
        <f t="shared" si="404"/>
        <v>-893</v>
      </c>
    </row>
    <row r="764" spans="1:11" ht="12.75" customHeight="1" x14ac:dyDescent="0.2">
      <c r="A764" s="7"/>
      <c r="B764" s="11">
        <v>1996</v>
      </c>
      <c r="C764" s="3">
        <v>61614</v>
      </c>
      <c r="D764" s="15">
        <f t="shared" si="405"/>
        <v>-0.45399466839001529</v>
      </c>
      <c r="E764" s="3">
        <f t="shared" si="402"/>
        <v>-281</v>
      </c>
      <c r="F764" s="3">
        <v>1134</v>
      </c>
      <c r="G764" s="3">
        <v>439</v>
      </c>
      <c r="H764" s="3">
        <f t="shared" si="403"/>
        <v>695</v>
      </c>
      <c r="I764" s="3">
        <f t="shared" si="406"/>
        <v>-976</v>
      </c>
      <c r="J764" s="3">
        <v>371</v>
      </c>
      <c r="K764" s="21">
        <f t="shared" si="404"/>
        <v>-1347</v>
      </c>
    </row>
    <row r="765" spans="1:11" ht="12.75" customHeight="1" x14ac:dyDescent="0.2">
      <c r="A765" s="7"/>
      <c r="B765" s="11">
        <v>1997</v>
      </c>
      <c r="C765" s="3">
        <v>62049</v>
      </c>
      <c r="D765" s="15">
        <f t="shared" si="405"/>
        <v>0.7060083747200312</v>
      </c>
      <c r="E765" s="3">
        <f t="shared" si="402"/>
        <v>435</v>
      </c>
      <c r="F765" s="3">
        <v>1040</v>
      </c>
      <c r="G765" s="3">
        <v>490</v>
      </c>
      <c r="H765" s="3">
        <f t="shared" si="403"/>
        <v>550</v>
      </c>
      <c r="I765" s="3">
        <f t="shared" si="406"/>
        <v>-115</v>
      </c>
      <c r="J765" s="3">
        <v>231</v>
      </c>
      <c r="K765" s="21">
        <f t="shared" si="404"/>
        <v>-346</v>
      </c>
    </row>
    <row r="766" spans="1:11" ht="12.75" customHeight="1" x14ac:dyDescent="0.2">
      <c r="A766" s="7"/>
      <c r="B766" s="11">
        <v>1998</v>
      </c>
      <c r="C766" s="3">
        <v>60776</v>
      </c>
      <c r="D766" s="15">
        <f t="shared" si="405"/>
        <v>-2.0516043771857726</v>
      </c>
      <c r="E766" s="3">
        <f t="shared" si="402"/>
        <v>-1273</v>
      </c>
      <c r="F766" s="3">
        <v>1057</v>
      </c>
      <c r="G766" s="3">
        <v>490</v>
      </c>
      <c r="H766" s="3">
        <f t="shared" si="403"/>
        <v>567</v>
      </c>
      <c r="I766" s="3">
        <f t="shared" si="406"/>
        <v>-1840</v>
      </c>
      <c r="J766" s="3">
        <v>101</v>
      </c>
      <c r="K766" s="21">
        <f t="shared" si="404"/>
        <v>-1941</v>
      </c>
    </row>
    <row r="767" spans="1:11" ht="12.75" customHeight="1" x14ac:dyDescent="0.2">
      <c r="A767" s="7"/>
      <c r="B767" s="11">
        <v>1999</v>
      </c>
      <c r="C767" s="3">
        <v>60223</v>
      </c>
      <c r="D767" s="15">
        <f t="shared" si="405"/>
        <v>-0.90989864420165845</v>
      </c>
      <c r="E767" s="3">
        <f t="shared" si="402"/>
        <v>-553</v>
      </c>
      <c r="F767" s="3">
        <v>979</v>
      </c>
      <c r="G767" s="3">
        <v>566</v>
      </c>
      <c r="H767" s="3">
        <f t="shared" si="403"/>
        <v>413</v>
      </c>
      <c r="I767" s="3">
        <f t="shared" si="406"/>
        <v>-966</v>
      </c>
      <c r="J767" s="3">
        <v>140</v>
      </c>
      <c r="K767" s="21">
        <f t="shared" si="404"/>
        <v>-1106</v>
      </c>
    </row>
    <row r="768" spans="1:11" ht="12.75" customHeight="1" x14ac:dyDescent="0.2">
      <c r="A768" s="7"/>
      <c r="B768" s="11">
        <v>2000</v>
      </c>
      <c r="C768" s="3">
        <v>60415</v>
      </c>
      <c r="D768" s="15">
        <f t="shared" si="405"/>
        <v>0.31881507065406905</v>
      </c>
      <c r="E768" s="3">
        <f>C768-C767</f>
        <v>192</v>
      </c>
      <c r="F768" s="3">
        <v>1027</v>
      </c>
      <c r="G768" s="3">
        <v>505</v>
      </c>
      <c r="H768" s="3">
        <f>F768-G768</f>
        <v>522</v>
      </c>
      <c r="I768" s="3">
        <f t="shared" si="406"/>
        <v>-330</v>
      </c>
      <c r="J768" s="3">
        <v>133</v>
      </c>
      <c r="K768" s="21">
        <f>I768-J768</f>
        <v>-463</v>
      </c>
    </row>
    <row r="769" spans="1:11" ht="12.75" customHeight="1" x14ac:dyDescent="0.2">
      <c r="A769" s="7"/>
      <c r="B769" s="4"/>
      <c r="C769" s="8" t="s">
        <v>12</v>
      </c>
      <c r="D769" s="8"/>
      <c r="E769" s="3">
        <f>SUM(E759:E768)</f>
        <v>1834</v>
      </c>
      <c r="F769" s="3">
        <f t="shared" ref="F769:K769" si="407">SUM(F759:F768)</f>
        <v>11672</v>
      </c>
      <c r="G769" s="3">
        <f t="shared" si="407"/>
        <v>5007</v>
      </c>
      <c r="H769" s="3">
        <f t="shared" si="407"/>
        <v>6665</v>
      </c>
      <c r="I769" s="3">
        <f t="shared" si="407"/>
        <v>-4831</v>
      </c>
      <c r="J769" s="3">
        <v>2307</v>
      </c>
      <c r="K769" s="21">
        <f t="shared" si="407"/>
        <v>-7130</v>
      </c>
    </row>
    <row r="770" spans="1:11" ht="12.75" customHeight="1" x14ac:dyDescent="0.2">
      <c r="A770" s="7"/>
      <c r="B770" s="6"/>
      <c r="C770" s="9" t="s">
        <v>13</v>
      </c>
      <c r="D770" s="9"/>
      <c r="E770" s="10">
        <f>E769/10</f>
        <v>183.4</v>
      </c>
      <c r="F770" s="10">
        <f t="shared" ref="F770:K770" si="408">F769/10</f>
        <v>1167.2</v>
      </c>
      <c r="G770" s="10">
        <f t="shared" si="408"/>
        <v>500.7</v>
      </c>
      <c r="H770" s="10">
        <f t="shared" si="408"/>
        <v>666.5</v>
      </c>
      <c r="I770" s="10">
        <f t="shared" si="408"/>
        <v>-483.1</v>
      </c>
      <c r="J770" s="10">
        <v>230.7</v>
      </c>
      <c r="K770" s="10">
        <f t="shared" si="408"/>
        <v>-713</v>
      </c>
    </row>
    <row r="771" spans="1:11" ht="12.75" customHeight="1" x14ac:dyDescent="0.2">
      <c r="A771" s="7"/>
    </row>
  </sheetData>
  <phoneticPr fontId="0" type="noConversion"/>
  <pageMargins left="0.5" right="0.5" top="0.75" bottom="0.65" header="0.5" footer="0.5"/>
  <pageSetup orientation="portrait" r:id="rId1"/>
  <headerFooter alignWithMargins="0">
    <oddHeader>&amp;C&amp;"Arial,Bold"E-6.  State and County Population Estimates and Components of Change, July 1, 1990-2000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E-6 90-00</vt:lpstr>
      <vt:lpstr>'E-6 90-00'!Print_Titles</vt:lpstr>
    </vt:vector>
  </TitlesOfParts>
  <Company>Department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FIMMARTI</dc:creator>
  <cp:lastModifiedBy>Kang, Jaspreet S@CDPH</cp:lastModifiedBy>
  <cp:lastPrinted>2004-12-16T23:45:24Z</cp:lastPrinted>
  <dcterms:created xsi:type="dcterms:W3CDTF">2003-01-02T18:24:32Z</dcterms:created>
  <dcterms:modified xsi:type="dcterms:W3CDTF">2023-04-10T17:20:18Z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