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392" windowHeight="5640" firstSheet="3" activeTab="3"/>
  </bookViews>
  <sheets>
    <sheet name="NAMELIST" sheetId="3" r:id="rId1"/>
    <sheet name="TOPIC NAME &amp; GUIDE ALLOCATION" sheetId="5" r:id="rId2"/>
    <sheet name="1st-ATTENDANCE 2019" sheetId="2" r:id="rId3"/>
    <sheet name="FIRST EVALUATION" sheetId="4" r:id="rId4"/>
    <sheet name="FIRST PRESENTION EVALUATION" sheetId="6" r:id="rId5"/>
    <sheet name="SCHEDULE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4" i="4"/>
  <c r="L10" i="4"/>
  <c r="L11" i="4"/>
  <c r="L12" i="4"/>
  <c r="L13" i="4"/>
  <c r="L9" i="4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X32" i="2" s="1"/>
  <c r="W33" i="2"/>
  <c r="X33" i="2" s="1"/>
  <c r="W9" i="2"/>
  <c r="X9" i="2" s="1"/>
</calcChain>
</file>

<file path=xl/sharedStrings.xml><?xml version="1.0" encoding="utf-8"?>
<sst xmlns="http://schemas.openxmlformats.org/spreadsheetml/2006/main" count="302" uniqueCount="135">
  <si>
    <t>NAME</t>
  </si>
  <si>
    <t>RNO</t>
  </si>
  <si>
    <t>AMRUTHA TC</t>
  </si>
  <si>
    <t>ANJALI B</t>
  </si>
  <si>
    <t>ANUSREE P</t>
  </si>
  <si>
    <t>ASWATHI P P</t>
  </si>
  <si>
    <t>ATHIRA V</t>
  </si>
  <si>
    <t>HARIKRISHNAN K M</t>
  </si>
  <si>
    <t>HARITHA R</t>
  </si>
  <si>
    <t>MINNU MOHAN R</t>
  </si>
  <si>
    <t>MUHAMMED ASHIF M P</t>
  </si>
  <si>
    <t>NEETHU P</t>
  </si>
  <si>
    <t>SEETHU N M</t>
  </si>
  <si>
    <t>SHIGHA T</t>
  </si>
  <si>
    <t>AISWARYA P T</t>
  </si>
  <si>
    <t>AJANYA S</t>
  </si>
  <si>
    <t>ASWANI J S</t>
  </si>
  <si>
    <t>ASWIN M</t>
  </si>
  <si>
    <t>BINCY CHACKO</t>
  </si>
  <si>
    <t>DILJITH M</t>
  </si>
  <si>
    <t>DRISYA V C</t>
  </si>
  <si>
    <t>MAHESH P</t>
  </si>
  <si>
    <t>MANEESHA M</t>
  </si>
  <si>
    <t>MOHAMMED ASHIK K</t>
  </si>
  <si>
    <t>SHILPA M</t>
  </si>
  <si>
    <t>SMRITHI SATHEESH</t>
  </si>
  <si>
    <t>SWATHI A</t>
  </si>
  <si>
    <t>PHR</t>
  </si>
  <si>
    <t>%</t>
  </si>
  <si>
    <t>THR (20)</t>
  </si>
  <si>
    <t>28-01-19</t>
  </si>
  <si>
    <t>25-02-19</t>
  </si>
  <si>
    <t>26-02-19</t>
  </si>
  <si>
    <t>27-02-19</t>
  </si>
  <si>
    <t>28-02-19</t>
  </si>
  <si>
    <t>AWH ENGINEERING COLLEGE, CALICUT</t>
  </si>
  <si>
    <t>DEPARTMENT OF MCA</t>
  </si>
  <si>
    <t>STUDENTS LIST-2016 BATCH</t>
  </si>
  <si>
    <t>SEMESTER</t>
  </si>
  <si>
    <t>ROLL NO</t>
  </si>
  <si>
    <t>REG NO</t>
  </si>
  <si>
    <t>AWH16MCA1</t>
  </si>
  <si>
    <t>AWH16MCA2</t>
  </si>
  <si>
    <t>AWH16MCA3</t>
  </si>
  <si>
    <t>AWH16MCA4</t>
  </si>
  <si>
    <t>AWH16MCA5</t>
  </si>
  <si>
    <t>AWH16MCA6</t>
  </si>
  <si>
    <t>AWH16MCA7</t>
  </si>
  <si>
    <t>AWH16MCA8</t>
  </si>
  <si>
    <t>AWH16MCA9</t>
  </si>
  <si>
    <t>AWH16MCA10</t>
  </si>
  <si>
    <t>AWH16MCA11</t>
  </si>
  <si>
    <t>AWH16MCA12</t>
  </si>
  <si>
    <t>LAWH16MCA013</t>
  </si>
  <si>
    <t>LAWH16MCA014</t>
  </si>
  <si>
    <t>LAWH16MCA015</t>
  </si>
  <si>
    <t>LAWH16MCA016</t>
  </si>
  <si>
    <t>LAWH16MCA017</t>
  </si>
  <si>
    <t>LAWH16MCA018</t>
  </si>
  <si>
    <t>LAWH16MCA019</t>
  </si>
  <si>
    <t>LAWH16MCA020</t>
  </si>
  <si>
    <t>LAWH16MCA021</t>
  </si>
  <si>
    <t>LAWH16MCA022</t>
  </si>
  <si>
    <t>LAWH16MCA023</t>
  </si>
  <si>
    <t>LAWH16MCA024</t>
  </si>
  <si>
    <t>LAWH16MCA025</t>
  </si>
  <si>
    <t>Staff In charge :</t>
  </si>
  <si>
    <t>Sruti Sudevan</t>
  </si>
  <si>
    <t>Assistant Professor</t>
  </si>
  <si>
    <t>Department of MCA</t>
  </si>
  <si>
    <t>S6</t>
  </si>
  <si>
    <t>YEAR:  2019</t>
  </si>
  <si>
    <t>AWH ENGINEERING COLLEGE</t>
  </si>
  <si>
    <t>ATTENDANCE LIST -S6 MCA</t>
  </si>
  <si>
    <t>MAIN PROJECT</t>
  </si>
  <si>
    <t>GUIDE</t>
  </si>
  <si>
    <t>NAME AND SIGNATURE</t>
  </si>
  <si>
    <t xml:space="preserve">PROJECT TOPIC </t>
  </si>
  <si>
    <t>S6 PROJECT PRESENTATION (2016  BATCH</t>
  </si>
  <si>
    <t>AWH ENGINEERING COLLEGE,CALICUT</t>
  </si>
  <si>
    <t>MY PRIVACY MY DECISION: CONTROL OF PHOTO SHARING ON ONLINE SOCIAL NETWORKS</t>
  </si>
  <si>
    <t>DATA MINING BASED TECHNIQUE FOR NATURAL DISASTER PREDICTION AND MANAGEMENT</t>
  </si>
  <si>
    <t>AUTOMATIC ANSWER CHECKER</t>
  </si>
  <si>
    <t>BICKERS SAFETY AND RENTAL SYSTEM</t>
  </si>
  <si>
    <t>PYTHON ASSESS</t>
  </si>
  <si>
    <t>BUILDING MAP:AN INDOOR NAVIGATION SYSTEM</t>
  </si>
  <si>
    <t>ANUPAMA K N</t>
  </si>
  <si>
    <t>ANAGHA DAS M</t>
  </si>
  <si>
    <t>SRUTHI K</t>
  </si>
  <si>
    <t>SHAREEJA T</t>
  </si>
  <si>
    <t>SRUTI SUDEVAN</t>
  </si>
  <si>
    <t>EARLY WARNING SYSTEM FROM THREAT OF WILD ANIMALS</t>
  </si>
  <si>
    <t>VR SHOPPING</t>
  </si>
  <si>
    <t>THIRD EYE</t>
  </si>
  <si>
    <t>DIGITAL BOOK</t>
  </si>
  <si>
    <t>STUDY TAB</t>
  </si>
  <si>
    <t>E VOTING SYSTEM USING FINGER PRINT AND FACE RECOGNITION</t>
  </si>
  <si>
    <t>SCHOOL MANAGEMENT SYSTEM</t>
  </si>
  <si>
    <t>TRAFFIC CRIME DETECTION PORTAL</t>
  </si>
  <si>
    <t>DETECTION AND MEASUREMENT OF PADDY LEAF DISEASE SYSTOMS USING IMAGE PROCESSING .</t>
  </si>
  <si>
    <t>USER CENTRIC SIMILARITY SEARCH</t>
  </si>
  <si>
    <t>DOMESTIC VIOLENCE CRISIS IDENTIFICATION FROM TWITTER BASED ON DEEP LEARNING</t>
  </si>
  <si>
    <t>SOCIAL MEDIA OPINION ANALYSIS FOR INDIAN FAMOUS PERSONS.</t>
  </si>
  <si>
    <t>ANALYSIS ROAD ACCIDENT DATA USING MACHINE LEARNING PARADIGM</t>
  </si>
  <si>
    <t>HOMOMORPHIC CLOUD COMPUTING SCHEMA BASED ON HYBRID HOMOMORPHIC ENCRYPTION</t>
  </si>
  <si>
    <t>ENERGY COST MODEL OF SMARTPHONE FOR TASK OFFLOADING TO CLOUD</t>
  </si>
  <si>
    <t>VISION SPRINT</t>
  </si>
  <si>
    <t>AR BUILDING</t>
  </si>
  <si>
    <t>ROLLNO</t>
  </si>
  <si>
    <t xml:space="preserve">TOTAL </t>
  </si>
  <si>
    <t>MVC-2</t>
  </si>
  <si>
    <t>DB-2</t>
  </si>
  <si>
    <t>UML-2</t>
  </si>
  <si>
    <t>REQUIREMENT ANALYSIS-2</t>
  </si>
  <si>
    <t>KNOWLEDGE-5</t>
  </si>
  <si>
    <t>INVOLVEMENT-5</t>
  </si>
  <si>
    <t>PUNCTUALITY-2</t>
  </si>
  <si>
    <t>SLIDES</t>
  </si>
  <si>
    <t>KNOWLEDGE</t>
  </si>
  <si>
    <t>INVOLVEMENT</t>
  </si>
  <si>
    <t>PRESENTATION SKILL</t>
  </si>
  <si>
    <t xml:space="preserve">3+2 </t>
  </si>
  <si>
    <t>PUNCTUALITY</t>
  </si>
  <si>
    <t>AWH ENGINEERING COLLEGE , CALICUT</t>
  </si>
  <si>
    <t>MAIN PROJECT FIRST PRESENTATION</t>
  </si>
  <si>
    <t xml:space="preserve">TOPICS : REQUIREMENT PHASE, STUDY PHASE.  </t>
  </si>
  <si>
    <t>NET SPAM: A NETWORK- BASED SPAM DETECTION FRAMEWORK FOR REVIEWS IN ONLINE SOCIAL MEDIA.</t>
  </si>
  <si>
    <t xml:space="preserve">PROJECT TOPICS AND GUIDES </t>
  </si>
  <si>
    <t>TOPIC SELECTION</t>
  </si>
  <si>
    <t>EXCEPTED DATE</t>
  </si>
  <si>
    <t>ACTUAL DATE</t>
  </si>
  <si>
    <t>STUDY PHASE</t>
  </si>
  <si>
    <t>PRESENTATION</t>
  </si>
  <si>
    <t>DEMO -COLLEGE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</si>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</sst>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79">
    <xf numFmtId="0" fontId="0" fillId="0" borderId="0" xfId="0"/>
    <xf numFmtId="14" fontId="0" fillId="0" borderId="0" xfId="0" applyNumberFormat="1" applyAlignment="1">
      <alignment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14" fontId="0" fillId="0" borderId="6" xfId="0" applyNumberFormat="1" applyBorder="1" applyAlignment="1">
      <alignment horizontal="center" textRotation="90" wrapText="1"/>
    </xf>
    <xf numFmtId="14" fontId="0" fillId="0" borderId="12" xfId="0" applyNumberFormat="1" applyBorder="1" applyAlignment="1">
      <alignment horizontal="center" textRotation="90" wrapText="1"/>
    </xf>
    <xf numFmtId="0" fontId="0" fillId="0" borderId="12" xfId="0" applyBorder="1" applyAlignment="1">
      <alignment horizontal="center" vertical="center"/>
    </xf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3" fillId="0" borderId="0" xfId="1">
      <alignment vertical="center"/>
    </xf>
    <xf numFmtId="0" fontId="4" fillId="0" borderId="0" xfId="1" applyFont="1" applyBorder="1" applyAlignment="1">
      <alignment horizontal="center"/>
    </xf>
    <xf numFmtId="0" fontId="4" fillId="0" borderId="15" xfId="1" applyFont="1" applyBorder="1" applyAlignment="1"/>
    <xf numFmtId="0" fontId="4" fillId="0" borderId="16" xfId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18" xfId="1" applyFont="1" applyBorder="1" applyAlignment="1"/>
    <xf numFmtId="14" fontId="4" fillId="0" borderId="0" xfId="1" applyNumberFormat="1" applyFont="1" applyAlignment="1"/>
    <xf numFmtId="0" fontId="4" fillId="0" borderId="5" xfId="1" applyFont="1" applyBorder="1" applyAlignment="1">
      <alignment horizontal="center"/>
    </xf>
    <xf numFmtId="0" fontId="4" fillId="0" borderId="1" xfId="1" applyFont="1" applyBorder="1" applyAlignment="1"/>
    <xf numFmtId="0" fontId="4" fillId="0" borderId="1" xfId="1" applyFont="1" applyFill="1" applyBorder="1" applyAlignment="1"/>
    <xf numFmtId="0" fontId="7" fillId="0" borderId="0" xfId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textRotation="90" wrapText="1"/>
    </xf>
    <xf numFmtId="14" fontId="0" fillId="0" borderId="0" xfId="0" applyNumberFormat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1" xfId="0" applyBorder="1"/>
    <xf numFmtId="0" fontId="0" fillId="0" borderId="15" xfId="0" applyBorder="1"/>
    <xf numFmtId="0" fontId="0" fillId="0" borderId="16" xfId="0" applyBorder="1"/>
    <xf numFmtId="0" fontId="12" fillId="0" borderId="16" xfId="0" applyFont="1" applyBorder="1" applyAlignment="1">
      <alignment horizontal="center" textRotation="90" wrapText="1"/>
    </xf>
    <xf numFmtId="0" fontId="0" fillId="0" borderId="42" xfId="0" applyBorder="1" applyAlignment="1">
      <alignment horizontal="center" textRotation="90" wrapText="1"/>
    </xf>
    <xf numFmtId="0" fontId="11" fillId="0" borderId="33" xfId="0" applyFont="1" applyBorder="1"/>
    <xf numFmtId="0" fontId="11" fillId="0" borderId="2" xfId="0" applyFont="1" applyBorder="1"/>
    <xf numFmtId="0" fontId="11" fillId="0" borderId="32" xfId="0" applyFont="1" applyBorder="1" applyAlignment="1">
      <alignment wrapText="1"/>
    </xf>
    <xf numFmtId="0" fontId="11" fillId="0" borderId="0" xfId="0" applyFont="1"/>
    <xf numFmtId="0" fontId="11" fillId="0" borderId="31" xfId="0" applyFont="1" applyBorder="1"/>
    <xf numFmtId="0" fontId="11" fillId="0" borderId="43" xfId="0" applyFont="1" applyBorder="1"/>
    <xf numFmtId="0" fontId="11" fillId="0" borderId="26" xfId="0" applyFont="1" applyBorder="1" applyAlignment="1">
      <alignment wrapText="1"/>
    </xf>
    <xf numFmtId="0" fontId="11" fillId="0" borderId="5" xfId="0" applyFont="1" applyFill="1" applyBorder="1"/>
    <xf numFmtId="0" fontId="11" fillId="0" borderId="6" xfId="0" applyFont="1" applyBorder="1"/>
    <xf numFmtId="0" fontId="11" fillId="0" borderId="5" xfId="0" applyFont="1" applyBorder="1"/>
    <xf numFmtId="0" fontId="11" fillId="0" borderId="3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14" fontId="11" fillId="0" borderId="5" xfId="0" applyNumberFormat="1" applyFont="1" applyBorder="1"/>
    <xf numFmtId="14" fontId="11" fillId="0" borderId="6" xfId="0" applyNumberFormat="1" applyFont="1" applyBorder="1"/>
    <xf numFmtId="0" fontId="11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9" xfId="0" applyFont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textRotation="90" wrapText="1"/>
    </xf>
    <xf numFmtId="14" fontId="1" fillId="0" borderId="14" xfId="0" applyNumberFormat="1" applyFont="1" applyBorder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11" fillId="0" borderId="44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topLeftCell="A18" workbookViewId="0">
      <selection activeCell="C18" sqref="C1:C1048576"/>
    </sheetView>
  </sheetViews>
  <sheetFormatPr defaultColWidth="9" defaultRowHeight="14.4" x14ac:dyDescent="0.3"/>
  <cols>
    <col min="1" max="1" width="10" style="34" customWidth="1"/>
    <col min="2" max="2" width="8.6640625" style="34" customWidth="1"/>
    <col min="3" max="3" width="16" style="34" customWidth="1"/>
    <col min="4" max="4" width="23.44140625" style="34" customWidth="1"/>
    <col min="5" max="255" width="10" style="34" customWidth="1"/>
    <col min="256" max="16384" width="9" style="34"/>
  </cols>
  <sheetData>
    <row r="2" spans="2:5" ht="18" x14ac:dyDescent="0.35">
      <c r="B2" s="136" t="s">
        <v>35</v>
      </c>
      <c r="C2" s="136"/>
      <c r="D2" s="136"/>
    </row>
    <row r="3" spans="2:5" ht="21" x14ac:dyDescent="0.4">
      <c r="B3" s="137" t="s">
        <v>36</v>
      </c>
      <c r="C3" s="137"/>
      <c r="D3" s="137"/>
    </row>
    <row r="4" spans="2:5" ht="18" x14ac:dyDescent="0.35">
      <c r="B4" s="138" t="s">
        <v>37</v>
      </c>
      <c r="C4" s="138"/>
      <c r="D4" s="138"/>
    </row>
    <row r="5" spans="2:5" ht="15" thickBot="1" x14ac:dyDescent="0.35">
      <c r="B5" s="35" t="s">
        <v>38</v>
      </c>
      <c r="C5" s="45" t="s">
        <v>70</v>
      </c>
      <c r="D5" s="35" t="s">
        <v>71</v>
      </c>
    </row>
    <row r="6" spans="2:5" ht="15" thickBot="1" x14ac:dyDescent="0.35">
      <c r="B6" s="36" t="s">
        <v>39</v>
      </c>
      <c r="C6" s="37" t="s">
        <v>40</v>
      </c>
      <c r="D6" s="37" t="s">
        <v>0</v>
      </c>
    </row>
    <row r="7" spans="2:5" x14ac:dyDescent="0.3">
      <c r="B7" s="38">
        <v>1</v>
      </c>
      <c r="C7" s="39" t="s">
        <v>41</v>
      </c>
      <c r="D7" s="40" t="s">
        <v>2</v>
      </c>
      <c r="E7" s="41"/>
    </row>
    <row r="8" spans="2:5" x14ac:dyDescent="0.3">
      <c r="B8" s="42">
        <v>2</v>
      </c>
      <c r="C8" s="39" t="s">
        <v>42</v>
      </c>
      <c r="D8" s="43" t="s">
        <v>3</v>
      </c>
    </row>
    <row r="9" spans="2:5" x14ac:dyDescent="0.3">
      <c r="B9" s="42">
        <v>3</v>
      </c>
      <c r="C9" s="39" t="s">
        <v>43</v>
      </c>
      <c r="D9" s="43" t="s">
        <v>4</v>
      </c>
    </row>
    <row r="10" spans="2:5" x14ac:dyDescent="0.3">
      <c r="B10" s="42">
        <v>4</v>
      </c>
      <c r="C10" s="39" t="s">
        <v>44</v>
      </c>
      <c r="D10" s="43" t="s">
        <v>5</v>
      </c>
    </row>
    <row r="11" spans="2:5" x14ac:dyDescent="0.3">
      <c r="B11" s="42">
        <v>5</v>
      </c>
      <c r="C11" s="39" t="s">
        <v>45</v>
      </c>
      <c r="D11" s="43" t="s">
        <v>6</v>
      </c>
    </row>
    <row r="12" spans="2:5" x14ac:dyDescent="0.3">
      <c r="B12" s="42">
        <v>6</v>
      </c>
      <c r="C12" s="39" t="s">
        <v>46</v>
      </c>
      <c r="D12" s="43" t="s">
        <v>7</v>
      </c>
    </row>
    <row r="13" spans="2:5" x14ac:dyDescent="0.3">
      <c r="B13" s="42">
        <v>7</v>
      </c>
      <c r="C13" s="39" t="s">
        <v>47</v>
      </c>
      <c r="D13" s="43" t="s">
        <v>8</v>
      </c>
    </row>
    <row r="14" spans="2:5" x14ac:dyDescent="0.3">
      <c r="B14" s="42">
        <v>8</v>
      </c>
      <c r="C14" s="39" t="s">
        <v>48</v>
      </c>
      <c r="D14" s="43" t="s">
        <v>9</v>
      </c>
    </row>
    <row r="15" spans="2:5" x14ac:dyDescent="0.3">
      <c r="B15" s="42">
        <v>9</v>
      </c>
      <c r="C15" s="39" t="s">
        <v>49</v>
      </c>
      <c r="D15" s="43" t="s">
        <v>10</v>
      </c>
    </row>
    <row r="16" spans="2:5" x14ac:dyDescent="0.3">
      <c r="B16" s="42">
        <v>10</v>
      </c>
      <c r="C16" s="39" t="s">
        <v>50</v>
      </c>
      <c r="D16" s="43" t="s">
        <v>11</v>
      </c>
    </row>
    <row r="17" spans="2:4" x14ac:dyDescent="0.3">
      <c r="B17" s="42">
        <v>11</v>
      </c>
      <c r="C17" s="39" t="s">
        <v>51</v>
      </c>
      <c r="D17" s="43" t="s">
        <v>12</v>
      </c>
    </row>
    <row r="18" spans="2:4" x14ac:dyDescent="0.3">
      <c r="B18" s="42">
        <v>12</v>
      </c>
      <c r="C18" s="39" t="s">
        <v>52</v>
      </c>
      <c r="D18" s="43" t="s">
        <v>13</v>
      </c>
    </row>
    <row r="19" spans="2:4" x14ac:dyDescent="0.3">
      <c r="B19" s="42">
        <v>13</v>
      </c>
      <c r="C19" s="43" t="s">
        <v>53</v>
      </c>
      <c r="D19" s="43" t="s">
        <v>14</v>
      </c>
    </row>
    <row r="20" spans="2:4" x14ac:dyDescent="0.3">
      <c r="B20" s="42">
        <v>14</v>
      </c>
      <c r="C20" s="43" t="s">
        <v>54</v>
      </c>
      <c r="D20" s="43" t="s">
        <v>15</v>
      </c>
    </row>
    <row r="21" spans="2:4" x14ac:dyDescent="0.3">
      <c r="B21" s="42">
        <v>15</v>
      </c>
      <c r="C21" s="43" t="s">
        <v>55</v>
      </c>
      <c r="D21" s="44" t="s">
        <v>16</v>
      </c>
    </row>
    <row r="22" spans="2:4" x14ac:dyDescent="0.3">
      <c r="B22" s="42">
        <v>16</v>
      </c>
      <c r="C22" s="43" t="s">
        <v>56</v>
      </c>
      <c r="D22" s="43" t="s">
        <v>17</v>
      </c>
    </row>
    <row r="23" spans="2:4" x14ac:dyDescent="0.3">
      <c r="B23" s="42">
        <v>17</v>
      </c>
      <c r="C23" s="43" t="s">
        <v>57</v>
      </c>
      <c r="D23" s="43" t="s">
        <v>18</v>
      </c>
    </row>
    <row r="24" spans="2:4" x14ac:dyDescent="0.3">
      <c r="B24" s="42">
        <v>18</v>
      </c>
      <c r="C24" s="43" t="s">
        <v>58</v>
      </c>
      <c r="D24" s="43" t="s">
        <v>19</v>
      </c>
    </row>
    <row r="25" spans="2:4" x14ac:dyDescent="0.3">
      <c r="B25" s="42">
        <v>19</v>
      </c>
      <c r="C25" s="43" t="s">
        <v>59</v>
      </c>
      <c r="D25" s="43" t="s">
        <v>20</v>
      </c>
    </row>
    <row r="26" spans="2:4" x14ac:dyDescent="0.3">
      <c r="B26" s="42">
        <v>20</v>
      </c>
      <c r="C26" s="43" t="s">
        <v>60</v>
      </c>
      <c r="D26" s="43" t="s">
        <v>21</v>
      </c>
    </row>
    <row r="27" spans="2:4" x14ac:dyDescent="0.3">
      <c r="B27" s="42">
        <v>21</v>
      </c>
      <c r="C27" s="43" t="s">
        <v>61</v>
      </c>
      <c r="D27" s="43" t="s">
        <v>22</v>
      </c>
    </row>
    <row r="28" spans="2:4" x14ac:dyDescent="0.3">
      <c r="B28" s="42">
        <v>22</v>
      </c>
      <c r="C28" s="43" t="s">
        <v>62</v>
      </c>
      <c r="D28" s="43" t="s">
        <v>23</v>
      </c>
    </row>
    <row r="29" spans="2:4" x14ac:dyDescent="0.3">
      <c r="B29" s="42">
        <v>23</v>
      </c>
      <c r="C29" s="43" t="s">
        <v>63</v>
      </c>
      <c r="D29" s="43" t="s">
        <v>24</v>
      </c>
    </row>
    <row r="30" spans="2:4" x14ac:dyDescent="0.3">
      <c r="B30" s="42">
        <v>24</v>
      </c>
      <c r="C30" s="43" t="s">
        <v>64</v>
      </c>
      <c r="D30" s="43" t="s">
        <v>25</v>
      </c>
    </row>
    <row r="31" spans="2:4" x14ac:dyDescent="0.3">
      <c r="B31" s="42">
        <v>25</v>
      </c>
      <c r="C31" s="43" t="s">
        <v>65</v>
      </c>
      <c r="D31" s="43" t="s">
        <v>26</v>
      </c>
    </row>
    <row r="34" spans="3:4" x14ac:dyDescent="0.3">
      <c r="C34" s="34" t="s">
        <v>66</v>
      </c>
      <c r="D34" s="34" t="s">
        <v>67</v>
      </c>
    </row>
    <row r="35" spans="3:4" x14ac:dyDescent="0.3">
      <c r="D35" s="34" t="s">
        <v>68</v>
      </c>
    </row>
    <row r="36" spans="3:4" x14ac:dyDescent="0.3">
      <c r="D36" s="34" t="s">
        <v>69</v>
      </c>
    </row>
  </sheetData>
  <mergeCells count="3">
    <mergeCell ref="B2:D2"/>
    <mergeCell ref="B3:D3"/>
    <mergeCell ref="B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selection activeCell="H7" sqref="H7"/>
    </sheetView>
  </sheetViews>
  <sheetFormatPr defaultRowHeight="14.4" x14ac:dyDescent="0.3"/>
  <cols>
    <col min="2" max="2" width="9.109375" style="2"/>
    <col min="3" max="3" width="18" style="2" customWidth="1"/>
    <col min="4" max="4" width="31.88671875" style="56" customWidth="1"/>
    <col min="5" max="5" width="17.33203125" customWidth="1"/>
  </cols>
  <sheetData>
    <row r="1" spans="2:10" ht="21" x14ac:dyDescent="0.3">
      <c r="B1" s="143" t="s">
        <v>79</v>
      </c>
      <c r="C1" s="143"/>
      <c r="D1" s="143"/>
      <c r="E1" s="143"/>
    </row>
    <row r="2" spans="2:10" ht="18" x14ac:dyDescent="0.3">
      <c r="B2" s="144" t="s">
        <v>36</v>
      </c>
      <c r="C2" s="144"/>
      <c r="D2" s="144"/>
      <c r="E2" s="144"/>
    </row>
    <row r="3" spans="2:10" ht="15.6" x14ac:dyDescent="0.3">
      <c r="B3" s="145" t="s">
        <v>78</v>
      </c>
      <c r="C3" s="145"/>
      <c r="D3" s="145"/>
      <c r="E3" s="145"/>
    </row>
    <row r="4" spans="2:10" ht="15" thickBot="1" x14ac:dyDescent="0.35">
      <c r="B4" s="142" t="s">
        <v>127</v>
      </c>
      <c r="C4" s="142"/>
      <c r="D4" s="142"/>
      <c r="E4" s="142"/>
    </row>
    <row r="5" spans="2:10" ht="73.5" customHeight="1" x14ac:dyDescent="0.3">
      <c r="B5" s="146" t="s">
        <v>1</v>
      </c>
      <c r="C5" s="148" t="s">
        <v>0</v>
      </c>
      <c r="D5" s="150" t="s">
        <v>77</v>
      </c>
      <c r="E5" s="52" t="s">
        <v>76</v>
      </c>
      <c r="F5" s="2"/>
      <c r="G5" s="2"/>
      <c r="H5" s="2"/>
      <c r="I5" s="2"/>
      <c r="J5" s="2"/>
    </row>
    <row r="6" spans="2:10" ht="50.1" customHeight="1" thickBot="1" x14ac:dyDescent="0.35">
      <c r="B6" s="147"/>
      <c r="C6" s="149"/>
      <c r="D6" s="151"/>
      <c r="E6" s="14" t="s">
        <v>75</v>
      </c>
    </row>
    <row r="7" spans="2:10" ht="60" customHeight="1" x14ac:dyDescent="0.3">
      <c r="B7" s="53">
        <v>7</v>
      </c>
      <c r="C7" s="59" t="s">
        <v>8</v>
      </c>
      <c r="D7" s="60" t="s">
        <v>97</v>
      </c>
      <c r="E7" s="139" t="s">
        <v>89</v>
      </c>
    </row>
    <row r="8" spans="2:10" ht="60" customHeight="1" x14ac:dyDescent="0.3">
      <c r="B8" s="49">
        <v>15</v>
      </c>
      <c r="C8" s="50" t="s">
        <v>16</v>
      </c>
      <c r="D8" s="55" t="s">
        <v>102</v>
      </c>
      <c r="E8" s="140"/>
    </row>
    <row r="9" spans="2:10" ht="60" customHeight="1" x14ac:dyDescent="0.3">
      <c r="B9" s="49">
        <v>16</v>
      </c>
      <c r="C9" s="51" t="s">
        <v>17</v>
      </c>
      <c r="D9" s="55" t="s">
        <v>94</v>
      </c>
      <c r="E9" s="140"/>
    </row>
    <row r="10" spans="2:10" ht="60" customHeight="1" x14ac:dyDescent="0.3">
      <c r="B10" s="49">
        <v>23</v>
      </c>
      <c r="C10" s="50" t="s">
        <v>24</v>
      </c>
      <c r="D10" s="55" t="s">
        <v>83</v>
      </c>
      <c r="E10" s="140"/>
    </row>
    <row r="11" spans="2:10" ht="60" customHeight="1" thickBot="1" x14ac:dyDescent="0.35">
      <c r="B11" s="47">
        <v>24</v>
      </c>
      <c r="C11" s="61" t="s">
        <v>25</v>
      </c>
      <c r="D11" s="54" t="s">
        <v>84</v>
      </c>
      <c r="E11" s="141"/>
    </row>
    <row r="12" spans="2:10" ht="60" customHeight="1" x14ac:dyDescent="0.3">
      <c r="B12" s="53">
        <v>10</v>
      </c>
      <c r="C12" s="59" t="s">
        <v>11</v>
      </c>
      <c r="D12" s="60" t="s">
        <v>107</v>
      </c>
      <c r="E12" s="139" t="s">
        <v>90</v>
      </c>
    </row>
    <row r="13" spans="2:10" ht="60" customHeight="1" x14ac:dyDescent="0.3">
      <c r="B13" s="49">
        <v>11</v>
      </c>
      <c r="C13" s="50" t="s">
        <v>12</v>
      </c>
      <c r="D13" s="55"/>
      <c r="E13" s="140"/>
    </row>
    <row r="14" spans="2:10" ht="60" customHeight="1" x14ac:dyDescent="0.3">
      <c r="B14" s="49">
        <v>13</v>
      </c>
      <c r="C14" s="50" t="s">
        <v>14</v>
      </c>
      <c r="D14" s="55" t="s">
        <v>106</v>
      </c>
      <c r="E14" s="140"/>
    </row>
    <row r="15" spans="2:10" ht="60" customHeight="1" x14ac:dyDescent="0.3">
      <c r="B15" s="49">
        <v>20</v>
      </c>
      <c r="C15" s="50" t="s">
        <v>21</v>
      </c>
      <c r="D15" s="55" t="s">
        <v>126</v>
      </c>
      <c r="E15" s="140"/>
    </row>
    <row r="16" spans="2:10" ht="60" customHeight="1" thickBot="1" x14ac:dyDescent="0.35">
      <c r="B16" s="47">
        <v>22</v>
      </c>
      <c r="C16" s="61" t="s">
        <v>23</v>
      </c>
      <c r="D16" s="54" t="s">
        <v>95</v>
      </c>
      <c r="E16" s="141"/>
    </row>
    <row r="17" spans="2:5" ht="60" customHeight="1" x14ac:dyDescent="0.3">
      <c r="B17" s="53">
        <v>1</v>
      </c>
      <c r="C17" s="59" t="s">
        <v>2</v>
      </c>
      <c r="D17" s="60" t="s">
        <v>92</v>
      </c>
      <c r="E17" s="139" t="s">
        <v>86</v>
      </c>
    </row>
    <row r="18" spans="2:5" ht="60" customHeight="1" x14ac:dyDescent="0.3">
      <c r="B18" s="49">
        <v>6</v>
      </c>
      <c r="C18" s="48" t="s">
        <v>7</v>
      </c>
      <c r="D18" s="55" t="s">
        <v>96</v>
      </c>
      <c r="E18" s="140"/>
    </row>
    <row r="19" spans="2:5" ht="60" customHeight="1" x14ac:dyDescent="0.3">
      <c r="B19" s="49">
        <v>8</v>
      </c>
      <c r="C19" s="48" t="s">
        <v>9</v>
      </c>
      <c r="D19" s="55" t="s">
        <v>100</v>
      </c>
      <c r="E19" s="140"/>
    </row>
    <row r="20" spans="2:5" ht="60" customHeight="1" x14ac:dyDescent="0.3">
      <c r="B20" s="49">
        <v>18</v>
      </c>
      <c r="C20" s="50" t="s">
        <v>19</v>
      </c>
      <c r="D20" s="55" t="s">
        <v>105</v>
      </c>
      <c r="E20" s="140"/>
    </row>
    <row r="21" spans="2:5" ht="60" customHeight="1" thickBot="1" x14ac:dyDescent="0.35">
      <c r="B21" s="47">
        <v>19</v>
      </c>
      <c r="C21" s="46" t="s">
        <v>20</v>
      </c>
      <c r="D21" s="54" t="s">
        <v>91</v>
      </c>
      <c r="E21" s="141"/>
    </row>
    <row r="22" spans="2:5" ht="60" customHeight="1" x14ac:dyDescent="0.3">
      <c r="B22" s="53">
        <v>3</v>
      </c>
      <c r="C22" s="59" t="s">
        <v>4</v>
      </c>
      <c r="D22" s="60" t="s">
        <v>99</v>
      </c>
      <c r="E22" s="139" t="s">
        <v>88</v>
      </c>
    </row>
    <row r="23" spans="2:5" ht="60" customHeight="1" x14ac:dyDescent="0.3">
      <c r="B23" s="49">
        <v>4</v>
      </c>
      <c r="C23" s="50" t="s">
        <v>5</v>
      </c>
      <c r="D23" s="55" t="s">
        <v>103</v>
      </c>
      <c r="E23" s="140"/>
    </row>
    <row r="24" spans="2:5" ht="60" customHeight="1" x14ac:dyDescent="0.3">
      <c r="B24" s="49">
        <v>5</v>
      </c>
      <c r="C24" s="50" t="s">
        <v>6</v>
      </c>
      <c r="D24" s="55" t="s">
        <v>98</v>
      </c>
      <c r="E24" s="140"/>
    </row>
    <row r="25" spans="2:5" ht="60" customHeight="1" x14ac:dyDescent="0.3">
      <c r="B25" s="49">
        <v>14</v>
      </c>
      <c r="C25" s="50" t="s">
        <v>15</v>
      </c>
      <c r="D25" s="55" t="s">
        <v>101</v>
      </c>
      <c r="E25" s="140"/>
    </row>
    <row r="26" spans="2:5" ht="60" customHeight="1" thickBot="1" x14ac:dyDescent="0.35">
      <c r="B26" s="47">
        <v>17</v>
      </c>
      <c r="C26" s="46" t="s">
        <v>18</v>
      </c>
      <c r="D26" s="54" t="s">
        <v>82</v>
      </c>
      <c r="E26" s="141"/>
    </row>
    <row r="27" spans="2:5" ht="60" customHeight="1" x14ac:dyDescent="0.3">
      <c r="B27" s="53">
        <v>2</v>
      </c>
      <c r="C27" s="59" t="s">
        <v>3</v>
      </c>
      <c r="D27" s="60" t="s">
        <v>80</v>
      </c>
      <c r="E27" s="139" t="s">
        <v>87</v>
      </c>
    </row>
    <row r="28" spans="2:5" ht="60" customHeight="1" x14ac:dyDescent="0.3">
      <c r="B28" s="49">
        <v>9</v>
      </c>
      <c r="C28" s="48" t="s">
        <v>10</v>
      </c>
      <c r="D28" s="55" t="s">
        <v>104</v>
      </c>
      <c r="E28" s="140"/>
    </row>
    <row r="29" spans="2:5" ht="60" customHeight="1" x14ac:dyDescent="0.3">
      <c r="B29" s="49">
        <v>12</v>
      </c>
      <c r="C29" s="50" t="s">
        <v>13</v>
      </c>
      <c r="D29" s="55" t="s">
        <v>93</v>
      </c>
      <c r="E29" s="140"/>
    </row>
    <row r="30" spans="2:5" ht="60" customHeight="1" x14ac:dyDescent="0.3">
      <c r="B30" s="49">
        <v>21</v>
      </c>
      <c r="C30" s="50" t="s">
        <v>22</v>
      </c>
      <c r="D30" s="55" t="s">
        <v>81</v>
      </c>
      <c r="E30" s="140"/>
    </row>
    <row r="31" spans="2:5" ht="60" customHeight="1" thickBot="1" x14ac:dyDescent="0.35">
      <c r="B31" s="47">
        <v>25</v>
      </c>
      <c r="C31" s="46" t="s">
        <v>26</v>
      </c>
      <c r="D31" s="54" t="s">
        <v>85</v>
      </c>
      <c r="E31" s="141"/>
    </row>
  </sheetData>
  <sortState ref="B7:F31">
    <sortCondition ref="F7:F31"/>
  </sortState>
  <mergeCells count="12">
    <mergeCell ref="E17:E21"/>
    <mergeCell ref="E22:E26"/>
    <mergeCell ref="E27:E31"/>
    <mergeCell ref="B4:E4"/>
    <mergeCell ref="B1:E1"/>
    <mergeCell ref="B2:E2"/>
    <mergeCell ref="B3:E3"/>
    <mergeCell ref="E7:E11"/>
    <mergeCell ref="E12:E16"/>
    <mergeCell ref="B5:B6"/>
    <mergeCell ref="C5:C6"/>
    <mergeCell ref="D5:D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A3" workbookViewId="0">
      <selection activeCell="A12" sqref="A12"/>
    </sheetView>
  </sheetViews>
  <sheetFormatPr defaultRowHeight="14.4" x14ac:dyDescent="0.3"/>
  <cols>
    <col min="1" max="1" width="4.33203125" customWidth="1"/>
    <col min="2" max="2" width="27.33203125" customWidth="1"/>
    <col min="3" max="19" width="2.6640625" style="2" customWidth="1"/>
    <col min="20" max="23" width="2.6640625" customWidth="1"/>
    <col min="24" max="24" width="4.33203125" customWidth="1"/>
    <col min="25" max="25" width="2.6640625" customWidth="1"/>
  </cols>
  <sheetData>
    <row r="1" spans="1:25" ht="18" x14ac:dyDescent="0.35">
      <c r="B1" s="154" t="s">
        <v>72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5" x14ac:dyDescent="0.3">
      <c r="B2" s="155" t="s">
        <v>36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</row>
    <row r="3" spans="1:25" x14ac:dyDescent="0.3">
      <c r="B3" s="155" t="s">
        <v>74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</row>
    <row r="4" spans="1:25" x14ac:dyDescent="0.3">
      <c r="B4" s="155" t="s">
        <v>73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</row>
    <row r="5" spans="1:25" ht="15" thickBot="1" x14ac:dyDescent="0.35"/>
    <row r="6" spans="1:25" ht="15" thickBot="1" x14ac:dyDescent="0.35">
      <c r="A6" s="16"/>
      <c r="B6" s="17"/>
      <c r="C6" s="8">
        <v>1</v>
      </c>
      <c r="D6" s="8">
        <v>2</v>
      </c>
      <c r="E6" s="8">
        <v>3</v>
      </c>
      <c r="F6" s="8">
        <v>4</v>
      </c>
      <c r="G6" s="8">
        <v>5</v>
      </c>
      <c r="H6" s="8">
        <v>6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8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19">
        <v>20</v>
      </c>
      <c r="W6" s="27"/>
      <c r="X6" s="28"/>
    </row>
    <row r="7" spans="1:25" ht="60.75" customHeight="1" x14ac:dyDescent="0.3">
      <c r="A7" s="7" t="s">
        <v>1</v>
      </c>
      <c r="B7" s="9" t="s">
        <v>0</v>
      </c>
      <c r="C7" s="21" t="s">
        <v>30</v>
      </c>
      <c r="D7" s="5">
        <v>43557</v>
      </c>
      <c r="E7" s="57">
        <v>43618</v>
      </c>
      <c r="F7" s="58">
        <v>43648</v>
      </c>
      <c r="G7" s="58">
        <v>43771</v>
      </c>
      <c r="H7" s="58">
        <v>43801</v>
      </c>
      <c r="I7" s="5" t="s">
        <v>31</v>
      </c>
      <c r="J7" s="5" t="s">
        <v>32</v>
      </c>
      <c r="K7" s="5" t="s">
        <v>33</v>
      </c>
      <c r="L7" s="5" t="s">
        <v>34</v>
      </c>
      <c r="M7" s="5">
        <v>43468</v>
      </c>
      <c r="N7" s="5"/>
      <c r="O7" s="5"/>
      <c r="P7" s="5"/>
      <c r="Q7" s="5"/>
      <c r="R7" s="5"/>
      <c r="S7" s="5"/>
      <c r="T7" s="5"/>
      <c r="U7" s="5"/>
      <c r="V7" s="20"/>
      <c r="W7" s="152" t="s">
        <v>29</v>
      </c>
      <c r="X7" s="153"/>
      <c r="Y7" s="1"/>
    </row>
    <row r="8" spans="1:25" ht="29.25" customHeight="1" x14ac:dyDescent="0.3">
      <c r="A8" s="10"/>
      <c r="B8" s="23"/>
      <c r="C8" s="18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  <c r="M8" s="6">
        <v>11</v>
      </c>
      <c r="N8" s="6"/>
      <c r="O8" s="6"/>
      <c r="P8" s="6"/>
      <c r="Q8" s="6"/>
      <c r="R8" s="6"/>
      <c r="S8" s="6"/>
      <c r="T8" s="6"/>
      <c r="U8" s="6"/>
      <c r="V8" s="11"/>
      <c r="W8" s="29" t="s">
        <v>27</v>
      </c>
      <c r="X8" s="30" t="s">
        <v>28</v>
      </c>
      <c r="Y8" s="3"/>
    </row>
    <row r="9" spans="1:25" x14ac:dyDescent="0.3">
      <c r="A9" s="10">
        <v>1</v>
      </c>
      <c r="B9" s="24" t="s">
        <v>2</v>
      </c>
      <c r="C9" s="22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/>
      <c r="O9" s="4"/>
      <c r="P9" s="4"/>
      <c r="Q9" s="4"/>
      <c r="R9" s="4"/>
      <c r="S9" s="4"/>
      <c r="T9" s="4"/>
      <c r="U9" s="4"/>
      <c r="V9" s="12"/>
      <c r="W9" s="31">
        <f>SUM(C9:C9:V9)</f>
        <v>11</v>
      </c>
      <c r="X9" s="32">
        <f>W9/11*100</f>
        <v>100</v>
      </c>
      <c r="Y9" s="2"/>
    </row>
    <row r="10" spans="1:25" x14ac:dyDescent="0.3">
      <c r="A10" s="10">
        <v>2</v>
      </c>
      <c r="B10" s="24" t="s">
        <v>3</v>
      </c>
      <c r="C10" s="22">
        <v>1</v>
      </c>
      <c r="D10" s="4">
        <v>1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/>
      <c r="O10" s="4"/>
      <c r="P10" s="4"/>
      <c r="Q10" s="4"/>
      <c r="R10" s="4"/>
      <c r="S10" s="4"/>
      <c r="T10" s="4"/>
      <c r="U10" s="4"/>
      <c r="V10" s="12"/>
      <c r="W10" s="31">
        <f>SUM(C10:C10:V10)</f>
        <v>10</v>
      </c>
      <c r="X10" s="32">
        <f t="shared" ref="X10:X33" si="0">W10/11*100</f>
        <v>90.909090909090907</v>
      </c>
      <c r="Y10" s="2"/>
    </row>
    <row r="11" spans="1:25" x14ac:dyDescent="0.3">
      <c r="A11" s="10">
        <v>3</v>
      </c>
      <c r="B11" s="24" t="s">
        <v>4</v>
      </c>
      <c r="C11" s="22">
        <v>1</v>
      </c>
      <c r="D11" s="4">
        <v>1</v>
      </c>
      <c r="E11" s="4">
        <v>0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/>
      <c r="O11" s="4"/>
      <c r="P11" s="4"/>
      <c r="Q11" s="4"/>
      <c r="R11" s="4"/>
      <c r="S11" s="4"/>
      <c r="T11" s="4"/>
      <c r="U11" s="4"/>
      <c r="V11" s="12"/>
      <c r="W11" s="31">
        <f>SUM(C11:C11:V11)</f>
        <v>10</v>
      </c>
      <c r="X11" s="32">
        <f t="shared" si="0"/>
        <v>90.909090909090907</v>
      </c>
      <c r="Y11" s="2"/>
    </row>
    <row r="12" spans="1:25" x14ac:dyDescent="0.3">
      <c r="A12" s="10">
        <v>4</v>
      </c>
      <c r="B12" s="24" t="s">
        <v>5</v>
      </c>
      <c r="C12" s="22">
        <v>1</v>
      </c>
      <c r="D12" s="4">
        <v>1</v>
      </c>
      <c r="E12" s="4">
        <v>0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/>
      <c r="O12" s="4"/>
      <c r="P12" s="4"/>
      <c r="Q12" s="4"/>
      <c r="R12" s="4"/>
      <c r="S12" s="4"/>
      <c r="T12" s="4"/>
      <c r="U12" s="4"/>
      <c r="V12" s="12"/>
      <c r="W12" s="31">
        <f>SUM(C12:C12:V12)</f>
        <v>10</v>
      </c>
      <c r="X12" s="32">
        <f t="shared" si="0"/>
        <v>90.909090909090907</v>
      </c>
      <c r="Y12" s="2"/>
    </row>
    <row r="13" spans="1:25" x14ac:dyDescent="0.3">
      <c r="A13" s="10">
        <v>5</v>
      </c>
      <c r="B13" s="24" t="s">
        <v>6</v>
      </c>
      <c r="C13" s="22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/>
      <c r="P13" s="4"/>
      <c r="Q13" s="4"/>
      <c r="R13" s="4"/>
      <c r="S13" s="4"/>
      <c r="T13" s="4"/>
      <c r="U13" s="4"/>
      <c r="V13" s="12"/>
      <c r="W13" s="31">
        <f>SUM(C13:C13:V13)</f>
        <v>11</v>
      </c>
      <c r="X13" s="32">
        <f t="shared" si="0"/>
        <v>100</v>
      </c>
      <c r="Y13" s="2"/>
    </row>
    <row r="14" spans="1:25" x14ac:dyDescent="0.3">
      <c r="A14" s="10">
        <v>6</v>
      </c>
      <c r="B14" s="24" t="s">
        <v>7</v>
      </c>
      <c r="C14" s="22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4"/>
      <c r="S14" s="4"/>
      <c r="T14" s="4"/>
      <c r="U14" s="4"/>
      <c r="V14" s="12"/>
      <c r="W14" s="31">
        <f>SUM(C14:C14:V14)</f>
        <v>8</v>
      </c>
      <c r="X14" s="32">
        <f t="shared" si="0"/>
        <v>72.727272727272734</v>
      </c>
      <c r="Y14" s="2"/>
    </row>
    <row r="15" spans="1:25" x14ac:dyDescent="0.3">
      <c r="A15" s="10">
        <v>7</v>
      </c>
      <c r="B15" s="24" t="s">
        <v>8</v>
      </c>
      <c r="C15" s="22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/>
      <c r="O15" s="4"/>
      <c r="P15" s="4"/>
      <c r="Q15" s="4"/>
      <c r="R15" s="4"/>
      <c r="S15" s="4"/>
      <c r="T15" s="4"/>
      <c r="U15" s="4"/>
      <c r="V15" s="12"/>
      <c r="W15" s="31">
        <f>SUM(C15:C15:V15)</f>
        <v>11</v>
      </c>
      <c r="X15" s="32">
        <f t="shared" si="0"/>
        <v>100</v>
      </c>
      <c r="Y15" s="2"/>
    </row>
    <row r="16" spans="1:25" x14ac:dyDescent="0.3">
      <c r="A16" s="10">
        <v>8</v>
      </c>
      <c r="B16" s="24" t="s">
        <v>9</v>
      </c>
      <c r="C16" s="22">
        <v>1</v>
      </c>
      <c r="D16" s="4">
        <v>1</v>
      </c>
      <c r="E16" s="4">
        <v>1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/>
      <c r="O16" s="4"/>
      <c r="P16" s="4"/>
      <c r="Q16" s="4"/>
      <c r="R16" s="4"/>
      <c r="S16" s="4"/>
      <c r="T16" s="4"/>
      <c r="U16" s="4"/>
      <c r="V16" s="12"/>
      <c r="W16" s="31">
        <f>SUM(C16:C16:V16)</f>
        <v>10</v>
      </c>
      <c r="X16" s="32">
        <f t="shared" si="0"/>
        <v>90.909090909090907</v>
      </c>
      <c r="Y16" s="2"/>
    </row>
    <row r="17" spans="1:25" x14ac:dyDescent="0.3">
      <c r="A17" s="10">
        <v>9</v>
      </c>
      <c r="B17" s="24" t="s">
        <v>10</v>
      </c>
      <c r="C17" s="22">
        <v>1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/>
      <c r="O17" s="4"/>
      <c r="P17" s="4"/>
      <c r="Q17" s="4"/>
      <c r="R17" s="4"/>
      <c r="S17" s="4"/>
      <c r="T17" s="4"/>
      <c r="U17" s="4"/>
      <c r="V17" s="12"/>
      <c r="W17" s="31">
        <f>SUM(C17:C17:V17)</f>
        <v>10</v>
      </c>
      <c r="X17" s="32">
        <f t="shared" si="0"/>
        <v>90.909090909090907</v>
      </c>
      <c r="Y17" s="2"/>
    </row>
    <row r="18" spans="1:25" x14ac:dyDescent="0.3">
      <c r="A18" s="10">
        <v>10</v>
      </c>
      <c r="B18" s="24" t="s">
        <v>11</v>
      </c>
      <c r="C18" s="22">
        <v>1</v>
      </c>
      <c r="D18" s="4">
        <v>1</v>
      </c>
      <c r="E18" s="4">
        <v>1</v>
      </c>
      <c r="F18" s="4">
        <v>0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/>
      <c r="O18" s="4"/>
      <c r="P18" s="4"/>
      <c r="Q18" s="4"/>
      <c r="R18" s="4"/>
      <c r="S18" s="4"/>
      <c r="T18" s="4"/>
      <c r="U18" s="4"/>
      <c r="V18" s="12"/>
      <c r="W18" s="31">
        <f>SUM(C18:C18:V18)</f>
        <v>10</v>
      </c>
      <c r="X18" s="32">
        <f t="shared" si="0"/>
        <v>90.909090909090907</v>
      </c>
      <c r="Y18" s="2"/>
    </row>
    <row r="19" spans="1:25" x14ac:dyDescent="0.3">
      <c r="A19" s="10">
        <v>11</v>
      </c>
      <c r="B19" s="24" t="s">
        <v>12</v>
      </c>
      <c r="C19" s="22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/>
      <c r="O19" s="4"/>
      <c r="P19" s="4"/>
      <c r="Q19" s="4"/>
      <c r="R19" s="4"/>
      <c r="S19" s="4"/>
      <c r="T19" s="4"/>
      <c r="U19" s="4"/>
      <c r="V19" s="12"/>
      <c r="W19" s="31">
        <f>SUM(C19:C19:V19)</f>
        <v>2</v>
      </c>
      <c r="X19" s="32">
        <f t="shared" si="0"/>
        <v>18.181818181818183</v>
      </c>
      <c r="Y19" s="2"/>
    </row>
    <row r="20" spans="1:25" x14ac:dyDescent="0.3">
      <c r="A20" s="10">
        <v>12</v>
      </c>
      <c r="B20" s="24" t="s">
        <v>13</v>
      </c>
      <c r="C20" s="22">
        <v>1</v>
      </c>
      <c r="D20" s="4">
        <v>1</v>
      </c>
      <c r="E20" s="4">
        <v>1</v>
      </c>
      <c r="F20" s="4">
        <v>0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/>
      <c r="O20" s="4"/>
      <c r="P20" s="4"/>
      <c r="Q20" s="4"/>
      <c r="R20" s="4"/>
      <c r="S20" s="4"/>
      <c r="T20" s="4"/>
      <c r="U20" s="4"/>
      <c r="V20" s="12"/>
      <c r="W20" s="31">
        <f>SUM(C20:C20:V20)</f>
        <v>10</v>
      </c>
      <c r="X20" s="32">
        <f t="shared" si="0"/>
        <v>90.909090909090907</v>
      </c>
      <c r="Y20" s="2"/>
    </row>
    <row r="21" spans="1:25" x14ac:dyDescent="0.3">
      <c r="A21" s="10">
        <v>13</v>
      </c>
      <c r="B21" s="24" t="s">
        <v>14</v>
      </c>
      <c r="C21" s="22">
        <v>1</v>
      </c>
      <c r="D21" s="4">
        <v>1</v>
      </c>
      <c r="E21" s="4">
        <v>1</v>
      </c>
      <c r="F21" s="4">
        <v>1</v>
      </c>
      <c r="G21" s="4">
        <v>0</v>
      </c>
      <c r="H21" s="4">
        <v>0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/>
      <c r="O21" s="4"/>
      <c r="P21" s="4"/>
      <c r="Q21" s="4"/>
      <c r="R21" s="4"/>
      <c r="S21" s="4"/>
      <c r="T21" s="4"/>
      <c r="U21" s="4"/>
      <c r="V21" s="12"/>
      <c r="W21" s="31">
        <f>SUM(C21:C21:V21)</f>
        <v>9</v>
      </c>
      <c r="X21" s="32">
        <f t="shared" si="0"/>
        <v>81.818181818181827</v>
      </c>
      <c r="Y21" s="2"/>
    </row>
    <row r="22" spans="1:25" x14ac:dyDescent="0.3">
      <c r="A22" s="10">
        <v>14</v>
      </c>
      <c r="B22" s="24" t="s">
        <v>15</v>
      </c>
      <c r="C22" s="22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4"/>
      <c r="S22" s="4"/>
      <c r="T22" s="4"/>
      <c r="U22" s="4"/>
      <c r="V22" s="12"/>
      <c r="W22" s="31">
        <f>SUM(C22:C22:V22)</f>
        <v>10</v>
      </c>
      <c r="X22" s="32">
        <f t="shared" si="0"/>
        <v>90.909090909090907</v>
      </c>
      <c r="Y22" s="2"/>
    </row>
    <row r="23" spans="1:25" x14ac:dyDescent="0.3">
      <c r="A23" s="10">
        <v>15</v>
      </c>
      <c r="B23" s="24" t="s">
        <v>16</v>
      </c>
      <c r="C23" s="22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/>
      <c r="O23" s="4"/>
      <c r="P23" s="4"/>
      <c r="Q23" s="4"/>
      <c r="R23" s="4"/>
      <c r="S23" s="4"/>
      <c r="T23" s="4"/>
      <c r="U23" s="4"/>
      <c r="V23" s="12"/>
      <c r="W23" s="31">
        <f>SUM(C23:C23:V23)</f>
        <v>11</v>
      </c>
      <c r="X23" s="32">
        <f t="shared" si="0"/>
        <v>100</v>
      </c>
      <c r="Y23" s="2"/>
    </row>
    <row r="24" spans="1:25" x14ac:dyDescent="0.3">
      <c r="A24" s="10">
        <v>16</v>
      </c>
      <c r="B24" s="25" t="s">
        <v>17</v>
      </c>
      <c r="C24" s="22">
        <v>1</v>
      </c>
      <c r="D24" s="4">
        <v>1</v>
      </c>
      <c r="E24" s="4">
        <v>0</v>
      </c>
      <c r="F24" s="4">
        <v>0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/>
      <c r="O24" s="4"/>
      <c r="P24" s="4"/>
      <c r="Q24" s="4"/>
      <c r="R24" s="4"/>
      <c r="S24" s="4"/>
      <c r="T24" s="4"/>
      <c r="U24" s="4"/>
      <c r="V24" s="12"/>
      <c r="W24" s="31">
        <f>SUM(C24:C24:V24)</f>
        <v>9</v>
      </c>
      <c r="X24" s="32">
        <f t="shared" si="0"/>
        <v>81.818181818181827</v>
      </c>
      <c r="Y24" s="2"/>
    </row>
    <row r="25" spans="1:25" x14ac:dyDescent="0.3">
      <c r="A25" s="10">
        <v>17</v>
      </c>
      <c r="B25" s="24" t="s">
        <v>18</v>
      </c>
      <c r="C25" s="22">
        <v>1</v>
      </c>
      <c r="D25" s="4">
        <v>0</v>
      </c>
      <c r="E25" s="4">
        <v>0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/>
      <c r="O25" s="4"/>
      <c r="P25" s="4"/>
      <c r="Q25" s="4"/>
      <c r="R25" s="4"/>
      <c r="S25" s="4"/>
      <c r="T25" s="4"/>
      <c r="U25" s="4"/>
      <c r="V25" s="12"/>
      <c r="W25" s="31">
        <f>SUM(C25:C25:V25)</f>
        <v>9</v>
      </c>
      <c r="X25" s="32">
        <f t="shared" si="0"/>
        <v>81.818181818181827</v>
      </c>
      <c r="Y25" s="2"/>
    </row>
    <row r="26" spans="1:25" x14ac:dyDescent="0.3">
      <c r="A26" s="10">
        <v>18</v>
      </c>
      <c r="B26" s="24" t="s">
        <v>19</v>
      </c>
      <c r="C26" s="22">
        <v>1</v>
      </c>
      <c r="D26" s="4">
        <v>1</v>
      </c>
      <c r="E26" s="4">
        <v>0</v>
      </c>
      <c r="F26" s="4">
        <v>0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/>
      <c r="O26" s="4"/>
      <c r="P26" s="4"/>
      <c r="Q26" s="4"/>
      <c r="R26" s="4"/>
      <c r="S26" s="4"/>
      <c r="T26" s="4"/>
      <c r="U26" s="4"/>
      <c r="V26" s="12"/>
      <c r="W26" s="31">
        <f>SUM(C26:C26:V26)</f>
        <v>9</v>
      </c>
      <c r="X26" s="32">
        <f t="shared" si="0"/>
        <v>81.818181818181827</v>
      </c>
      <c r="Y26" s="2"/>
    </row>
    <row r="27" spans="1:25" x14ac:dyDescent="0.3">
      <c r="A27" s="10">
        <v>19</v>
      </c>
      <c r="B27" s="24" t="s">
        <v>20</v>
      </c>
      <c r="C27" s="22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/>
      <c r="O27" s="4"/>
      <c r="P27" s="4"/>
      <c r="Q27" s="4"/>
      <c r="R27" s="4"/>
      <c r="S27" s="4"/>
      <c r="T27" s="4"/>
      <c r="U27" s="4"/>
      <c r="V27" s="12"/>
      <c r="W27" s="31">
        <f>SUM(C27:C27:V27)</f>
        <v>11</v>
      </c>
      <c r="X27" s="32">
        <f t="shared" si="0"/>
        <v>100</v>
      </c>
      <c r="Y27" s="2"/>
    </row>
    <row r="28" spans="1:25" x14ac:dyDescent="0.3">
      <c r="A28" s="10">
        <v>20</v>
      </c>
      <c r="B28" s="24" t="s">
        <v>21</v>
      </c>
      <c r="C28" s="22">
        <v>1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/>
      <c r="O28" s="4"/>
      <c r="P28" s="4"/>
      <c r="Q28" s="4"/>
      <c r="R28" s="4"/>
      <c r="S28" s="4"/>
      <c r="T28" s="4"/>
      <c r="U28" s="4"/>
      <c r="V28" s="12"/>
      <c r="W28" s="31">
        <f>SUM(C28:C28:V28)</f>
        <v>3</v>
      </c>
      <c r="X28" s="32">
        <f t="shared" si="0"/>
        <v>27.27272727272727</v>
      </c>
      <c r="Y28" s="2"/>
    </row>
    <row r="29" spans="1:25" x14ac:dyDescent="0.3">
      <c r="A29" s="10">
        <v>21</v>
      </c>
      <c r="B29" s="24" t="s">
        <v>22</v>
      </c>
      <c r="C29" s="22">
        <v>1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/>
      <c r="O29" s="4"/>
      <c r="P29" s="4"/>
      <c r="Q29" s="4"/>
      <c r="R29" s="4"/>
      <c r="S29" s="4"/>
      <c r="T29" s="4"/>
      <c r="U29" s="4"/>
      <c r="V29" s="12"/>
      <c r="W29" s="31">
        <f>SUM(C29:C29:V29)</f>
        <v>10</v>
      </c>
      <c r="X29" s="32">
        <f t="shared" si="0"/>
        <v>90.909090909090907</v>
      </c>
      <c r="Y29" s="2"/>
    </row>
    <row r="30" spans="1:25" x14ac:dyDescent="0.3">
      <c r="A30" s="10">
        <v>22</v>
      </c>
      <c r="B30" s="24" t="s">
        <v>23</v>
      </c>
      <c r="C30" s="22">
        <v>1</v>
      </c>
      <c r="D30" s="4">
        <v>1</v>
      </c>
      <c r="E30" s="4">
        <v>0</v>
      </c>
      <c r="F30" s="4">
        <v>0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/>
      <c r="O30" s="4"/>
      <c r="P30" s="4"/>
      <c r="Q30" s="4"/>
      <c r="R30" s="4"/>
      <c r="S30" s="4"/>
      <c r="T30" s="4"/>
      <c r="U30" s="4"/>
      <c r="V30" s="12"/>
      <c r="W30" s="31">
        <f>SUM(C30:C30:V30)</f>
        <v>9</v>
      </c>
      <c r="X30" s="32">
        <f t="shared" si="0"/>
        <v>81.818181818181827</v>
      </c>
      <c r="Y30" s="2"/>
    </row>
    <row r="31" spans="1:25" x14ac:dyDescent="0.3">
      <c r="A31" s="10">
        <v>23</v>
      </c>
      <c r="B31" s="24" t="s">
        <v>24</v>
      </c>
      <c r="C31" s="22">
        <v>1</v>
      </c>
      <c r="D31" s="4">
        <v>1</v>
      </c>
      <c r="E31" s="4">
        <v>0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4"/>
      <c r="S31" s="4"/>
      <c r="T31" s="4"/>
      <c r="U31" s="4"/>
      <c r="V31" s="12"/>
      <c r="W31" s="31">
        <f>SUM(C31:C31:V31)</f>
        <v>10</v>
      </c>
      <c r="X31" s="32">
        <f t="shared" si="0"/>
        <v>90.909090909090907</v>
      </c>
      <c r="Y31" s="2"/>
    </row>
    <row r="32" spans="1:25" x14ac:dyDescent="0.3">
      <c r="A32" s="10">
        <v>24</v>
      </c>
      <c r="B32" s="24" t="s">
        <v>25</v>
      </c>
      <c r="C32" s="22">
        <v>1</v>
      </c>
      <c r="D32" s="4">
        <v>1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/>
      <c r="O32" s="4"/>
      <c r="P32" s="4"/>
      <c r="Q32" s="4"/>
      <c r="R32" s="4"/>
      <c r="S32" s="4"/>
      <c r="T32" s="4"/>
      <c r="U32" s="4"/>
      <c r="V32" s="12"/>
      <c r="W32" s="31">
        <f>SUM(C32:C32:V32)</f>
        <v>10</v>
      </c>
      <c r="X32" s="32">
        <f t="shared" si="0"/>
        <v>90.909090909090907</v>
      </c>
      <c r="Y32" s="2"/>
    </row>
    <row r="33" spans="1:25" ht="15" thickBot="1" x14ac:dyDescent="0.35">
      <c r="A33" s="13">
        <v>25</v>
      </c>
      <c r="B33" s="26" t="s">
        <v>26</v>
      </c>
      <c r="C33" s="22">
        <v>1</v>
      </c>
      <c r="D33" s="4">
        <v>1</v>
      </c>
      <c r="E33" s="4">
        <v>0</v>
      </c>
      <c r="F33" s="4">
        <v>0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14"/>
      <c r="O33" s="14"/>
      <c r="P33" s="14"/>
      <c r="Q33" s="14"/>
      <c r="R33" s="14"/>
      <c r="S33" s="14"/>
      <c r="T33" s="14"/>
      <c r="U33" s="14"/>
      <c r="V33" s="15"/>
      <c r="W33" s="33">
        <f>SUM(C33:C33:V33)</f>
        <v>9</v>
      </c>
      <c r="X33" s="32">
        <f t="shared" si="0"/>
        <v>81.818181818181827</v>
      </c>
      <c r="Y33" s="2"/>
    </row>
  </sheetData>
  <mergeCells count="5">
    <mergeCell ref="W7:X7"/>
    <mergeCell ref="B1:X1"/>
    <mergeCell ref="B2:X2"/>
    <mergeCell ref="B3:X3"/>
    <mergeCell ref="B4:X4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workbookViewId="0">
      <pane ySplit="2" topLeftCell="A3" activePane="bottomLeft" state="frozen"/>
      <selection activeCell="C1" sqref="C1"/>
      <selection pane="bottomLeft" activeCell="H6" sqref="H6"/>
    </sheetView>
  </sheetViews>
  <sheetFormatPr defaultRowHeight="14.4" x14ac:dyDescent="0.3"/>
  <cols>
    <col min="2" max="2" width="6.44140625" customWidth="1"/>
    <col min="3" max="3" width="22.88671875" customWidth="1"/>
    <col min="4" max="4" width="17.33203125" customWidth="1"/>
    <col min="5" max="5" width="6.5546875" customWidth="1"/>
    <col min="6" max="6" width="5.109375" customWidth="1"/>
    <col min="7" max="7" width="6.5546875" customWidth="1"/>
    <col min="9" max="9" width="6.33203125" customWidth="1"/>
  </cols>
  <sheetData>
    <row r="1" spans="2:12" ht="15" thickBot="1" x14ac:dyDescent="0.35"/>
    <row r="2" spans="2:12" ht="57.6" x14ac:dyDescent="0.3">
      <c r="B2" s="75" t="s">
        <v>108</v>
      </c>
      <c r="C2" s="7" t="s">
        <v>0</v>
      </c>
      <c r="D2" s="62" t="s">
        <v>75</v>
      </c>
      <c r="E2" s="60" t="s">
        <v>110</v>
      </c>
      <c r="F2" s="60" t="s">
        <v>111</v>
      </c>
      <c r="G2" s="60" t="s">
        <v>112</v>
      </c>
      <c r="H2" s="60" t="s">
        <v>113</v>
      </c>
      <c r="I2" s="60" t="s">
        <v>114</v>
      </c>
      <c r="J2" s="60" t="s">
        <v>115</v>
      </c>
      <c r="K2" s="60" t="s">
        <v>116</v>
      </c>
      <c r="L2" s="63" t="s">
        <v>109</v>
      </c>
    </row>
    <row r="3" spans="2:12" s="2" customFormat="1" ht="15" thickBot="1" x14ac:dyDescent="0.35">
      <c r="B3" s="76"/>
      <c r="C3" s="47"/>
      <c r="D3" s="14"/>
      <c r="E3" s="65">
        <v>2</v>
      </c>
      <c r="F3" s="65">
        <v>2</v>
      </c>
      <c r="G3" s="65">
        <v>2</v>
      </c>
      <c r="H3" s="65">
        <v>2</v>
      </c>
      <c r="I3" s="65">
        <v>5</v>
      </c>
      <c r="J3" s="65">
        <v>5</v>
      </c>
      <c r="K3" s="65">
        <v>2</v>
      </c>
      <c r="L3" s="66">
        <v>20</v>
      </c>
    </row>
    <row r="4" spans="2:12" ht="15" thickBot="1" x14ac:dyDescent="0.35">
      <c r="B4" s="77">
        <v>7</v>
      </c>
      <c r="C4" s="80" t="s">
        <v>8</v>
      </c>
      <c r="D4" s="156" t="s">
        <v>89</v>
      </c>
      <c r="E4" s="67">
        <v>2</v>
      </c>
      <c r="F4" s="59">
        <v>1</v>
      </c>
      <c r="G4" s="59">
        <v>1</v>
      </c>
      <c r="H4" s="59">
        <v>2</v>
      </c>
      <c r="I4" s="59">
        <v>4</v>
      </c>
      <c r="J4" s="59">
        <v>5</v>
      </c>
      <c r="K4" s="59">
        <v>2</v>
      </c>
      <c r="L4" s="68">
        <f>SUM(E4:K4)</f>
        <v>17</v>
      </c>
    </row>
    <row r="5" spans="2:12" ht="15" thickBot="1" x14ac:dyDescent="0.35">
      <c r="B5" s="78">
        <v>15</v>
      </c>
      <c r="C5" s="81" t="s">
        <v>16</v>
      </c>
      <c r="D5" s="157"/>
      <c r="E5" s="69">
        <v>1.5</v>
      </c>
      <c r="F5" s="50">
        <v>1</v>
      </c>
      <c r="G5" s="50">
        <v>1</v>
      </c>
      <c r="H5" s="50">
        <v>0.5</v>
      </c>
      <c r="I5" s="50">
        <v>2</v>
      </c>
      <c r="J5" s="50">
        <v>3</v>
      </c>
      <c r="K5" s="50">
        <v>1</v>
      </c>
      <c r="L5" s="68">
        <f t="shared" ref="L5:L8" si="0">SUM(E5:K5)</f>
        <v>10</v>
      </c>
    </row>
    <row r="6" spans="2:12" ht="15" thickBot="1" x14ac:dyDescent="0.35">
      <c r="B6" s="78">
        <v>16</v>
      </c>
      <c r="C6" s="82" t="s">
        <v>17</v>
      </c>
      <c r="D6" s="157"/>
      <c r="E6" s="69">
        <v>2</v>
      </c>
      <c r="F6" s="50">
        <v>1</v>
      </c>
      <c r="G6" s="50">
        <v>1</v>
      </c>
      <c r="H6" s="50">
        <v>1</v>
      </c>
      <c r="I6" s="50">
        <v>3</v>
      </c>
      <c r="J6" s="50">
        <v>4</v>
      </c>
      <c r="K6" s="50">
        <v>1</v>
      </c>
      <c r="L6" s="68">
        <f t="shared" si="0"/>
        <v>13</v>
      </c>
    </row>
    <row r="7" spans="2:12" ht="15" thickBot="1" x14ac:dyDescent="0.35">
      <c r="B7" s="78">
        <v>23</v>
      </c>
      <c r="C7" s="81" t="s">
        <v>24</v>
      </c>
      <c r="D7" s="157"/>
      <c r="E7" s="69">
        <v>1</v>
      </c>
      <c r="F7" s="50">
        <v>1</v>
      </c>
      <c r="G7" s="50">
        <v>2</v>
      </c>
      <c r="H7" s="50">
        <v>1</v>
      </c>
      <c r="I7" s="50">
        <v>2</v>
      </c>
      <c r="J7" s="50">
        <v>3</v>
      </c>
      <c r="K7" s="50">
        <v>2</v>
      </c>
      <c r="L7" s="68">
        <f t="shared" si="0"/>
        <v>12</v>
      </c>
    </row>
    <row r="8" spans="2:12" ht="15" thickBot="1" x14ac:dyDescent="0.35">
      <c r="B8" s="76">
        <v>24</v>
      </c>
      <c r="C8" s="88" t="s">
        <v>25</v>
      </c>
      <c r="D8" s="157"/>
      <c r="E8" s="89">
        <v>1</v>
      </c>
      <c r="F8" s="90">
        <v>1</v>
      </c>
      <c r="G8" s="90">
        <v>1</v>
      </c>
      <c r="H8" s="90">
        <v>2</v>
      </c>
      <c r="I8" s="90">
        <v>3</v>
      </c>
      <c r="J8" s="90">
        <v>3</v>
      </c>
      <c r="K8" s="90">
        <v>2</v>
      </c>
      <c r="L8" s="68">
        <f t="shared" si="0"/>
        <v>13</v>
      </c>
    </row>
    <row r="9" spans="2:12" x14ac:dyDescent="0.3">
      <c r="B9" s="79">
        <v>10</v>
      </c>
      <c r="C9" s="84" t="s">
        <v>11</v>
      </c>
      <c r="D9" s="156" t="s">
        <v>90</v>
      </c>
      <c r="E9" s="67">
        <v>2</v>
      </c>
      <c r="F9" s="59">
        <v>1.5</v>
      </c>
      <c r="G9" s="59">
        <v>1.5</v>
      </c>
      <c r="H9" s="59">
        <v>2</v>
      </c>
      <c r="I9" s="59">
        <v>4</v>
      </c>
      <c r="J9" s="59">
        <v>4</v>
      </c>
      <c r="K9" s="59">
        <v>2</v>
      </c>
      <c r="L9" s="68">
        <f>SUM(E9:K9)</f>
        <v>17</v>
      </c>
    </row>
    <row r="10" spans="2:12" x14ac:dyDescent="0.3">
      <c r="B10" s="78">
        <v>11</v>
      </c>
      <c r="C10" s="81" t="s">
        <v>12</v>
      </c>
      <c r="D10" s="157"/>
      <c r="E10" s="69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24">
        <f t="shared" ref="L10:L13" si="1">SUM(E10:K10)</f>
        <v>0</v>
      </c>
    </row>
    <row r="11" spans="2:12" x14ac:dyDescent="0.3">
      <c r="B11" s="78">
        <v>13</v>
      </c>
      <c r="C11" s="81" t="s">
        <v>14</v>
      </c>
      <c r="D11" s="157"/>
      <c r="E11" s="69">
        <v>1.5</v>
      </c>
      <c r="F11" s="50">
        <v>1</v>
      </c>
      <c r="G11" s="50">
        <v>1</v>
      </c>
      <c r="H11" s="50">
        <v>1.5</v>
      </c>
      <c r="I11" s="50">
        <v>4</v>
      </c>
      <c r="J11" s="50">
        <v>4</v>
      </c>
      <c r="K11" s="50">
        <v>1</v>
      </c>
      <c r="L11" s="24">
        <f t="shared" si="1"/>
        <v>14</v>
      </c>
    </row>
    <row r="12" spans="2:12" x14ac:dyDescent="0.3">
      <c r="B12" s="78">
        <v>20</v>
      </c>
      <c r="C12" s="81" t="s">
        <v>21</v>
      </c>
      <c r="D12" s="157"/>
      <c r="E12" s="69">
        <v>0</v>
      </c>
      <c r="F12" s="50">
        <v>0</v>
      </c>
      <c r="G12" s="50">
        <v>0</v>
      </c>
      <c r="H12" s="50">
        <v>1</v>
      </c>
      <c r="I12" s="50">
        <v>1</v>
      </c>
      <c r="J12" s="50">
        <v>0</v>
      </c>
      <c r="K12" s="50">
        <v>0</v>
      </c>
      <c r="L12" s="24">
        <f t="shared" si="1"/>
        <v>2</v>
      </c>
    </row>
    <row r="13" spans="2:12" ht="15" thickBot="1" x14ac:dyDescent="0.35">
      <c r="B13" s="76">
        <v>22</v>
      </c>
      <c r="C13" s="83" t="s">
        <v>23</v>
      </c>
      <c r="D13" s="158"/>
      <c r="E13" s="70">
        <v>1.5</v>
      </c>
      <c r="F13" s="46">
        <v>1.5</v>
      </c>
      <c r="G13" s="46">
        <v>1.5</v>
      </c>
      <c r="H13" s="46">
        <v>1.5</v>
      </c>
      <c r="I13" s="46">
        <v>4</v>
      </c>
      <c r="J13" s="46">
        <v>4</v>
      </c>
      <c r="K13" s="46">
        <v>2</v>
      </c>
      <c r="L13" s="26">
        <f t="shared" si="1"/>
        <v>16</v>
      </c>
    </row>
    <row r="14" spans="2:12" x14ac:dyDescent="0.3">
      <c r="B14" s="79">
        <v>1</v>
      </c>
      <c r="C14" s="80" t="s">
        <v>2</v>
      </c>
      <c r="D14" s="157" t="s">
        <v>86</v>
      </c>
      <c r="E14" s="71"/>
      <c r="F14" s="72"/>
      <c r="G14" s="72"/>
      <c r="H14" s="72"/>
      <c r="I14" s="72"/>
      <c r="J14" s="72"/>
      <c r="K14" s="72"/>
      <c r="L14" s="73"/>
    </row>
    <row r="15" spans="2:12" x14ac:dyDescent="0.3">
      <c r="B15" s="78">
        <v>6</v>
      </c>
      <c r="C15" s="85" t="s">
        <v>7</v>
      </c>
      <c r="D15" s="157"/>
      <c r="E15" s="69"/>
      <c r="F15" s="50"/>
      <c r="G15" s="50"/>
      <c r="H15" s="50"/>
      <c r="I15" s="50"/>
      <c r="J15" s="50"/>
      <c r="K15" s="50"/>
      <c r="L15" s="24"/>
    </row>
    <row r="16" spans="2:12" x14ac:dyDescent="0.3">
      <c r="B16" s="78">
        <v>8</v>
      </c>
      <c r="C16" s="85" t="s">
        <v>9</v>
      </c>
      <c r="D16" s="157"/>
      <c r="E16" s="69"/>
      <c r="F16" s="50"/>
      <c r="G16" s="50"/>
      <c r="H16" s="50"/>
      <c r="I16" s="50"/>
      <c r="J16" s="50"/>
      <c r="K16" s="50"/>
      <c r="L16" s="24"/>
    </row>
    <row r="17" spans="2:12" x14ac:dyDescent="0.3">
      <c r="B17" s="78">
        <v>18</v>
      </c>
      <c r="C17" s="81" t="s">
        <v>19</v>
      </c>
      <c r="D17" s="157"/>
      <c r="E17" s="69"/>
      <c r="F17" s="50"/>
      <c r="G17" s="50"/>
      <c r="H17" s="50"/>
      <c r="I17" s="50"/>
      <c r="J17" s="50"/>
      <c r="K17" s="50"/>
      <c r="L17" s="24"/>
    </row>
    <row r="18" spans="2:12" ht="15" thickBot="1" x14ac:dyDescent="0.35">
      <c r="B18" s="76">
        <v>19</v>
      </c>
      <c r="C18" s="86" t="s">
        <v>20</v>
      </c>
      <c r="D18" s="158"/>
      <c r="E18" s="70"/>
      <c r="F18" s="46"/>
      <c r="G18" s="46"/>
      <c r="H18" s="46"/>
      <c r="I18" s="46"/>
      <c r="J18" s="46"/>
      <c r="K18" s="46"/>
      <c r="L18" s="26"/>
    </row>
    <row r="19" spans="2:12" x14ac:dyDescent="0.3">
      <c r="B19" s="79">
        <v>3</v>
      </c>
      <c r="C19" s="84" t="s">
        <v>4</v>
      </c>
      <c r="D19" s="156" t="s">
        <v>88</v>
      </c>
      <c r="E19" s="67"/>
      <c r="F19" s="59"/>
      <c r="G19" s="59"/>
      <c r="H19" s="59"/>
      <c r="I19" s="59"/>
      <c r="J19" s="59"/>
      <c r="K19" s="59"/>
      <c r="L19" s="68"/>
    </row>
    <row r="20" spans="2:12" x14ac:dyDescent="0.3">
      <c r="B20" s="78">
        <v>4</v>
      </c>
      <c r="C20" s="81" t="s">
        <v>5</v>
      </c>
      <c r="D20" s="157"/>
      <c r="E20" s="69"/>
      <c r="F20" s="50"/>
      <c r="G20" s="50"/>
      <c r="H20" s="50"/>
      <c r="I20" s="50"/>
      <c r="J20" s="50"/>
      <c r="K20" s="50"/>
      <c r="L20" s="24"/>
    </row>
    <row r="21" spans="2:12" x14ac:dyDescent="0.3">
      <c r="B21" s="78">
        <v>5</v>
      </c>
      <c r="C21" s="81" t="s">
        <v>6</v>
      </c>
      <c r="D21" s="157"/>
      <c r="E21" s="69"/>
      <c r="F21" s="50"/>
      <c r="G21" s="50"/>
      <c r="H21" s="50"/>
      <c r="I21" s="50"/>
      <c r="J21" s="50"/>
      <c r="K21" s="50"/>
      <c r="L21" s="24"/>
    </row>
    <row r="22" spans="2:12" x14ac:dyDescent="0.3">
      <c r="B22" s="78">
        <v>14</v>
      </c>
      <c r="C22" s="81" t="s">
        <v>15</v>
      </c>
      <c r="D22" s="157"/>
      <c r="E22" s="69"/>
      <c r="F22" s="50"/>
      <c r="G22" s="50"/>
      <c r="H22" s="50"/>
      <c r="I22" s="50"/>
      <c r="J22" s="50"/>
      <c r="K22" s="50"/>
      <c r="L22" s="24"/>
    </row>
    <row r="23" spans="2:12" ht="15" thickBot="1" x14ac:dyDescent="0.35">
      <c r="B23" s="76">
        <v>17</v>
      </c>
      <c r="C23" s="86" t="s">
        <v>18</v>
      </c>
      <c r="D23" s="158"/>
      <c r="E23" s="70"/>
      <c r="F23" s="46"/>
      <c r="G23" s="46"/>
      <c r="H23" s="46"/>
      <c r="I23" s="46"/>
      <c r="J23" s="46"/>
      <c r="K23" s="46"/>
      <c r="L23" s="26"/>
    </row>
    <row r="24" spans="2:12" x14ac:dyDescent="0.3">
      <c r="B24" s="79">
        <v>2</v>
      </c>
      <c r="C24" s="67" t="s">
        <v>3</v>
      </c>
      <c r="D24" s="159" t="s">
        <v>87</v>
      </c>
      <c r="E24" s="71"/>
      <c r="F24" s="72"/>
      <c r="G24" s="72"/>
      <c r="H24" s="72"/>
      <c r="I24" s="72"/>
      <c r="J24" s="72"/>
      <c r="K24" s="72"/>
      <c r="L24" s="73"/>
    </row>
    <row r="25" spans="2:12" ht="27.6" x14ac:dyDescent="0.3">
      <c r="B25" s="78">
        <v>9</v>
      </c>
      <c r="C25" s="87" t="s">
        <v>10</v>
      </c>
      <c r="D25" s="159"/>
      <c r="E25" s="69"/>
      <c r="F25" s="50"/>
      <c r="G25" s="50"/>
      <c r="H25" s="50"/>
      <c r="I25" s="50"/>
      <c r="J25" s="50"/>
      <c r="K25" s="50"/>
      <c r="L25" s="24"/>
    </row>
    <row r="26" spans="2:12" x14ac:dyDescent="0.3">
      <c r="B26" s="78">
        <v>12</v>
      </c>
      <c r="C26" s="69" t="s">
        <v>13</v>
      </c>
      <c r="D26" s="159"/>
      <c r="E26" s="69"/>
      <c r="F26" s="50"/>
      <c r="G26" s="50"/>
      <c r="H26" s="50"/>
      <c r="I26" s="50"/>
      <c r="J26" s="50"/>
      <c r="K26" s="50"/>
      <c r="L26" s="24"/>
    </row>
    <row r="27" spans="2:12" x14ac:dyDescent="0.3">
      <c r="B27" s="78">
        <v>21</v>
      </c>
      <c r="C27" s="69" t="s">
        <v>22</v>
      </c>
      <c r="D27" s="159"/>
      <c r="E27" s="69"/>
      <c r="F27" s="50"/>
      <c r="G27" s="50"/>
      <c r="H27" s="50"/>
      <c r="I27" s="50"/>
      <c r="J27" s="50"/>
      <c r="K27" s="50"/>
      <c r="L27" s="24"/>
    </row>
    <row r="28" spans="2:12" ht="15" thickBot="1" x14ac:dyDescent="0.35">
      <c r="B28" s="76">
        <v>25</v>
      </c>
      <c r="C28" s="70" t="s">
        <v>26</v>
      </c>
      <c r="D28" s="160"/>
      <c r="E28" s="70"/>
      <c r="F28" s="46"/>
      <c r="G28" s="46"/>
      <c r="H28" s="46"/>
      <c r="I28" s="46"/>
      <c r="J28" s="46"/>
      <c r="K28" s="46"/>
      <c r="L28" s="26"/>
    </row>
  </sheetData>
  <mergeCells count="5">
    <mergeCell ref="D4:D8"/>
    <mergeCell ref="D9:D13"/>
    <mergeCell ref="D14:D18"/>
    <mergeCell ref="D19:D23"/>
    <mergeCell ref="D24:D28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pane ySplit="5" topLeftCell="A6" activePane="bottomLeft" state="frozen"/>
      <selection activeCell="C1" sqref="C1"/>
      <selection pane="bottomLeft" activeCell="H12" sqref="H12"/>
    </sheetView>
  </sheetViews>
  <sheetFormatPr defaultRowHeight="14.4" x14ac:dyDescent="0.3"/>
  <cols>
    <col min="2" max="2" width="6.44140625" customWidth="1"/>
    <col min="3" max="3" width="22.88671875" customWidth="1"/>
    <col min="4" max="4" width="17.33203125" customWidth="1"/>
    <col min="5" max="5" width="8.44140625" customWidth="1"/>
    <col min="6" max="6" width="9.88671875" customWidth="1"/>
    <col min="7" max="7" width="6.5546875" customWidth="1"/>
  </cols>
  <sheetData>
    <row r="1" spans="2:10" x14ac:dyDescent="0.3">
      <c r="B1" s="155" t="s">
        <v>123</v>
      </c>
      <c r="C1" s="155"/>
      <c r="D1" s="155"/>
      <c r="E1" s="155"/>
      <c r="F1" s="155"/>
      <c r="G1" s="155"/>
      <c r="H1" s="155"/>
      <c r="I1" s="155"/>
      <c r="J1" s="155"/>
    </row>
    <row r="2" spans="2:10" x14ac:dyDescent="0.3">
      <c r="B2" s="155" t="s">
        <v>36</v>
      </c>
      <c r="C2" s="155"/>
      <c r="D2" s="155"/>
      <c r="E2" s="155"/>
      <c r="F2" s="155"/>
      <c r="G2" s="155"/>
      <c r="H2" s="155"/>
      <c r="I2" s="155"/>
      <c r="J2" s="155"/>
    </row>
    <row r="3" spans="2:10" x14ac:dyDescent="0.3">
      <c r="B3" s="155" t="s">
        <v>124</v>
      </c>
      <c r="C3" s="155"/>
      <c r="D3" s="155"/>
      <c r="E3" s="155"/>
      <c r="F3" s="155"/>
      <c r="G3" s="155"/>
      <c r="H3" s="155"/>
      <c r="I3" s="155"/>
      <c r="J3" s="155"/>
    </row>
    <row r="4" spans="2:10" ht="15" thickBot="1" x14ac:dyDescent="0.35">
      <c r="B4" t="s">
        <v>125</v>
      </c>
    </row>
    <row r="5" spans="2:10" ht="68.25" customHeight="1" thickBot="1" x14ac:dyDescent="0.35">
      <c r="B5" s="95" t="s">
        <v>108</v>
      </c>
      <c r="C5" s="96" t="s">
        <v>0</v>
      </c>
      <c r="D5" s="97" t="s">
        <v>75</v>
      </c>
      <c r="E5" s="98" t="s">
        <v>118</v>
      </c>
      <c r="F5" s="98" t="s">
        <v>119</v>
      </c>
      <c r="G5" s="98" t="s">
        <v>120</v>
      </c>
      <c r="H5" s="98" t="s">
        <v>117</v>
      </c>
      <c r="I5" s="98" t="s">
        <v>122</v>
      </c>
      <c r="J5" s="99" t="s">
        <v>109</v>
      </c>
    </row>
    <row r="6" spans="2:10" s="2" customFormat="1" ht="15" thickBot="1" x14ac:dyDescent="0.35">
      <c r="B6" s="64"/>
      <c r="C6" s="91"/>
      <c r="D6" s="92"/>
      <c r="E6" s="93">
        <v>5</v>
      </c>
      <c r="F6" s="93">
        <v>5</v>
      </c>
      <c r="G6" s="93" t="s">
        <v>121</v>
      </c>
      <c r="H6" s="93">
        <v>3</v>
      </c>
      <c r="I6" s="93">
        <v>2</v>
      </c>
      <c r="J6" s="94">
        <v>20</v>
      </c>
    </row>
    <row r="7" spans="2:10" x14ac:dyDescent="0.3">
      <c r="B7" s="77">
        <v>7</v>
      </c>
      <c r="C7" s="80" t="s">
        <v>8</v>
      </c>
      <c r="D7" s="156" t="s">
        <v>89</v>
      </c>
      <c r="E7" s="67"/>
      <c r="F7" s="59"/>
      <c r="G7" s="59"/>
      <c r="H7" s="59"/>
      <c r="I7" s="59"/>
      <c r="J7" s="68"/>
    </row>
    <row r="8" spans="2:10" x14ac:dyDescent="0.3">
      <c r="B8" s="78">
        <v>15</v>
      </c>
      <c r="C8" s="81" t="s">
        <v>16</v>
      </c>
      <c r="D8" s="157"/>
      <c r="E8" s="69"/>
      <c r="F8" s="50"/>
      <c r="G8" s="50"/>
      <c r="H8" s="50"/>
      <c r="I8" s="50"/>
      <c r="J8" s="24"/>
    </row>
    <row r="9" spans="2:10" x14ac:dyDescent="0.3">
      <c r="B9" s="78">
        <v>16</v>
      </c>
      <c r="C9" s="82" t="s">
        <v>17</v>
      </c>
      <c r="D9" s="157"/>
      <c r="E9" s="69"/>
      <c r="F9" s="50"/>
      <c r="G9" s="50"/>
      <c r="H9" s="50"/>
      <c r="I9" s="50"/>
      <c r="J9" s="24"/>
    </row>
    <row r="10" spans="2:10" x14ac:dyDescent="0.3">
      <c r="B10" s="78">
        <v>23</v>
      </c>
      <c r="C10" s="81" t="s">
        <v>24</v>
      </c>
      <c r="D10" s="157"/>
      <c r="E10" s="69"/>
      <c r="F10" s="50"/>
      <c r="G10" s="50"/>
      <c r="H10" s="50"/>
      <c r="I10" s="50"/>
      <c r="J10" s="24"/>
    </row>
    <row r="11" spans="2:10" ht="15" thickBot="1" x14ac:dyDescent="0.35">
      <c r="B11" s="76">
        <v>24</v>
      </c>
      <c r="C11" s="88" t="s">
        <v>25</v>
      </c>
      <c r="D11" s="157"/>
      <c r="E11" s="89"/>
      <c r="F11" s="90"/>
      <c r="G11" s="90"/>
      <c r="H11" s="90"/>
      <c r="I11" s="90"/>
      <c r="J11" s="74"/>
    </row>
    <row r="12" spans="2:10" x14ac:dyDescent="0.3">
      <c r="B12" s="79">
        <v>10</v>
      </c>
      <c r="C12" s="84" t="s">
        <v>11</v>
      </c>
      <c r="D12" s="156" t="s">
        <v>90</v>
      </c>
      <c r="E12" s="67"/>
      <c r="F12" s="59"/>
      <c r="G12" s="59"/>
      <c r="H12" s="59"/>
      <c r="I12" s="59"/>
      <c r="J12" s="68"/>
    </row>
    <row r="13" spans="2:10" x14ac:dyDescent="0.3">
      <c r="B13" s="78">
        <v>11</v>
      </c>
      <c r="C13" s="81" t="s">
        <v>12</v>
      </c>
      <c r="D13" s="157"/>
      <c r="E13" s="69"/>
      <c r="F13" s="50"/>
      <c r="G13" s="50"/>
      <c r="H13" s="50"/>
      <c r="I13" s="50"/>
      <c r="J13" s="24"/>
    </row>
    <row r="14" spans="2:10" x14ac:dyDescent="0.3">
      <c r="B14" s="78">
        <v>13</v>
      </c>
      <c r="C14" s="81" t="s">
        <v>14</v>
      </c>
      <c r="D14" s="157"/>
      <c r="E14" s="69"/>
      <c r="F14" s="50"/>
      <c r="G14" s="50"/>
      <c r="H14" s="50"/>
      <c r="I14" s="50"/>
      <c r="J14" s="24"/>
    </row>
    <row r="15" spans="2:10" x14ac:dyDescent="0.3">
      <c r="B15" s="78">
        <v>20</v>
      </c>
      <c r="C15" s="81" t="s">
        <v>21</v>
      </c>
      <c r="D15" s="157"/>
      <c r="E15" s="69"/>
      <c r="F15" s="50"/>
      <c r="G15" s="50"/>
      <c r="H15" s="50"/>
      <c r="I15" s="50"/>
      <c r="J15" s="24"/>
    </row>
    <row r="16" spans="2:10" ht="15" thickBot="1" x14ac:dyDescent="0.35">
      <c r="B16" s="76">
        <v>22</v>
      </c>
      <c r="C16" s="83" t="s">
        <v>23</v>
      </c>
      <c r="D16" s="158"/>
      <c r="E16" s="70"/>
      <c r="F16" s="46"/>
      <c r="G16" s="46"/>
      <c r="H16" s="46"/>
      <c r="I16" s="46"/>
      <c r="J16" s="26"/>
    </row>
    <row r="17" spans="2:10" x14ac:dyDescent="0.3">
      <c r="B17" s="79">
        <v>1</v>
      </c>
      <c r="C17" s="80" t="s">
        <v>2</v>
      </c>
      <c r="D17" s="157" t="s">
        <v>86</v>
      </c>
      <c r="E17" s="71"/>
      <c r="F17" s="72"/>
      <c r="G17" s="72"/>
      <c r="H17" s="72"/>
      <c r="I17" s="72"/>
      <c r="J17" s="73"/>
    </row>
    <row r="18" spans="2:10" x14ac:dyDescent="0.3">
      <c r="B18" s="78">
        <v>6</v>
      </c>
      <c r="C18" s="85" t="s">
        <v>7</v>
      </c>
      <c r="D18" s="157"/>
      <c r="E18" s="69"/>
      <c r="F18" s="50"/>
      <c r="G18" s="50"/>
      <c r="H18" s="50"/>
      <c r="I18" s="50"/>
      <c r="J18" s="24"/>
    </row>
    <row r="19" spans="2:10" x14ac:dyDescent="0.3">
      <c r="B19" s="78">
        <v>8</v>
      </c>
      <c r="C19" s="85" t="s">
        <v>9</v>
      </c>
      <c r="D19" s="157"/>
      <c r="E19" s="69"/>
      <c r="F19" s="50"/>
      <c r="G19" s="50"/>
      <c r="H19" s="50"/>
      <c r="I19" s="50"/>
      <c r="J19" s="24"/>
    </row>
    <row r="20" spans="2:10" x14ac:dyDescent="0.3">
      <c r="B20" s="78">
        <v>18</v>
      </c>
      <c r="C20" s="81" t="s">
        <v>19</v>
      </c>
      <c r="D20" s="157"/>
      <c r="E20" s="69"/>
      <c r="F20" s="50"/>
      <c r="G20" s="50"/>
      <c r="H20" s="50"/>
      <c r="I20" s="50"/>
      <c r="J20" s="24"/>
    </row>
    <row r="21" spans="2:10" ht="15" thickBot="1" x14ac:dyDescent="0.35">
      <c r="B21" s="76">
        <v>19</v>
      </c>
      <c r="C21" s="86" t="s">
        <v>20</v>
      </c>
      <c r="D21" s="158"/>
      <c r="E21" s="70"/>
      <c r="F21" s="46"/>
      <c r="G21" s="46"/>
      <c r="H21" s="46"/>
      <c r="I21" s="46"/>
      <c r="J21" s="26"/>
    </row>
    <row r="22" spans="2:10" x14ac:dyDescent="0.3">
      <c r="B22" s="79">
        <v>3</v>
      </c>
      <c r="C22" s="84" t="s">
        <v>4</v>
      </c>
      <c r="D22" s="156" t="s">
        <v>88</v>
      </c>
      <c r="E22" s="67"/>
      <c r="F22" s="59"/>
      <c r="G22" s="59"/>
      <c r="H22" s="59"/>
      <c r="I22" s="59"/>
      <c r="J22" s="68"/>
    </row>
    <row r="23" spans="2:10" x14ac:dyDescent="0.3">
      <c r="B23" s="78">
        <v>4</v>
      </c>
      <c r="C23" s="81" t="s">
        <v>5</v>
      </c>
      <c r="D23" s="157"/>
      <c r="E23" s="69"/>
      <c r="F23" s="50"/>
      <c r="G23" s="50"/>
      <c r="H23" s="50"/>
      <c r="I23" s="50"/>
      <c r="J23" s="24"/>
    </row>
    <row r="24" spans="2:10" x14ac:dyDescent="0.3">
      <c r="B24" s="78">
        <v>5</v>
      </c>
      <c r="C24" s="81" t="s">
        <v>6</v>
      </c>
      <c r="D24" s="157"/>
      <c r="E24" s="69"/>
      <c r="F24" s="50"/>
      <c r="G24" s="50"/>
      <c r="H24" s="50"/>
      <c r="I24" s="50"/>
      <c r="J24" s="24"/>
    </row>
    <row r="25" spans="2:10" x14ac:dyDescent="0.3">
      <c r="B25" s="78">
        <v>14</v>
      </c>
      <c r="C25" s="81" t="s">
        <v>15</v>
      </c>
      <c r="D25" s="157"/>
      <c r="E25" s="69"/>
      <c r="F25" s="50"/>
      <c r="G25" s="50"/>
      <c r="H25" s="50"/>
      <c r="I25" s="50"/>
      <c r="J25" s="24"/>
    </row>
    <row r="26" spans="2:10" ht="15" thickBot="1" x14ac:dyDescent="0.35">
      <c r="B26" s="76">
        <v>17</v>
      </c>
      <c r="C26" s="86" t="s">
        <v>18</v>
      </c>
      <c r="D26" s="158"/>
      <c r="E26" s="70"/>
      <c r="F26" s="46"/>
      <c r="G26" s="46"/>
      <c r="H26" s="46"/>
      <c r="I26" s="46"/>
      <c r="J26" s="26"/>
    </row>
    <row r="27" spans="2:10" x14ac:dyDescent="0.3">
      <c r="B27" s="79">
        <v>2</v>
      </c>
      <c r="C27" s="67" t="s">
        <v>3</v>
      </c>
      <c r="D27" s="159" t="s">
        <v>87</v>
      </c>
      <c r="E27" s="71"/>
      <c r="F27" s="72"/>
      <c r="G27" s="72"/>
      <c r="H27" s="72"/>
      <c r="I27" s="72"/>
      <c r="J27" s="73"/>
    </row>
    <row r="28" spans="2:10" ht="27.6" x14ac:dyDescent="0.3">
      <c r="B28" s="78">
        <v>9</v>
      </c>
      <c r="C28" s="87" t="s">
        <v>10</v>
      </c>
      <c r="D28" s="159"/>
      <c r="E28" s="69"/>
      <c r="F28" s="50"/>
      <c r="G28" s="50"/>
      <c r="H28" s="50"/>
      <c r="I28" s="50"/>
      <c r="J28" s="24"/>
    </row>
    <row r="29" spans="2:10" x14ac:dyDescent="0.3">
      <c r="B29" s="78">
        <v>12</v>
      </c>
      <c r="C29" s="69" t="s">
        <v>13</v>
      </c>
      <c r="D29" s="159"/>
      <c r="E29" s="69"/>
      <c r="F29" s="50"/>
      <c r="G29" s="50"/>
      <c r="H29" s="50"/>
      <c r="I29" s="50"/>
      <c r="J29" s="24"/>
    </row>
    <row r="30" spans="2:10" x14ac:dyDescent="0.3">
      <c r="B30" s="78">
        <v>21</v>
      </c>
      <c r="C30" s="69" t="s">
        <v>22</v>
      </c>
      <c r="D30" s="159"/>
      <c r="E30" s="69"/>
      <c r="F30" s="50"/>
      <c r="G30" s="50"/>
      <c r="H30" s="50"/>
      <c r="I30" s="50"/>
      <c r="J30" s="24"/>
    </row>
    <row r="31" spans="2:10" ht="15" thickBot="1" x14ac:dyDescent="0.35">
      <c r="B31" s="76">
        <v>25</v>
      </c>
      <c r="C31" s="70" t="s">
        <v>26</v>
      </c>
      <c r="D31" s="160"/>
      <c r="E31" s="70"/>
      <c r="F31" s="46"/>
      <c r="G31" s="46"/>
      <c r="H31" s="46"/>
      <c r="I31" s="46"/>
      <c r="J31" s="26"/>
    </row>
  </sheetData>
  <mergeCells count="8">
    <mergeCell ref="D17:D21"/>
    <mergeCell ref="D22:D26"/>
    <mergeCell ref="D27:D31"/>
    <mergeCell ref="B1:J1"/>
    <mergeCell ref="B2:J2"/>
    <mergeCell ref="B3:J3"/>
    <mergeCell ref="D7:D11"/>
    <mergeCell ref="D12:D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B1" sqref="B1"/>
    </sheetView>
  </sheetViews>
  <sheetFormatPr defaultRowHeight="14.4" x14ac:dyDescent="0.3"/>
  <cols>
    <col min="2" max="2" width="18.44140625" customWidth="1"/>
    <col min="3" max="3" width="11" style="56" customWidth="1"/>
  </cols>
  <sheetData>
    <row r="2" spans="1:17" ht="15" thickBot="1" x14ac:dyDescent="0.35"/>
    <row r="3" spans="1:17" s="103" customFormat="1" ht="45" customHeight="1" thickBot="1" x14ac:dyDescent="0.3">
      <c r="A3" s="100" t="s">
        <v>108</v>
      </c>
      <c r="B3" s="101" t="s">
        <v>0</v>
      </c>
      <c r="C3" s="102" t="s">
        <v>75</v>
      </c>
      <c r="D3" s="161" t="s">
        <v>128</v>
      </c>
      <c r="E3" s="162"/>
      <c r="F3" s="168" t="s">
        <v>131</v>
      </c>
      <c r="G3" s="169"/>
      <c r="H3" s="170" t="s">
        <v>132</v>
      </c>
      <c r="I3" s="171"/>
      <c r="J3" s="171"/>
      <c r="K3" s="171"/>
      <c r="L3" s="171"/>
      <c r="M3" s="171"/>
      <c r="N3" s="171"/>
      <c r="O3" s="171"/>
      <c r="P3" s="171"/>
      <c r="Q3" s="172"/>
    </row>
    <row r="4" spans="1:17" s="103" customFormat="1" ht="12" x14ac:dyDescent="0.25">
      <c r="A4" s="104"/>
      <c r="B4" s="105"/>
      <c r="C4" s="106"/>
      <c r="D4" s="107"/>
      <c r="E4" s="108"/>
      <c r="F4" s="109"/>
      <c r="G4" s="108"/>
      <c r="H4" s="173">
        <v>1</v>
      </c>
      <c r="I4" s="174"/>
      <c r="J4" s="173">
        <v>2</v>
      </c>
      <c r="K4" s="174"/>
      <c r="L4" s="173">
        <v>3</v>
      </c>
      <c r="M4" s="174"/>
      <c r="N4" s="175" t="s">
        <v>133</v>
      </c>
      <c r="O4" s="176"/>
      <c r="P4" s="177" t="s">
        <v>134</v>
      </c>
      <c r="Q4" s="178"/>
    </row>
    <row r="5" spans="1:17" s="115" customFormat="1" ht="24.6" thickBot="1" x14ac:dyDescent="0.35">
      <c r="A5" s="110"/>
      <c r="B5" s="111"/>
      <c r="C5" s="112"/>
      <c r="D5" s="113" t="s">
        <v>129</v>
      </c>
      <c r="E5" s="114" t="s">
        <v>130</v>
      </c>
      <c r="F5" s="113" t="s">
        <v>129</v>
      </c>
      <c r="G5" s="114" t="s">
        <v>130</v>
      </c>
      <c r="H5" s="113" t="s">
        <v>129</v>
      </c>
      <c r="I5" s="114" t="s">
        <v>130</v>
      </c>
      <c r="J5" s="113" t="s">
        <v>129</v>
      </c>
      <c r="K5" s="114" t="s">
        <v>130</v>
      </c>
      <c r="L5" s="113" t="s">
        <v>129</v>
      </c>
      <c r="M5" s="114" t="s">
        <v>130</v>
      </c>
      <c r="N5" s="113" t="s">
        <v>129</v>
      </c>
      <c r="O5" s="114" t="s">
        <v>130</v>
      </c>
      <c r="P5" s="113" t="s">
        <v>129</v>
      </c>
      <c r="Q5" s="114" t="s">
        <v>130</v>
      </c>
    </row>
    <row r="6" spans="1:17" s="103" customFormat="1" ht="12" x14ac:dyDescent="0.25">
      <c r="A6" s="116">
        <v>7</v>
      </c>
      <c r="B6" s="117" t="s">
        <v>8</v>
      </c>
      <c r="C6" s="163" t="s">
        <v>89</v>
      </c>
      <c r="D6" s="118"/>
      <c r="E6" s="119"/>
      <c r="F6" s="118"/>
      <c r="G6" s="119"/>
      <c r="H6" s="118"/>
      <c r="I6" s="108"/>
      <c r="J6" s="109"/>
      <c r="K6" s="108"/>
      <c r="L6" s="109"/>
      <c r="M6" s="108"/>
      <c r="N6" s="109"/>
      <c r="O6" s="108"/>
      <c r="P6" s="109"/>
      <c r="Q6" s="108"/>
    </row>
    <row r="7" spans="1:17" s="103" customFormat="1" ht="12" x14ac:dyDescent="0.25">
      <c r="A7" s="120">
        <v>15</v>
      </c>
      <c r="B7" s="121" t="s">
        <v>16</v>
      </c>
      <c r="C7" s="164"/>
      <c r="D7" s="109"/>
      <c r="E7" s="108"/>
      <c r="F7" s="109"/>
      <c r="G7" s="108"/>
      <c r="H7" s="118"/>
      <c r="I7" s="108"/>
      <c r="J7" s="109"/>
      <c r="K7" s="108"/>
      <c r="L7" s="109"/>
      <c r="M7" s="108"/>
      <c r="N7" s="109"/>
      <c r="O7" s="108"/>
      <c r="P7" s="109"/>
      <c r="Q7" s="108"/>
    </row>
    <row r="8" spans="1:17" s="103" customFormat="1" ht="12" x14ac:dyDescent="0.25">
      <c r="A8" s="120">
        <v>16</v>
      </c>
      <c r="B8" s="122" t="s">
        <v>17</v>
      </c>
      <c r="C8" s="164"/>
      <c r="D8" s="109"/>
      <c r="E8" s="108"/>
      <c r="F8" s="109"/>
      <c r="G8" s="108"/>
      <c r="H8" s="118"/>
      <c r="I8" s="108"/>
      <c r="J8" s="109"/>
      <c r="K8" s="108"/>
      <c r="L8" s="109"/>
      <c r="M8" s="108"/>
      <c r="N8" s="109"/>
      <c r="O8" s="108"/>
      <c r="P8" s="109"/>
      <c r="Q8" s="108"/>
    </row>
    <row r="9" spans="1:17" s="103" customFormat="1" ht="12" x14ac:dyDescent="0.25">
      <c r="A9" s="120">
        <v>23</v>
      </c>
      <c r="B9" s="121" t="s">
        <v>24</v>
      </c>
      <c r="C9" s="164"/>
      <c r="D9" s="109"/>
      <c r="E9" s="108"/>
      <c r="F9" s="109"/>
      <c r="G9" s="108"/>
      <c r="H9" s="118"/>
      <c r="I9" s="108"/>
      <c r="J9" s="109"/>
      <c r="K9" s="108"/>
      <c r="L9" s="109"/>
      <c r="M9" s="108"/>
      <c r="N9" s="109"/>
      <c r="O9" s="108"/>
      <c r="P9" s="109"/>
      <c r="Q9" s="108"/>
    </row>
    <row r="10" spans="1:17" s="103" customFormat="1" ht="12.6" thickBot="1" x14ac:dyDescent="0.3">
      <c r="A10" s="123">
        <v>24</v>
      </c>
      <c r="B10" s="124" t="s">
        <v>25</v>
      </c>
      <c r="C10" s="164"/>
      <c r="D10" s="109"/>
      <c r="E10" s="108"/>
      <c r="F10" s="109"/>
      <c r="G10" s="108"/>
      <c r="H10" s="118"/>
      <c r="I10" s="108"/>
      <c r="J10" s="109"/>
      <c r="K10" s="108"/>
      <c r="L10" s="109"/>
      <c r="M10" s="108"/>
      <c r="N10" s="109"/>
      <c r="O10" s="108"/>
      <c r="P10" s="109"/>
      <c r="Q10" s="108"/>
    </row>
    <row r="11" spans="1:17" s="103" customFormat="1" ht="12" x14ac:dyDescent="0.25">
      <c r="A11" s="125">
        <v>10</v>
      </c>
      <c r="B11" s="126" t="s">
        <v>11</v>
      </c>
      <c r="C11" s="163" t="s">
        <v>90</v>
      </c>
      <c r="D11" s="109"/>
      <c r="E11" s="108"/>
      <c r="F11" s="109"/>
      <c r="G11" s="108"/>
      <c r="H11" s="118"/>
      <c r="I11" s="108"/>
      <c r="J11" s="109"/>
      <c r="K11" s="108"/>
      <c r="L11" s="109"/>
      <c r="M11" s="108"/>
      <c r="N11" s="109"/>
      <c r="O11" s="108"/>
      <c r="P11" s="109"/>
      <c r="Q11" s="108"/>
    </row>
    <row r="12" spans="1:17" s="103" customFormat="1" ht="12" x14ac:dyDescent="0.25">
      <c r="A12" s="120">
        <v>11</v>
      </c>
      <c r="B12" s="121" t="s">
        <v>12</v>
      </c>
      <c r="C12" s="164"/>
      <c r="D12" s="109"/>
      <c r="E12" s="108"/>
      <c r="F12" s="109"/>
      <c r="G12" s="108"/>
      <c r="H12" s="118"/>
      <c r="I12" s="108"/>
      <c r="J12" s="109"/>
      <c r="K12" s="108"/>
      <c r="L12" s="109"/>
      <c r="M12" s="108"/>
      <c r="N12" s="109"/>
      <c r="O12" s="108"/>
      <c r="P12" s="109"/>
      <c r="Q12" s="108"/>
    </row>
    <row r="13" spans="1:17" s="103" customFormat="1" ht="12" x14ac:dyDescent="0.25">
      <c r="A13" s="120">
        <v>13</v>
      </c>
      <c r="B13" s="121" t="s">
        <v>14</v>
      </c>
      <c r="C13" s="164"/>
      <c r="D13" s="109"/>
      <c r="E13" s="108"/>
      <c r="F13" s="109"/>
      <c r="G13" s="108"/>
      <c r="H13" s="109"/>
      <c r="I13" s="108"/>
      <c r="J13" s="109"/>
      <c r="K13" s="108"/>
      <c r="L13" s="109"/>
      <c r="M13" s="108"/>
      <c r="N13" s="109"/>
      <c r="O13" s="108"/>
      <c r="P13" s="109"/>
      <c r="Q13" s="108"/>
    </row>
    <row r="14" spans="1:17" s="103" customFormat="1" ht="12" x14ac:dyDescent="0.25">
      <c r="A14" s="120">
        <v>20</v>
      </c>
      <c r="B14" s="121" t="s">
        <v>21</v>
      </c>
      <c r="C14" s="164"/>
      <c r="D14" s="109"/>
      <c r="E14" s="108"/>
      <c r="F14" s="109"/>
      <c r="G14" s="108"/>
      <c r="H14" s="118"/>
      <c r="I14" s="108"/>
      <c r="J14" s="109"/>
      <c r="K14" s="108"/>
      <c r="L14" s="109"/>
      <c r="M14" s="108"/>
      <c r="N14" s="109"/>
      <c r="O14" s="108"/>
      <c r="P14" s="109"/>
      <c r="Q14" s="108"/>
    </row>
    <row r="15" spans="1:17" s="103" customFormat="1" ht="12.6" thickBot="1" x14ac:dyDescent="0.3">
      <c r="A15" s="123">
        <v>22</v>
      </c>
      <c r="B15" s="127" t="s">
        <v>23</v>
      </c>
      <c r="C15" s="165"/>
      <c r="D15" s="109"/>
      <c r="E15" s="108"/>
      <c r="F15" s="109"/>
      <c r="G15" s="108"/>
      <c r="H15" s="109"/>
      <c r="I15" s="108"/>
      <c r="J15" s="109"/>
      <c r="K15" s="108"/>
      <c r="L15" s="109"/>
      <c r="M15" s="108"/>
      <c r="N15" s="109"/>
      <c r="O15" s="108"/>
      <c r="P15" s="109"/>
      <c r="Q15" s="108"/>
    </row>
    <row r="16" spans="1:17" s="103" customFormat="1" ht="12" x14ac:dyDescent="0.25">
      <c r="A16" s="125">
        <v>1</v>
      </c>
      <c r="B16" s="117" t="s">
        <v>2</v>
      </c>
      <c r="C16" s="164" t="s">
        <v>86</v>
      </c>
      <c r="D16" s="109"/>
      <c r="E16" s="108"/>
      <c r="F16" s="109"/>
      <c r="G16" s="108"/>
      <c r="H16" s="109"/>
      <c r="I16" s="108"/>
      <c r="J16" s="109"/>
      <c r="K16" s="108"/>
      <c r="L16" s="109"/>
      <c r="M16" s="108"/>
      <c r="N16" s="109"/>
      <c r="O16" s="108"/>
      <c r="P16" s="109"/>
      <c r="Q16" s="108"/>
    </row>
    <row r="17" spans="1:17" s="103" customFormat="1" ht="12" x14ac:dyDescent="0.25">
      <c r="A17" s="120">
        <v>6</v>
      </c>
      <c r="B17" s="128" t="s">
        <v>7</v>
      </c>
      <c r="C17" s="164"/>
      <c r="D17" s="109"/>
      <c r="E17" s="108"/>
      <c r="F17" s="109"/>
      <c r="G17" s="108"/>
      <c r="H17" s="109"/>
      <c r="I17" s="108"/>
      <c r="J17" s="109"/>
      <c r="K17" s="108"/>
      <c r="L17" s="109"/>
      <c r="M17" s="108"/>
      <c r="N17" s="109"/>
      <c r="O17" s="108"/>
      <c r="P17" s="109"/>
      <c r="Q17" s="108"/>
    </row>
    <row r="18" spans="1:17" s="103" customFormat="1" ht="12" x14ac:dyDescent="0.25">
      <c r="A18" s="120">
        <v>8</v>
      </c>
      <c r="B18" s="128" t="s">
        <v>9</v>
      </c>
      <c r="C18" s="164"/>
      <c r="D18" s="109"/>
      <c r="E18" s="108"/>
      <c r="F18" s="109"/>
      <c r="G18" s="108"/>
      <c r="H18" s="109"/>
      <c r="I18" s="108"/>
      <c r="J18" s="109"/>
      <c r="K18" s="108"/>
      <c r="L18" s="109"/>
      <c r="M18" s="108"/>
      <c r="N18" s="109"/>
      <c r="O18" s="108"/>
      <c r="P18" s="109"/>
      <c r="Q18" s="108"/>
    </row>
    <row r="19" spans="1:17" s="103" customFormat="1" ht="12" x14ac:dyDescent="0.25">
      <c r="A19" s="120">
        <v>18</v>
      </c>
      <c r="B19" s="121" t="s">
        <v>19</v>
      </c>
      <c r="C19" s="164"/>
      <c r="D19" s="109"/>
      <c r="E19" s="108"/>
      <c r="F19" s="109"/>
      <c r="G19" s="108"/>
      <c r="H19" s="109"/>
      <c r="I19" s="108"/>
      <c r="J19" s="109"/>
      <c r="K19" s="108"/>
      <c r="L19" s="109"/>
      <c r="M19" s="108"/>
      <c r="N19" s="109"/>
      <c r="O19" s="108"/>
      <c r="P19" s="109"/>
      <c r="Q19" s="108"/>
    </row>
    <row r="20" spans="1:17" s="103" customFormat="1" ht="12.6" thickBot="1" x14ac:dyDescent="0.3">
      <c r="A20" s="123">
        <v>19</v>
      </c>
      <c r="B20" s="129" t="s">
        <v>20</v>
      </c>
      <c r="C20" s="165"/>
      <c r="D20" s="109"/>
      <c r="E20" s="108"/>
      <c r="F20" s="109"/>
      <c r="G20" s="108"/>
      <c r="H20" s="109"/>
      <c r="I20" s="108"/>
      <c r="J20" s="109"/>
      <c r="K20" s="108"/>
      <c r="L20" s="109"/>
      <c r="M20" s="108"/>
      <c r="N20" s="109"/>
      <c r="O20" s="108"/>
      <c r="P20" s="109"/>
      <c r="Q20" s="108"/>
    </row>
    <row r="21" spans="1:17" s="103" customFormat="1" ht="12" x14ac:dyDescent="0.25">
      <c r="A21" s="125">
        <v>3</v>
      </c>
      <c r="B21" s="126" t="s">
        <v>4</v>
      </c>
      <c r="C21" s="163" t="s">
        <v>88</v>
      </c>
      <c r="D21" s="109"/>
      <c r="E21" s="108"/>
      <c r="F21" s="109"/>
      <c r="G21" s="108"/>
      <c r="H21" s="109"/>
      <c r="I21" s="108"/>
      <c r="J21" s="109"/>
      <c r="K21" s="108"/>
      <c r="L21" s="109"/>
      <c r="M21" s="108"/>
      <c r="N21" s="109"/>
      <c r="O21" s="108"/>
      <c r="P21" s="109"/>
      <c r="Q21" s="108"/>
    </row>
    <row r="22" spans="1:17" s="103" customFormat="1" ht="12" x14ac:dyDescent="0.25">
      <c r="A22" s="120">
        <v>4</v>
      </c>
      <c r="B22" s="121" t="s">
        <v>5</v>
      </c>
      <c r="C22" s="164"/>
      <c r="D22" s="109"/>
      <c r="E22" s="108"/>
      <c r="F22" s="109"/>
      <c r="G22" s="108"/>
      <c r="H22" s="109"/>
      <c r="I22" s="108"/>
      <c r="J22" s="109"/>
      <c r="K22" s="108"/>
      <c r="L22" s="109"/>
      <c r="M22" s="108"/>
      <c r="N22" s="109"/>
      <c r="O22" s="108"/>
      <c r="P22" s="109"/>
      <c r="Q22" s="108"/>
    </row>
    <row r="23" spans="1:17" s="103" customFormat="1" ht="12" x14ac:dyDescent="0.25">
      <c r="A23" s="120">
        <v>5</v>
      </c>
      <c r="B23" s="121" t="s">
        <v>6</v>
      </c>
      <c r="C23" s="164"/>
      <c r="D23" s="109"/>
      <c r="E23" s="108"/>
      <c r="F23" s="109"/>
      <c r="G23" s="108"/>
      <c r="H23" s="109"/>
      <c r="I23" s="108"/>
      <c r="J23" s="109"/>
      <c r="K23" s="108"/>
      <c r="L23" s="109"/>
      <c r="M23" s="108"/>
      <c r="N23" s="109"/>
      <c r="O23" s="108"/>
      <c r="P23" s="109"/>
      <c r="Q23" s="108"/>
    </row>
    <row r="24" spans="1:17" s="103" customFormat="1" ht="12" x14ac:dyDescent="0.25">
      <c r="A24" s="120">
        <v>14</v>
      </c>
      <c r="B24" s="121" t="s">
        <v>15</v>
      </c>
      <c r="C24" s="164"/>
      <c r="D24" s="109"/>
      <c r="E24" s="108"/>
      <c r="F24" s="109"/>
      <c r="G24" s="108"/>
      <c r="H24" s="109"/>
      <c r="I24" s="108"/>
      <c r="J24" s="109"/>
      <c r="K24" s="108"/>
      <c r="L24" s="109"/>
      <c r="M24" s="108"/>
      <c r="N24" s="109"/>
      <c r="O24" s="108"/>
      <c r="P24" s="109"/>
      <c r="Q24" s="108"/>
    </row>
    <row r="25" spans="1:17" s="103" customFormat="1" ht="12.6" thickBot="1" x14ac:dyDescent="0.3">
      <c r="A25" s="123">
        <v>17</v>
      </c>
      <c r="B25" s="129" t="s">
        <v>18</v>
      </c>
      <c r="C25" s="165"/>
      <c r="D25" s="109"/>
      <c r="E25" s="108"/>
      <c r="F25" s="109"/>
      <c r="G25" s="108"/>
      <c r="H25" s="109"/>
      <c r="I25" s="108"/>
      <c r="J25" s="109"/>
      <c r="K25" s="108"/>
      <c r="L25" s="109"/>
      <c r="M25" s="108"/>
      <c r="N25" s="109"/>
      <c r="O25" s="108"/>
      <c r="P25" s="109"/>
      <c r="Q25" s="108"/>
    </row>
    <row r="26" spans="1:17" s="103" customFormat="1" ht="12" x14ac:dyDescent="0.25">
      <c r="A26" s="125">
        <v>2</v>
      </c>
      <c r="B26" s="130" t="s">
        <v>3</v>
      </c>
      <c r="C26" s="166" t="s">
        <v>87</v>
      </c>
      <c r="D26" s="109"/>
      <c r="E26" s="108"/>
      <c r="F26" s="109"/>
      <c r="G26" s="108"/>
      <c r="H26" s="109"/>
      <c r="I26" s="108"/>
      <c r="J26" s="109"/>
      <c r="K26" s="108"/>
      <c r="L26" s="109"/>
      <c r="M26" s="108"/>
      <c r="N26" s="109"/>
      <c r="O26" s="108"/>
      <c r="P26" s="109"/>
      <c r="Q26" s="108"/>
    </row>
    <row r="27" spans="1:17" s="103" customFormat="1" ht="24" x14ac:dyDescent="0.25">
      <c r="A27" s="120">
        <v>9</v>
      </c>
      <c r="B27" s="131" t="s">
        <v>10</v>
      </c>
      <c r="C27" s="166"/>
      <c r="D27" s="109"/>
      <c r="E27" s="108"/>
      <c r="F27" s="109"/>
      <c r="G27" s="108"/>
      <c r="H27" s="109"/>
      <c r="I27" s="108"/>
      <c r="J27" s="109"/>
      <c r="K27" s="108"/>
      <c r="L27" s="109"/>
      <c r="M27" s="108"/>
      <c r="N27" s="109"/>
      <c r="O27" s="108"/>
      <c r="P27" s="109"/>
      <c r="Q27" s="108"/>
    </row>
    <row r="28" spans="1:17" s="103" customFormat="1" ht="12" x14ac:dyDescent="0.25">
      <c r="A28" s="120">
        <v>12</v>
      </c>
      <c r="B28" s="132" t="s">
        <v>13</v>
      </c>
      <c r="C28" s="166"/>
      <c r="D28" s="109"/>
      <c r="E28" s="108"/>
      <c r="F28" s="109"/>
      <c r="G28" s="108"/>
      <c r="H28" s="109"/>
      <c r="I28" s="108"/>
      <c r="J28" s="109"/>
      <c r="K28" s="108"/>
      <c r="L28" s="109"/>
      <c r="M28" s="108"/>
      <c r="N28" s="109"/>
      <c r="O28" s="108"/>
      <c r="P28" s="109"/>
      <c r="Q28" s="108"/>
    </row>
    <row r="29" spans="1:17" s="103" customFormat="1" ht="12" x14ac:dyDescent="0.25">
      <c r="A29" s="120">
        <v>21</v>
      </c>
      <c r="B29" s="132" t="s">
        <v>22</v>
      </c>
      <c r="C29" s="166"/>
      <c r="D29" s="109"/>
      <c r="E29" s="108"/>
      <c r="F29" s="109"/>
      <c r="G29" s="108"/>
      <c r="H29" s="109"/>
      <c r="I29" s="108"/>
      <c r="J29" s="109"/>
      <c r="K29" s="108"/>
      <c r="L29" s="109"/>
      <c r="M29" s="108"/>
      <c r="N29" s="109"/>
      <c r="O29" s="108"/>
      <c r="P29" s="109"/>
      <c r="Q29" s="108"/>
    </row>
    <row r="30" spans="1:17" s="103" customFormat="1" ht="12.6" thickBot="1" x14ac:dyDescent="0.3">
      <c r="A30" s="123">
        <v>25</v>
      </c>
      <c r="B30" s="133" t="s">
        <v>26</v>
      </c>
      <c r="C30" s="167"/>
      <c r="D30" s="134"/>
      <c r="E30" s="135"/>
      <c r="F30" s="134"/>
      <c r="G30" s="135"/>
      <c r="H30" s="134"/>
      <c r="I30" s="135"/>
      <c r="J30" s="134"/>
      <c r="K30" s="135"/>
      <c r="L30" s="134"/>
      <c r="M30" s="135"/>
      <c r="N30" s="134"/>
      <c r="O30" s="135"/>
      <c r="P30" s="134"/>
      <c r="Q30" s="135"/>
    </row>
  </sheetData>
  <mergeCells count="13">
    <mergeCell ref="C26:C30"/>
    <mergeCell ref="F3:G3"/>
    <mergeCell ref="H3:Q3"/>
    <mergeCell ref="H4:I4"/>
    <mergeCell ref="J4:K4"/>
    <mergeCell ref="L4:M4"/>
    <mergeCell ref="N4:O4"/>
    <mergeCell ref="P4:Q4"/>
    <mergeCell ref="D3:E3"/>
    <mergeCell ref="C6:C10"/>
    <mergeCell ref="C11:C15"/>
    <mergeCell ref="C16:C20"/>
    <mergeCell ref="C21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NAMELIST</vt:lpstr>
      <vt:lpstr>TOPIC NAME &amp; GUIDE ALLOCATION</vt:lpstr>
      <vt:lpstr>1st-ATTENDANCE 2019</vt:lpstr>
      <vt:lpstr>FIRST EVALUATION</vt:lpstr>
      <vt:lpstr>FIRST PRESENTION EVALUATION</vt:lpstr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2019-03-04T17:35:34Z</cp:lastPrinted>
  <dcterms:created xsi:type="dcterms:W3CDTF">2018-10-11T07:52:31Z</dcterms:created>
  <dcterms:modified xsi:type="dcterms:W3CDTF">2019-03-14T01:45:03Z</dcterms:modified>
</cp:coreProperties>
</file>