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MSc Econometrics\"/>
    </mc:Choice>
  </mc:AlternateContent>
  <bookViews>
    <workbookView xWindow="0" yWindow="0" windowWidth="28800" windowHeight="12435" tabRatio="500" activeTab="1"/>
  </bookViews>
  <sheets>
    <sheet name="Liste" sheetId="8" r:id="rId1"/>
    <sheet name="Kursliste" sheetId="5" r:id="rId2"/>
  </sheets>
  <definedNames>
    <definedName name="_xlnm._FilterDatabase" localSheetId="1" hidden="1">Kursliste!$A$1:$K$114</definedName>
    <definedName name="_xlnm._FilterDatabase" localSheetId="0" hidden="1">Liste!$A$1:$C$47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5" l="1"/>
  <c r="C113" i="5"/>
  <c r="C112" i="5"/>
  <c r="C110" i="5"/>
  <c r="C109" i="5"/>
  <c r="C7" i="5"/>
  <c r="C33" i="5" l="1"/>
  <c r="C45" i="5"/>
  <c r="C3" i="5"/>
  <c r="C117" i="5"/>
  <c r="C75" i="5"/>
  <c r="C97" i="5"/>
  <c r="C94" i="5"/>
  <c r="C90" i="5"/>
  <c r="C86" i="5"/>
  <c r="C72" i="5"/>
  <c r="C56" i="5"/>
  <c r="C48" i="5"/>
  <c r="C9" i="5"/>
  <c r="C13" i="5"/>
  <c r="C15" i="5"/>
  <c r="C16" i="5"/>
  <c r="C17" i="5"/>
  <c r="C18" i="5"/>
  <c r="C19" i="5"/>
  <c r="C21" i="5"/>
  <c r="C23" i="5"/>
  <c r="C24" i="5"/>
  <c r="C26" i="5"/>
  <c r="C27" i="5"/>
  <c r="C28" i="5"/>
  <c r="C29" i="5"/>
  <c r="C30" i="5"/>
  <c r="C31" i="5"/>
  <c r="C32" i="5"/>
  <c r="C37" i="5"/>
  <c r="C39" i="5"/>
  <c r="C40" i="5"/>
  <c r="C41" i="5"/>
  <c r="C42" i="5"/>
  <c r="C43" i="5"/>
  <c r="C46" i="5"/>
  <c r="C47" i="5"/>
  <c r="C49" i="5"/>
  <c r="C52" i="5"/>
  <c r="C53" i="5"/>
  <c r="C54" i="5"/>
  <c r="C55" i="5"/>
  <c r="C58" i="5"/>
  <c r="C59" i="5"/>
  <c r="C61" i="5"/>
  <c r="C62" i="5"/>
  <c r="C63" i="5"/>
  <c r="C64" i="5"/>
  <c r="C66" i="5"/>
  <c r="C65" i="5"/>
  <c r="C67" i="5"/>
  <c r="C68" i="5"/>
  <c r="C69" i="5"/>
  <c r="C70" i="5"/>
  <c r="C71" i="5"/>
  <c r="C73" i="5"/>
  <c r="C74" i="5"/>
  <c r="C77" i="5"/>
  <c r="C78" i="5"/>
  <c r="C79" i="5"/>
  <c r="C84" i="5"/>
  <c r="C85" i="5"/>
  <c r="C87" i="5"/>
  <c r="C88" i="5"/>
  <c r="C89" i="5"/>
  <c r="C91" i="5"/>
  <c r="C92" i="5"/>
  <c r="C93" i="5"/>
  <c r="C95" i="5"/>
  <c r="C96" i="5"/>
  <c r="C98" i="5"/>
  <c r="C99" i="5"/>
  <c r="C100" i="5"/>
  <c r="C101" i="5"/>
  <c r="C102" i="5"/>
  <c r="C103" i="5"/>
  <c r="C104" i="5"/>
  <c r="C105" i="5"/>
  <c r="C106" i="5"/>
  <c r="C107" i="5"/>
  <c r="C108" i="5"/>
  <c r="C111" i="5"/>
  <c r="C115" i="5"/>
  <c r="C114" i="5"/>
  <c r="C4" i="5"/>
  <c r="C5" i="5"/>
  <c r="C2" i="5"/>
</calcChain>
</file>

<file path=xl/sharedStrings.xml><?xml version="1.0" encoding="utf-8"?>
<sst xmlns="http://schemas.openxmlformats.org/spreadsheetml/2006/main" count="1196" uniqueCount="411">
  <si>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</si>
  <si>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</si>
  <si>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</si>
  <si>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</si>
  <si>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</si>
  <si>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</si>
  <si>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</si>
  <si>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</si>
  <si>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</si>
  <si>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</si>
  <si>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</si>
  <si>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</si>
  <si>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</si>
  <si>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</si>
  <si>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</si>
  <si>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</si>
  <si>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</si>
  <si>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</si>
  <si>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</si>
  <si>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</si>
  <si>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</si>
  <si>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</si>
  <si>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</si>
  <si>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</si>
  <si>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</si>
  <si>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</si>
  <si>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</si>
  <si>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</si>
  <si>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</si>
  <si>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</si>
  <si>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</si>
  <si>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</si>
  <si>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</si>
  <si>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</si>
  <si>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</si>
  <si>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</si>
  <si>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</si>
  <si>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</si>
  <si>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</si>
  <si>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</si>
  <si>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</si>
  <si>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</si>
  <si>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</si>
  <si>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Fachseminar Ökonometrische Methoden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</si>
  <si>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</si>
  <si>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</si>
  <si>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</si>
  <si>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</si>
  <si>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</si>
  <si>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</si>
  <si>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</si>
  <si>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</si>
  <si>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</si>
  <si>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</si>
  <si>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</si>
  <si>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</si>
  <si>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</si>
  <si>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</si>
  <si>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</si>
  <si>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Auctions: Theory, Applications and Experiments</t>
  </si>
  <si>
    <t>Mikroökonomie II</t>
  </si>
  <si>
    <t>Bayes-Statistik</t>
  </si>
  <si>
    <t>Prof Dr. Katja Ickstadt</t>
  </si>
  <si>
    <t>Dynamic Macroeconomics</t>
  </si>
  <si>
    <t>Makroökonomie IV</t>
  </si>
  <si>
    <t>Prof. Dr. Philip Jung</t>
  </si>
  <si>
    <t>Econometrics</t>
  </si>
  <si>
    <t>Economics of Information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</si>
  <si>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</si>
  <si>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</si>
  <si>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</si>
  <si>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</si>
  <si>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</si>
  <si>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</si>
  <si>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</si>
  <si>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</si>
  <si>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</si>
  <si>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Seminar in Economic Theory I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</si>
  <si>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</si>
  <si>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</si>
  <si>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</si>
  <si>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</si>
  <si>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</si>
  <si>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</si>
  <si>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</si>
  <si>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</si>
  <si>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</si>
  <si>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</si>
  <si>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</si>
  <si>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</si>
  <si>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</si>
  <si>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</si>
  <si>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</si>
  <si>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</si>
  <si>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</si>
  <si>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</si>
  <si>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</si>
  <si>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</si>
  <si>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Case Studies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</si>
  <si>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</si>
  <si>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</si>
  <si>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</si>
  <si>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</si>
  <si>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</si>
  <si>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</si>
  <si>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</si>
  <si>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</si>
  <si>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</si>
  <si>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</si>
  <si>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</si>
  <si>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</si>
  <si>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</si>
  <si>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</si>
  <si>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</si>
  <si>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</si>
  <si>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</si>
  <si>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</si>
  <si>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</si>
  <si>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</si>
  <si>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</si>
  <si>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</si>
  <si>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</si>
  <si>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</si>
  <si>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</si>
  <si>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</si>
  <si>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</si>
  <si>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</si>
  <si>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</si>
  <si>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</si>
  <si>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</si>
  <si>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</si>
  <si>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</si>
  <si>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</si>
  <si>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</si>
  <si>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</si>
  <si>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</si>
  <si>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</si>
  <si>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</si>
  <si>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</si>
  <si>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</si>
  <si>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</si>
  <si>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</si>
  <si>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</si>
  <si>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</si>
  <si>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</si>
  <si>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</si>
  <si>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</si>
  <si>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Robuste statistische Verfahren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</si>
  <si>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</si>
  <si>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</si>
  <si>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</si>
  <si>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</si>
  <si>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</si>
  <si>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</si>
  <si>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</si>
  <si>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</si>
  <si>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</si>
  <si>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</si>
  <si>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</si>
  <si>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</si>
  <si>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</si>
  <si>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</si>
  <si>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</si>
  <si>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</si>
  <si>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</si>
  <si>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</si>
  <si>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</si>
  <si>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Chair of Econometrics</t>
  </si>
  <si>
    <t>As offered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</si>
  <si>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</si>
  <si>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</si>
  <si>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</si>
  <si>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</si>
  <si>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</si>
  <si>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</si>
  <si>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</si>
  <si>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</si>
  <si>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</si>
  <si>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</si>
  <si>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</si>
  <si>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</si>
  <si>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</si>
  <si>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</si>
  <si>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</si>
  <si>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</si>
  <si>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</si>
  <si>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</si>
  <si>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</si>
  <si>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</si>
  <si>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</si>
  <si>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</si>
  <si>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</si>
  <si>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</si>
  <si>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</si>
  <si>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</si>
  <si>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</si>
  <si>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</si>
  <si>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</si>
  <si>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</si>
  <si>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</si>
  <si>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</si>
  <si>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</si>
  <si>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</si>
  <si>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</si>
  <si>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</si>
  <si>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</si>
  <si>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</si>
  <si>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</si>
  <si>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</si>
  <si>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</si>
  <si>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</si>
  <si>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</si>
  <si>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</si>
  <si>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</si>
  <si>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</si>
  <si>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</si>
  <si>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</si>
  <si>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</si>
  <si>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</si>
  <si>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</si>
  <si>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</si>
  <si>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</si>
  <si>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</si>
  <si>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</si>
  <si>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</si>
  <si>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</si>
  <si>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https://bscw.uaruhr.de/pub/bscw.cgi/262215/teaching.html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</si>
  <si>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</si>
  <si>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</si>
  <si>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</si>
  <si>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</si>
  <si>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</si>
  <si>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</si>
  <si>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</si>
  <si>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</si>
  <si>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Seminar Applied monetary economics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</si>
  <si>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</si>
  <si>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https://www.oek.wiwi.uni-due.de/studium-lehre/lehrveranstaltungen/wintersemester-19-20/fortgeschrittene-oekonometrie-vorlesung-11312/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</si>
  <si>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</si>
  <si>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</si>
  <si>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</si>
  <si>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</si>
  <si>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</si>
  <si>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</si>
  <si>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</si>
  <si>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 xml:space="preserve">Seminar in Econometrics 
(Time Series Econometrics) </t>
  </si>
  <si>
    <t>Bayesian Data Analysis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</si>
  <si>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</si>
  <si>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</si>
  <si>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</si>
  <si>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</si>
  <si>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</si>
  <si>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</si>
  <si>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</si>
  <si>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</si>
  <si>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Econometrics (ME2)</t>
  </si>
  <si>
    <t>SS/WS</t>
  </si>
  <si>
    <t>https://www.finance.msm.uni-due.de/en/team/martin-thomas-hibbeln/</t>
  </si>
  <si>
    <t>https://www2.wiwi.rub.de/en/chairs/empirische-wirtschaftsforschung-en/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</si>
  <si>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</si>
  <si>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</si>
  <si>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</si>
  <si>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 xml:space="preserve">Seminar </t>
  </si>
  <si>
    <t>https://campus.uni-due.de/lsf/rds?state=verpublish&amp;status=init&amp;vmfile=no&amp;publishid=367091&amp;moduleCall=webInfo&amp;publishConfFile=webInfo&amp;publishSubDir=veranstaltung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</si>
  <si>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</si>
  <si>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</si>
  <si>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</si>
  <si>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</si>
  <si>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</si>
  <si>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</si>
  <si>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</si>
  <si>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</si>
  <si>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</si>
  <si>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</si>
  <si>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</si>
  <si>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</si>
  <si>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</si>
  <si>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</si>
  <si>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</si>
  <si>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</si>
  <si>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</si>
  <si>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</si>
  <si>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</si>
  <si>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</si>
  <si>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</si>
  <si>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</si>
  <si>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https://www.lsf.tu-dortmund.de/qisserver/rds?state=verpublish&amp;status=init&amp;vmfile=no&amp;publishid=271501&amp;moduleCall=webInfo&amp;publishConfFile=webInfo&amp;publishSubDir=veranstaltung</t>
  </si>
  <si>
    <t>https://www.lsf.tu-dortmund.de/qisserver/rds?state=verpublish&amp;status=init&amp;vmfile=no&amp;publishid=271215&amp;moduleCall=webInfo&amp;publishConfFile=webInfo&amp;publishSubDir=veranstaltung</t>
  </si>
  <si>
    <t>Prof. Dr. Lukas Buchheim</t>
  </si>
  <si>
    <t>https://www.lsf.tu-dortmund.de/qisserver/rds?state=verpublish&amp;status=init&amp;vmfile=no&amp;publishid=271824&amp;moduleCall=webInfo&amp;publishConfFile=webInfo&amp;publishSubDir=veranstaltung</t>
  </si>
  <si>
    <t>Advanced R</t>
  </si>
  <si>
    <t>https://www.lsf.tu-dortmund.de/qisserver/rds?state=verpublish&amp;status=init&amp;vmfile=no&amp;publishid=270984&amp;moduleCall=webInfo&amp;publishConfFile=webInfo&amp;publishSubDir=veranstaltung</t>
  </si>
  <si>
    <t>Mikroökonomie I</t>
  </si>
  <si>
    <t>https://www.lsf.tu-dortmund.de/qisserver/rds?state=verpublish&amp;status=init&amp;vmfile=no&amp;publishid=271773&amp;moduleCall=webInfo&amp;publishConfFile=webInfo&amp;publishSubDir=veranstaltung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</si>
  <si>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</si>
  <si>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</si>
  <si>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</si>
  <si>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</si>
  <si>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</si>
  <si>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</si>
  <si>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https://campus.uni-due.de/lsf/rds?state=verpublish&amp;status=init&amp;vmfile=no&amp;publishid=372759&amp;moduleCall=webInfo&amp;publishConfFile=webInfo&amp;publishSubDir=veranstaltung</t>
  </si>
  <si>
    <t>https://campus.uni-due.de/lsf/rds?state=verpublish&amp;status=init&amp;vmfile=no&amp;publishid=372974&amp;moduleCall=webInfo&amp;publishConfFile=webInfo&amp;publishSubDir=veranstaltung</t>
  </si>
  <si>
    <t>https://campus.uni-due.de/lsf/rds?state=verpublish&amp;status=init&amp;vmfile=no&amp;publishid=375369&amp;moduleCall=webInfo&amp;publishConfFile=webInfo&amp;publishSubDir=veranstaltung</t>
  </si>
  <si>
    <t>https://campus.uni-due.de/lsf/rds?state=verpublish&amp;status=init&amp;vmfile=no&amp;publishid=376246&amp;moduleCall=webInfo&amp;publishConfFile=webInfo&amp;publishSubDir=veranstaltung</t>
  </si>
  <si>
    <t>https://campus.uni-due.de/lsf/rds?state=verpublish&amp;status=init&amp;vmfile=no&amp;publishid=376515&amp;moduleCall=webInfo&amp;publishConfFile=webInfo&amp;publishSubDir=veranstaltung</t>
  </si>
  <si>
    <t>https://campus.uni-due.de/lsf/rds?state=verpublish&amp;status=init&amp;vmfile=no&amp;publishid=376191&amp;moduleCall=webInfo&amp;publishConfFile=webInfo&amp;publishSubDir=veranstaltung</t>
  </si>
  <si>
    <t>Prof. Dr. Kristina Stohmaier</t>
  </si>
  <si>
    <t>https://www.pubecon.wiwi.uni-due.de/</t>
  </si>
  <si>
    <t>https://campus.uni-due.de/lsf/rds?state=verpublish&amp;status=init&amp;vmfile=no&amp;publishid=372773&amp;moduleCall=webInfo&amp;publishConfFile=webInfo&amp;publishSubDir=veranstaltung</t>
  </si>
  <si>
    <t>https://campus.uni-due.de/lsf/rds?state=verpublish&amp;status=init&amp;vmfile=no&amp;publishid=376058&amp;moduleCall=webInfo&amp;publishConfFile=webInfo&amp;publishSubDir=veranstaltung</t>
  </si>
  <si>
    <t>https://campus.uni-due.de/lsf/rds?state=verpublish&amp;status=init&amp;vmfile=no&amp;publishid=376002&amp;moduleCall=webInfo&amp;publishConfFile=webInfo&amp;publishSubDir=veranstaltung</t>
  </si>
  <si>
    <t>https://campus.uni-due.de/lsf/rds?state=verpublish&amp;status=init&amp;vmfile=no&amp;publishid=376130&amp;moduleCall=webInfo&amp;publishConfFile=webInfo&amp;publishSubDir=veranstaltung</t>
  </si>
  <si>
    <t>https://campus.uni-due.de/lsf/rds?state=verpublish&amp;status=init&amp;vmfile=no&amp;publishid=372909&amp;moduleCall=webInfo&amp;publishConfFile=webInfo&amp;publishSubDir=veranstaltung</t>
  </si>
  <si>
    <t>https://campus.uni-due.de/lsf/rds?state=verpublish&amp;status=init&amp;vmfile=no&amp;publishid=375926&amp;moduleCall=webInfo&amp;publishConfFile=webInfo&amp;publishSubDir=veranstaltung</t>
  </si>
  <si>
    <t>https://campus.uni-due.de/lsf/rds?state=verpublish&amp;status=init&amp;vmfile=no&amp;publishid=380907&amp;moduleCall=webInfo&amp;publishConfFile=webInfo&amp;publishSubDir=veranstaltung</t>
  </si>
  <si>
    <t>https://campus.uni-due.de/lsf/rds?state=verpublish&amp;status=init&amp;vmfile=no&amp;publishid=372879&amp;moduleCall=webInfo&amp;publishConfFile=webInfo&amp;publishSubDir=veranstaltung</t>
  </si>
  <si>
    <t>https://campus.uni-due.de/lsf/rds?state=verpublish&amp;status=init&amp;vmfile=no&amp;publishid=376143&amp;moduleCall=webInfo&amp;publishConfFile=webInfo&amp;publishSubDir=veranstaltung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</si>
  <si>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</si>
  <si>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</si>
  <si>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</si>
  <si>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</si>
  <si>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https://vvz.ruhr-uni-bochum.de/campus/all/event.asp?gguid=0x06FFE664909D4B1A858883580063F3F3&amp;mode=user&amp;tguid=&amp;lang=de</t>
  </si>
  <si>
    <t>https://vvz.ruhr-uni-bochum.de/campus/all/event.asp?objgguid=NEW&amp;from=vvz&amp;gguid=0xCF3A5866472E4229A3473B564286DA55&amp;mode=own&amp;tguid=0xBEC4EBD3E08E451BB6DEBD69F230152F&amp;lang=de</t>
  </si>
  <si>
    <t>https://vvz.ruhr-uni-bochum.de/campus/all/event.asp?objgguid=NEW&amp;from=vvz&amp;gguid=0x0EDD28CA85364F5CA6BC5B316E3F9CE3&amp;mode=own&amp;tguid=0xBEC4EBD3E08E451BB6DEBD69F230152F&amp;lang=de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</si>
  <si>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</si>
  <si>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</si>
  <si>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https://vvz.ruhr-uni-bochum.de/campus/all/event.asp?objgguid=NEW&amp;from=vvz&amp;gguid=0x4F5721ACA8C741DEA6BAD3B2B8CAB255&amp;mode=own&amp;tguid=0xBEC4EBD3E08E451BB6DEBD69F230152F&amp;lang=de</t>
  </si>
  <si>
    <t>https://www.lsf.tu-dortmund.de/qisserver/rds?state=verpublish&amp;status=init&amp;vmfile=no&amp;publishid=280962&amp;moduleCall=webInfo&amp;publishConfFile=webInfo&amp;publishSubDir=veranstaltung</t>
  </si>
  <si>
    <t>https://www.lsf.tu-dortmund.de/qisserver/rds?state=verpublish&amp;status=init&amp;vmfile=no&amp;publishid=280995&amp;moduleCall=webInfo&amp;publishConfFile=webInfo&amp;publishSubDir=veranstaltung</t>
  </si>
  <si>
    <t>Dr. Uwe Ligges</t>
  </si>
  <si>
    <t>https://statistik.tu-dortmund.de/fakultaet/</t>
  </si>
  <si>
    <t>https://www.lsf.tu-dortmund.de/qisserver/rds?state=verpublish&amp;status=init&amp;vmfile=no&amp;publishid=280959&amp;moduleCall=webInfo&amp;publishConfFile=webInfo&amp;publishSubDir=veranstaltung</t>
  </si>
  <si>
    <t>https://vvz.ruhr-uni-bochum.de/campus/all/event.asp?objgguid=NEW&amp;from=vvz&amp;gguid=0x307C1515F1BB473E935BB0FBB216AC56&amp;mode=own&amp;tguid=0x699D25992ED34B6E9889C1D506E44105&amp;lang=de</t>
  </si>
  <si>
    <t>https://vvz.ruhr-uni-bochum.de/campus/all/event.asp?objgguid=NEW&amp;from=vvz&amp;gguid=0xBFB999F5226F4FA38F36BBDE7D8D88A2&amp;mode=own&amp;tguid=0x699D25992ED34B6E9889C1D506E44105&amp;lang=de</t>
  </si>
  <si>
    <t>Chair for Public and Regional Economics</t>
  </si>
  <si>
    <t>https://www2.wiwi.rub.de/en/chairs/public-and-regional-economics/</t>
  </si>
  <si>
    <t>https://vvz.ruhr-uni-bochum.de/campus/all/event.asp?objgguid=NEW&amp;from=vvz&amp;gguid=0xB8D6B20FE0B3442C80DA6311714CEBB8&amp;mode=own&amp;tguid=0x699D25992ED34B6E9889C1D506E44105&amp;lang=de</t>
  </si>
  <si>
    <t>https://vvz.ruhr-uni-bochum.de/campus/all/event.asp?objgguid=NEW&amp;from=vvz&amp;gguid=0xB9CF1B0A46634AA1A77C7F12C95DA864&amp;mode=own&amp;tguid=0x699D25992ED34B6E9889C1D506E44105&amp;lang=de</t>
  </si>
  <si>
    <t>https://vvz.ruhr-uni-bochum.de/campus/all/event.asp?objgguid=NEW&amp;from=vvz&amp;gguid=0x1BB8215A825E413594210856D1E17993&amp;mode=own&amp;tguid=0x699D25992ED34B6E9889C1D506E44105&amp;lang=de</t>
  </si>
  <si>
    <t>https://vvz.ruhr-uni-bochum.de/campus/all/event.asp?objgguid=NEW&amp;from=vvz&amp;gguid=0x3F0B766511B844658C1D09EC34EE8796&amp;mode=own&amp;tguid=0x699D25992ED34B6E9889C1D506E44105&amp;lang=de</t>
  </si>
  <si>
    <t>https://vvz.ruhr-uni-bochum.de/campus/all/event.asp?objgguid=NEW&amp;from=vvz&amp;gguid=0xDA727C1DF0CE47C48A9CD0792D7A7853&amp;mode=own&amp;tguid=0x699D25992ED34B6E9889C1D506E44105&amp;lang=de</t>
  </si>
  <si>
    <t>https://www.lsf.tu-dortmund.de/qisserver/rds?state=verpublish&amp;status=init&amp;vmfile=no&amp;publishid=282493&amp;moduleCall=webInfo&amp;publishConfFile=webInfo&amp;publishSubDir=veranstaltung</t>
  </si>
  <si>
    <t>https://www.lsf.tu-dortmund.de/qisserver/rds?state=verpublish&amp;status=init&amp;vmfile=no&amp;publishid=280993&amp;moduleCall=webInfo&amp;publishConfFile=webInfo&amp;publishSubDir=veranstaltung</t>
  </si>
  <si>
    <t>https://www.lsf.tu-dortmund.de/qisserver/rds?state=verpublish&amp;status=init&amp;vmfile=no&amp;publishid=282490&amp;moduleCall=webInfo&amp;publishConfFile=webInfo&amp;publishSubDir=veranstaltung</t>
  </si>
  <si>
    <t>https://www.lsf.tu-dortmund.de/qisserver/rds?state=verpublish&amp;status=init&amp;vmfile=no&amp;publishid=282492&amp;moduleCall=webInfo&amp;publishConfFile=webInfo&amp;publishSubDir=veranstaltung</t>
  </si>
  <si>
    <t>https://www.lsf.tu-dortmund.de/qisserver/rds?state=verpublish&amp;status=init&amp;vmfile=no&amp;publishid=285537&amp;moduleCall=webInfo&amp;publishConfFile=webInfo&amp;publishSubDir=veranstaltung</t>
  </si>
  <si>
    <t>https://www.lsf.tu-dortmund.de/qisserver/rds?state=verpublish&amp;status=init&amp;vmfile=no&amp;publishid=282593&amp;moduleCall=webInfo&amp;publishConfFile=webInfo&amp;publishSubDir=veranstaltung</t>
  </si>
  <si>
    <t>https://www.lsf.tu-dortmund.de/qisserver/rds?state=verpublish&amp;status=init&amp;vmfile=no&amp;publishid=285777&amp;moduleCall=webInfo&amp;publishConfFile=webInfo&amp;publishSubDir=veranstaltung</t>
  </si>
  <si>
    <t>https://campus.uni-due.de/lsf/rds?state=verpublish&amp;status=init&amp;vmfile=no&amp;publishid=382060&amp;moduleCall=webInfo&amp;publishConfFile=webInfo&amp;publishSubDir=veranstaltung</t>
  </si>
  <si>
    <t>https://campus.uni-due.de/lsf/rds?state=verpublish&amp;status=init&amp;vmfile=no&amp;publishid=382082&amp;moduleCall=webInfo&amp;publishConfFile=webInfo&amp;publishSubDir=veranstaltung</t>
  </si>
  <si>
    <t>https://campus.uni-due.de/lsf/rds?state=verpublish&amp;status=init&amp;vmfile=no&amp;publishid=381115&amp;moduleCall=webInfo&amp;publishConfFile=webInfo&amp;publishSubDir=veranstaltung</t>
  </si>
  <si>
    <t>https://campus.uni-due.de/lsf/rds?state=verpublish&amp;status=init&amp;vmfile=no&amp;publishid=381124&amp;moduleCall=webInfo&amp;publishConfFile=webInfo&amp;publishSubDir=veranstaltung</t>
  </si>
  <si>
    <t>https://campus.uni-due.de/lsf/rds?state=verpublish&amp;status=init&amp;vmfile=no&amp;publishid=383851&amp;moduleCall=webInfo&amp;publishConfFile=webInfo&amp;publishSubDir=veranstaltung</t>
  </si>
  <si>
    <t>https://campus.uni-due.de/lsf/rds?state=verpublish&amp;status=init&amp;vmfile=no&amp;publishid=383247&amp;moduleCall=webInfo&amp;publishConfFile=webInfo&amp;publishSubDir=veranstaltung</t>
  </si>
  <si>
    <t>https://campus.uni-due.de/lsf/rds?state=verpublish&amp;status=init&amp;vmfile=no&amp;publishid=381329&amp;moduleCall=webInfo&amp;publishConfFile=webInfo&amp;publishSubDir=veranstaltung</t>
  </si>
  <si>
    <t>https://campus.uni-due.de/lsf/rds?state=verpublish&amp;status=init&amp;vmfile=no&amp;publishid=383051&amp;moduleCall=webInfo&amp;publishConfFile=webInfo&amp;publishSubDir=veranstaltung</t>
  </si>
  <si>
    <t>https://campus.uni-due.de/lsf/rds?state=verpublish&amp;status=init&amp;vmfile=no&amp;publishid=382129&amp;moduleCall=webInfo&amp;publishConfFile=webInfo&amp;publishSubDir=veranstaltung</t>
  </si>
  <si>
    <t>Statistical Learning (Fortgeschritte Ökonometrie)</t>
  </si>
  <si>
    <t>https://campus.uni-due.de/lsf/rds?state=verpublish&amp;status=init&amp;vmfile=no&amp;publishid=382301&amp;moduleCall=webInfo&amp;publishConfFile=webInfo&amp;publishSubDir=veranstaltung</t>
  </si>
  <si>
    <t>https://campus.uni-due.de/lsf/rds?state=verpublish&amp;status=init&amp;vmfile=no&amp;publishid=382384&amp;moduleCall=webInfo&amp;publishConfFile=webInfo&amp;publishSubDir=veranstaltung</t>
  </si>
  <si>
    <t>https://campus.uni-due.de/lsf/rds?state=verpublish&amp;status=init&amp;vmfile=no&amp;publishid=381285&amp;moduleCall=webInfo&amp;publishConfFile=webInfo&amp;publishSubDir=veranstaltung</t>
  </si>
  <si>
    <t>https://campus.uni-due.de/lsf/rds?state=verpublish&amp;status=init&amp;vmfile=no&amp;publishid=381129&amp;moduleCall=webInfo&amp;publishConfFile=webInfo&amp;publishSubDir=veranstaltung</t>
  </si>
  <si>
    <t>(Advanced) Bayesian Data Analysis</t>
  </si>
  <si>
    <t>https://www.lsf.tu-dortmund.de/qisserver/rds?state=verpublish&amp;status=init&amp;vmfile=no&amp;publishid=285104&amp;moduleCall=webInfo&amp;publishConfFile=webInfo&amp;publishSubDir=veranstaltung</t>
  </si>
  <si>
    <t>Advanced Econometrics Methods (Unit Roots)</t>
  </si>
  <si>
    <t>JProf. Dr. Antonia Arsova</t>
  </si>
  <si>
    <t>https://www.lsf.tu-dortmund.de/qisserver/rds?state=verpublish&amp;status=init&amp;vmfile=no&amp;publishid=285130&amp;moduleCall=webInfo&amp;publishConfFile=webInfo&amp;publishSubDir=veranstaltung</t>
  </si>
  <si>
    <t>Prof. Dr. Matei Demetrescu</t>
  </si>
  <si>
    <t>(Advanced) Case Studies</t>
  </si>
  <si>
    <t>Selected Topics in Panel Data Econometrics</t>
  </si>
  <si>
    <t>Economic Policy and the Media</t>
  </si>
  <si>
    <t>https://vvz.ruhr-uni-bochum.de/campus/all/event.asp?objgguid=NEW&amp;from=vvz&amp;gguid=0x667CC99AE4DF4865A3B8233F244FDF5E&amp;mode=own&amp;tguid=0x699D25992ED34B6E9889C1D506E44105&amp;lang=de</t>
  </si>
  <si>
    <t xml:space="preserve"> Economics of Innovation</t>
  </si>
  <si>
    <t>Labor Economics</t>
  </si>
  <si>
    <t>https://vvz.ruhr-uni-bochum.de/campus/all/event.asp?objgguid=NEW&amp;from=vvz&amp;gguid=0x12F4BCC5587C45D884F1EAC8DA424D04&amp;mode=own&amp;tguid=0x699D25992ED34B6E9889C1D506E44105&amp;lang=de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</si>
  <si>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</si>
  <si>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</si>
  <si>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</si>
  <si>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</si>
  <si>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https://vvz.ruhr-uni-bochum.de/campus/all/event.asp?objgguid=NEW&amp;from=vvz&amp;gguid=0x6128995CEE9F427CA4DC32AE52F72A83&amp;mode=own&amp;tguid=0x699D25992ED34B6E9889C1D506E44105&amp;lang=de</t>
  </si>
  <si>
    <t>Seminar Quantitative Regional Economics</t>
  </si>
  <si>
    <t>Quantitative Regional Economics</t>
  </si>
  <si>
    <t>Semiar</t>
  </si>
  <si>
    <t>https://vvz.ruhr-uni-bochum.de/campus/all/event.asp?objgguid=NEW&amp;from=vvz&amp;gguid=0x2A8BFFB76EFA425F86E6D8D98358BEFD&amp;mode=own&amp;tguid=0x699D25992ED34B6E9889C1D506E44105&amp;lang=de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</si>
  <si>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</si>
  <si>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</si>
  <si>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</si>
  <si>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</si>
  <si>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</si>
  <si>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</si>
  <si>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</si>
  <si>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</si>
  <si>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</si>
  <si>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</si>
  <si>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</si>
  <si>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</si>
  <si>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</si>
  <si>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</si>
  <si>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</si>
  <si>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Vorlesung und Übung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</si>
  <si>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</si>
  <si>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</si>
  <si>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</si>
  <si>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</si>
  <si>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</si>
  <si>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https://www.mikro.msm.uni-due.de/lehre/lehrveranstaltungen/sommersemester-2023/advanced-industrial-organization-vorlesung-2839/</t>
  </si>
  <si>
    <t>Electricity, District Heating, Renewable Energy</t>
  </si>
  <si>
    <t>Chair for Management Science and Energy Economics</t>
  </si>
  <si>
    <t>https://www.ewl.wiwi.uni-due.de/en/</t>
  </si>
  <si>
    <t>Multivariate Time Series Analysis</t>
  </si>
  <si>
    <t>Stochastic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</si>
</sst>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0A274E"/>
        <bgColor rgb="FFFFEB9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54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7" fillId="3" borderId="1" xfId="6" applyBorder="1" applyProtection="1">
      <protection locked="0"/>
    </xf>
    <xf numFmtId="0" fontId="7" fillId="3" borderId="1" xfId="0" applyFont="1" applyFill="1" applyBorder="1" applyProtection="1">
      <protection locked="0"/>
    </xf>
    <xf numFmtId="0" fontId="9" fillId="9" borderId="1" xfId="1" applyFill="1" applyBorder="1" applyProtection="1">
      <protection locked="0"/>
    </xf>
    <xf numFmtId="0" fontId="9" fillId="0" borderId="0" xfId="1" applyBorder="1"/>
    <xf numFmtId="164" fontId="13" fillId="10" borderId="1" xfId="2" applyFont="1" applyFill="1" applyBorder="1" applyProtection="1">
      <alignment horizontal="center" vertical="center" wrapText="1"/>
      <protection locked="0"/>
    </xf>
    <xf numFmtId="164" fontId="12" fillId="10" borderId="1" xfId="2" applyFont="1" applyFill="1" applyBorder="1" applyProtection="1">
      <alignment horizontal="center" vertical="center" wrapText="1"/>
      <protection locked="0"/>
    </xf>
    <xf numFmtId="164" fontId="12" fillId="10" borderId="1" xfId="2" applyFont="1" applyFill="1" applyBorder="1">
      <alignment horizontal="center" vertical="center" wrapText="1"/>
    </xf>
    <xf numFmtId="0" fontId="12" fillId="10" borderId="1" xfId="2" applyNumberFormat="1" applyFont="1" applyFill="1" applyBorder="1" applyProtection="1">
      <alignment horizontal="center" vertical="center" wrapText="1"/>
      <protection locked="0"/>
    </xf>
  </cellXfs>
  <cellStyles count="9">
    <cellStyle name="Excel Built-in Bad" xfId="6"/>
    <cellStyle name="Excel Built-in Good" xfId="8"/>
    <cellStyle name="Excel Built-in Heading 2" xfId="5"/>
    <cellStyle name="Excel Built-in Neutral" xfId="7"/>
    <cellStyle name="Excel Built-in Title" xfId="4"/>
    <cellStyle name="Link" xfId="1" builtinId="8" customBuiltin="1"/>
    <cellStyle name="Standard" xfId="0" builtinId="0"/>
    <cellStyle name="Table_Details" xfId="2"/>
    <cellStyle name="Uhrzeit" xfId="3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18" Type="http://schemas.openxmlformats.org/officeDocument/2006/relationships/hyperlink" Target="https://campus.uni-due.de/lsf/rds?state=verpublish&amp;status=init&amp;vmfile=no&amp;publishid=375369&amp;moduleCall=webInfo&amp;publishConfFile=webInfo&amp;publishSubDir=veranstaltung" TargetMode="External"/><Relationship Id="rId26" Type="http://schemas.openxmlformats.org/officeDocument/2006/relationships/hyperlink" Target="https://vvz.ruhr-uni-bochum.de/campus/all/event.asp?gguid=0x06FFE664909D4B1A858883580063F3F3&amp;mode=user&amp;tguid=&amp;lang=de" TargetMode="External"/><Relationship Id="rId39" Type="http://schemas.openxmlformats.org/officeDocument/2006/relationships/hyperlink" Target="https://www.lsf.tu-dortmund.de/qisserver/rds?state=verpublish&amp;status=init&amp;vmfile=no&amp;publishid=285777&amp;moduleCall=webInfo&amp;publishConfFile=webInfo&amp;publishSubDir=veranstaltung" TargetMode="External"/><Relationship Id="rId21" Type="http://schemas.openxmlformats.org/officeDocument/2006/relationships/hyperlink" Target="https://campus.uni-due.de/lsf/rds?state=verpublish&amp;status=init&amp;vmfile=no&amp;publishid=376002&amp;moduleCall=webInfo&amp;publishConfFile=webInfo&amp;publishSubDir=veranstaltung" TargetMode="External"/><Relationship Id="rId34" Type="http://schemas.openxmlformats.org/officeDocument/2006/relationships/hyperlink" Target="https://vvz.ruhr-uni-bochum.de/campus/all/event.asp?objgguid=NEW&amp;from=vvz&amp;gguid=0x3F0B766511B844658C1D09EC34EE8796&amp;mode=own&amp;tguid=0x699D25992ED34B6E9889C1D506E44105&amp;lang=de" TargetMode="External"/><Relationship Id="rId42" Type="http://schemas.openxmlformats.org/officeDocument/2006/relationships/hyperlink" Target="https://www.statistik.tu-dortmund.de/wissen.html" TargetMode="External"/><Relationship Id="rId47" Type="http://schemas.openxmlformats.org/officeDocument/2006/relationships/hyperlink" Target="https://campus.uni-due.de/lsf/rds?state=verpublish&amp;status=init&amp;vmfile=no&amp;publishid=376191&amp;moduleCall=webInfo&amp;publishConfFile=webInfo&amp;publishSubDir=veranstaltung" TargetMode="External"/><Relationship Id="rId50" Type="http://schemas.openxmlformats.org/officeDocument/2006/relationships/hyperlink" Target="https://campus.uni-due.de/lsf/rds?state=verpublish&amp;status=init&amp;vmfile=no&amp;publishid=372773&amp;moduleCall=webInfo&amp;publishConfFile=webInfo&amp;publishSubDir=veranstaltung" TargetMode="External"/><Relationship Id="rId55" Type="http://schemas.openxmlformats.org/officeDocument/2006/relationships/hyperlink" Target="https://campus.uni-due.de/lsf/rds?state=verpublish&amp;status=init&amp;vmfile=no&amp;publishid=382129&amp;moduleCall=webInfo&amp;publishConfFile=webInfo&amp;publishSubDir=veranstaltung" TargetMode="External"/><Relationship Id="rId63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372879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382301&amp;moduleCall=webInfo&amp;publishConfFile=webInfo&amp;publishSubDir=veranstaltung" TargetMode="External"/><Relationship Id="rId7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71" Type="http://schemas.openxmlformats.org/officeDocument/2006/relationships/hyperlink" Target="https://www.lsf.tu-dortmund.de/qisserver/rds?state=verpublish&amp;status=init&amp;vmfile=no&amp;publishid=280993&amp;moduleCall=webInfo&amp;publishConfFile=webInfo&amp;publishSubDir=veranstaltung" TargetMode="External"/><Relationship Id="rId2" Type="http://schemas.openxmlformats.org/officeDocument/2006/relationships/hyperlink" Target="https://vvz.ruhr-uni-bochum.de/campus/all/event.asp?objgguid=NEW&amp;from=vvz&amp;gguid=0xBFB999F5226F4FA38F36BBDE7D8D88A2&amp;mode=own&amp;tguid=0x699D25992ED34B6E9889C1D506E44105&amp;lang=de" TargetMode="External"/><Relationship Id="rId1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11" Type="http://schemas.openxmlformats.org/officeDocument/2006/relationships/hyperlink" Target="https://www.lsf.tu-dortmund.de/qisserver/rds?state=verpublish&amp;status=init&amp;vmfile=no&amp;publishid=271773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32" Type="http://schemas.openxmlformats.org/officeDocument/2006/relationships/hyperlink" Target="https://www.wiwi.ruhr-uni-bochum.de/empwifo/lehre/kurs.html.en" TargetMode="External"/><Relationship Id="rId37" Type="http://schemas.openxmlformats.org/officeDocument/2006/relationships/hyperlink" Target="https://www.lsf.tu-dortmund.de/qisserver/rds?state=verpublish&amp;status=init&amp;vmfile=no&amp;publishid=282490&amp;moduleCall=webInfo&amp;publishConfFile=webInfo&amp;publishSubDir=veranstaltung" TargetMode="External"/><Relationship Id="rId40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45" Type="http://schemas.openxmlformats.org/officeDocument/2006/relationships/hyperlink" Target="https://campus.uni-due.de/lsf/rds?state=verpublish&amp;status=init&amp;vmfile=no&amp;publishid=381124&amp;moduleCall=webInfo&amp;publishConfFile=webInfo&amp;publishSubDir=veranstaltung" TargetMode="External"/><Relationship Id="rId53" Type="http://schemas.openxmlformats.org/officeDocument/2006/relationships/hyperlink" Target="https://campus.uni-due.de/lsf/rds?state=verpublish&amp;status=init&amp;vmfile=no&amp;publishid=380907&amp;moduleCall=webInfo&amp;publishConfFile=webInfo&amp;publishSubDir=veranstaltung" TargetMode="External"/><Relationship Id="rId58" Type="http://schemas.openxmlformats.org/officeDocument/2006/relationships/hyperlink" Target="https://campus.uni-due.de/lsf/rds?state=verpublish&amp;status=init&amp;vmfile=no&amp;publishid=381285&amp;moduleCall=webInfo&amp;publishConfFile=webInfo&amp;publishSubDir=veranstaltung" TargetMode="External"/><Relationship Id="rId66" Type="http://schemas.openxmlformats.org/officeDocument/2006/relationships/hyperlink" Target="https://campus.uni-due.de/lsf/rds?state=verpublish&amp;status=init&amp;vmfile=no&amp;publishid=376246&amp;moduleCall=webInfo&amp;publishConfFile=webInfo&amp;publishSubDir=veranstaltung" TargetMode="External"/><Relationship Id="rId74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82493&amp;moduleCall=webInfo&amp;publishConfFile=webInfo&amp;publishSubDir=veranstaltung" TargetMode="External"/><Relationship Id="rId1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23" Type="http://schemas.openxmlformats.org/officeDocument/2006/relationships/hyperlink" Target="https://campus.uni-due.de/lsf/rds?state=verpublish&amp;status=init&amp;vmfile=no&amp;publishid=375926&amp;moduleCall=webInfo&amp;publishConfFile=webInfo&amp;publishSubDir=veranstaltung" TargetMode="External"/><Relationship Id="rId28" Type="http://schemas.openxmlformats.org/officeDocument/2006/relationships/hyperlink" Target="https://www.lsf.tu-dortmund.de/qisserver/rds?state=verpublish&amp;status=init&amp;vmfile=no&amp;publishid=280962&amp;moduleCall=webInfo&amp;publishConfFile=webInfo&amp;publishSubDir=veranstaltung" TargetMode="External"/><Relationship Id="rId36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49" Type="http://schemas.openxmlformats.org/officeDocument/2006/relationships/hyperlink" Target="https://www.oek.wiwi.uni-due.de/studium-lehre/lehrveranstaltungen/sommersemester-22/advanced-r-for-econometricians-lecturetutorial-13941/" TargetMode="External"/><Relationship Id="rId57" Type="http://schemas.openxmlformats.org/officeDocument/2006/relationships/hyperlink" Target="https://campus.uni-due.de/lsf/rds?state=verpublish&amp;status=init&amp;vmfile=no&amp;publishid=382384&amp;moduleCall=webInfo&amp;publishConfFile=webInfo&amp;publishSubDir=veranstaltung" TargetMode="External"/><Relationship Id="rId61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10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19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31" Type="http://schemas.openxmlformats.org/officeDocument/2006/relationships/hyperlink" Target="https://www2.wiwi.rub.de/en/chairs/empirische-wirtschaftsforschung-en/" TargetMode="External"/><Relationship Id="rId44" Type="http://schemas.openxmlformats.org/officeDocument/2006/relationships/hyperlink" Target="https://campus.uni-due.de/lsf/rds?state=verpublish&amp;status=init&amp;vmfile=no&amp;publishid=381115&amp;moduleCall=webInfo&amp;publishConfFile=webInfo&amp;publishSubDir=veranstaltung" TargetMode="External"/><Relationship Id="rId52" Type="http://schemas.openxmlformats.org/officeDocument/2006/relationships/hyperlink" Target="https://campus.uni-due.de/lsf/rds?state=verpublish&amp;status=init&amp;vmfile=no&amp;publishid=381329&amp;moduleCall=webInfo&amp;publishConfFile=webInfo&amp;publishSubDir=veranstaltung" TargetMode="External"/><Relationship Id="rId60" Type="http://schemas.openxmlformats.org/officeDocument/2006/relationships/hyperlink" Target="https://campus.uni-due.de/lsf/rds?state=verpublish&amp;status=init&amp;vmfile=no&amp;publishid=376143&amp;moduleCall=webInfo&amp;publishConfFile=webInfo&amp;publishSubDir=veranstaltung" TargetMode="External"/><Relationship Id="rId65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73" Type="http://schemas.openxmlformats.org/officeDocument/2006/relationships/hyperlink" Target="https://www.lsf.tu-dortmund.de/qisserver/rds?state=verpublish&amp;status=init&amp;vmfile=no&amp;publishid=285104&amp;moduleCall=webInfo&amp;publishConfFile=webInfo&amp;publishSubDir=veranstaltung" TargetMode="External"/><Relationship Id="rId4" Type="http://schemas.openxmlformats.org/officeDocument/2006/relationships/hyperlink" Target="https://vvz.ruhr-uni-bochum.de/campus/all/event.asp?objgguid=NEW&amp;from=vvz&amp;gguid=0x1BB8215A825E413594210856D1E17993&amp;mode=own&amp;tguid=0x699D25992ED34B6E9889C1D506E44105&amp;lang=de" TargetMode="External"/><Relationship Id="rId9" Type="http://schemas.openxmlformats.org/officeDocument/2006/relationships/hyperlink" Target="https://www.lsf.tu-dortmund.de/qisserver/rds?state=verpublish&amp;status=init&amp;vmfile=no&amp;publishid=282492&amp;moduleCall=webInfo&amp;publishConfFile=webInfo&amp;publishSubDir=veranstaltung" TargetMode="External"/><Relationship Id="rId1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22" Type="http://schemas.openxmlformats.org/officeDocument/2006/relationships/hyperlink" Target="https://campus.uni-due.de/lsf/rds?state=verpublish&amp;status=init&amp;vmfile=no&amp;publishid=376130&amp;moduleCall=webInfo&amp;publishConfFile=webInfo&amp;publishSubDir=veranstaltung" TargetMode="External"/><Relationship Id="rId27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30" Type="http://schemas.openxmlformats.org/officeDocument/2006/relationships/hyperlink" Target="https://vvz.ruhr-uni-bochum.de/campus/all/event.asp?objgguid=NEW&amp;from=vvz&amp;gguid=0xB8D6B20FE0B3442C80DA6311714CEBB8&amp;mode=own&amp;tguid=0x699D25992ED34B6E9889C1D506E44105&amp;lang=de" TargetMode="External"/><Relationship Id="rId35" Type="http://schemas.openxmlformats.org/officeDocument/2006/relationships/hyperlink" Target="https://vvz.ruhr-uni-bochum.de/campus/all/event.asp?objgguid=NEW&amp;from=vvz&amp;gguid=0xDA727C1DF0CE47C48A9CD0792D7A7853&amp;mode=own&amp;tguid=0x699D25992ED34B6E9889C1D506E44105&amp;lang=de" TargetMode="External"/><Relationship Id="rId43" Type="http://schemas.openxmlformats.org/officeDocument/2006/relationships/hyperlink" Target="https://campus.uni-due.de/lsf/rds?state=verpublish&amp;status=init&amp;vmfile=no&amp;publishid=382060&amp;moduleCall=webInfo&amp;publishConfFile=webInfo&amp;publishSubDir=veranstaltung" TargetMode="External"/><Relationship Id="rId48" Type="http://schemas.openxmlformats.org/officeDocument/2006/relationships/hyperlink" Target="https://campus.uni-due.de/lsf/rds?state=verpublish&amp;status=init&amp;vmfile=no&amp;publishid=383851&amp;moduleCall=webInfo&amp;publishConfFile=webInfo&amp;publishSubDir=veranstaltung" TargetMode="External"/><Relationship Id="rId56" Type="http://schemas.openxmlformats.org/officeDocument/2006/relationships/hyperlink" Target="https://www.oek.wiwi.uni-due.de/studium-lehre/lehrveranstaltungen/wintersemester-19-20/fortgeschrittene-oekonometrie-vorlesung-11312/" TargetMode="External"/><Relationship Id="rId64" Type="http://schemas.openxmlformats.org/officeDocument/2006/relationships/hyperlink" Target="https://campus.uni-due.de/lsf/rds?state=verpublish&amp;status=init&amp;vmfile=no&amp;publishid=382082&amp;moduleCall=webInfo&amp;publishConfFile=webInfo&amp;publishSubDir=veranstaltung" TargetMode="External"/><Relationship Id="rId69" Type="http://schemas.openxmlformats.org/officeDocument/2006/relationships/hyperlink" Target="https://vvz.ruhr-uni-bochum.de/campus/all/event.asp?objgguid=NEW&amp;from=vvz&amp;gguid=0xCF3A5866472E4229A3473B564286DA55&amp;mode=own&amp;tguid=0xBEC4EBD3E08E451BB6DEBD69F230152F&amp;lang=de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51" Type="http://schemas.openxmlformats.org/officeDocument/2006/relationships/hyperlink" Target="https://campus.uni-due.de/lsf/rds?state=verpublish&amp;status=init&amp;vmfile=no&amp;publishid=383247&amp;moduleCall=webInfo&amp;publishConfFile=webInfo&amp;publishSubDir=veranstaltung" TargetMode="External"/><Relationship Id="rId72" Type="http://schemas.openxmlformats.org/officeDocument/2006/relationships/hyperlink" Target="https://www.lsf.tu-dortmund.de/qisserver/rds?state=verpublish&amp;status=init&amp;vmfile=no&amp;publishid=271824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B9CF1B0A46634AA1A77C7F12C95DA864&amp;mode=own&amp;tguid=0x699D25992ED34B6E9889C1D506E44105&amp;lang=de" TargetMode="External"/><Relationship Id="rId12" Type="http://schemas.openxmlformats.org/officeDocument/2006/relationships/hyperlink" Target="https://www.lsf.tu-dortmund.de/qisserver/rds?state=verpublish&amp;status=init&amp;vmfile=no&amp;publishid=282593&amp;moduleCall=webInfo&amp;publishConfFile=webInfo&amp;publishSubDir=veranstaltung" TargetMode="External"/><Relationship Id="rId17" Type="http://schemas.openxmlformats.org/officeDocument/2006/relationships/hyperlink" Target="https://campus.uni-due.de/lsf/rds?state=verpublish&amp;status=init&amp;vmfile=no&amp;publishid=372759&amp;moduleCall=webInfo&amp;publishConfFile=webInfo&amp;publishSubDir=veranstaltung" TargetMode="External"/><Relationship Id="rId25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33" Type="http://schemas.openxmlformats.org/officeDocument/2006/relationships/hyperlink" Target="https://vvz.ruhr-uni-bochum.de/campus/all/event.asp?objgguid=NEW&amp;from=vvz&amp;gguid=0x4F5721ACA8C741DEA6BAD3B2B8CAB255&amp;mode=own&amp;tguid=0xBEC4EBD3E08E451BB6DEBD69F230152F&amp;lang=de" TargetMode="External"/><Relationship Id="rId38" Type="http://schemas.openxmlformats.org/officeDocument/2006/relationships/hyperlink" Target="https://www.lsf.tu-dortmund.de/qisserver/rds?state=verpublish&amp;status=init&amp;vmfile=no&amp;publishid=285130&amp;moduleCall=webInfo&amp;publishConfFile=webInfo&amp;publishSubDir=veranstaltung" TargetMode="External"/><Relationship Id="rId46" Type="http://schemas.openxmlformats.org/officeDocument/2006/relationships/hyperlink" Target="https://campus.uni-due.de/lsf/rds?state=verpublish&amp;status=init&amp;vmfile=no&amp;publishid=376515&amp;moduleCall=webInfo&amp;publishConfFile=webInfo&amp;publishSubDir=veranstaltung" TargetMode="External"/><Relationship Id="rId59" Type="http://schemas.openxmlformats.org/officeDocument/2006/relationships/hyperlink" Target="https://campus.uni-due.de/lsf/rds?state=verpublish&amp;status=init&amp;vmfile=no&amp;publishid=381129&amp;moduleCall=webInfo&amp;publishConfFile=webInfo&amp;publishSubDir=veranstaltung" TargetMode="External"/><Relationship Id="rId67" Type="http://schemas.openxmlformats.org/officeDocument/2006/relationships/hyperlink" Target="https://campus.uni-due.de/lsf/rds?state=verpublish&amp;status=init&amp;vmfile=no&amp;publishid=372909&amp;moduleCall=webInfo&amp;publishConfFile=webInfo&amp;publishSubDir=veranstaltung" TargetMode="External"/><Relationship Id="rId20" Type="http://schemas.openxmlformats.org/officeDocument/2006/relationships/hyperlink" Target="https://campus.uni-due.de/lsf/rds?state=verpublish&amp;status=init&amp;vmfile=no&amp;publishid=376058&amp;moduleCall=webInfo&amp;publishConfFile=webInfo&amp;publishSubDir=veranstaltung" TargetMode="External"/><Relationship Id="rId4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54" Type="http://schemas.openxmlformats.org/officeDocument/2006/relationships/hyperlink" Target="https://campus.uni-due.de/lsf/rds?state=verpublish&amp;status=init&amp;vmfile=no&amp;publishid=383051&amp;moduleCall=webInfo&amp;publishConfFile=webInfo&amp;publishSubDir=veranstaltung" TargetMode="External"/><Relationship Id="rId62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70" Type="http://schemas.openxmlformats.org/officeDocument/2006/relationships/hyperlink" Target="https://www.lsf.tu-dortmund.de/qisserver/rds?state=verpublish&amp;status=init&amp;vmfile=no&amp;publishid=280995&amp;moduleCall=webInfo&amp;publishConfFile=webInfo&amp;publishSubDir=veranstaltung" TargetMode="External"/><Relationship Id="rId75" Type="http://schemas.openxmlformats.org/officeDocument/2006/relationships/hyperlink" Target="https://www.lsf.tu-dortmund.de/qisserver/rds?state=verpublish&amp;status=init&amp;vmfile=no&amp;publishid=280959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07C1515F1BB473E935BB0FBB216AC56&amp;mode=own&amp;tguid=0x699D25992ED34B6E9889C1D506E44105&amp;lang=de" TargetMode="External"/><Relationship Id="rId6" Type="http://schemas.openxmlformats.org/officeDocument/2006/relationships/hyperlink" Target="https://bscw.uaruhr.de/pub/bscw.cgi/262215/teach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119"/>
  <sheetViews>
    <sheetView zoomScale="80" zoomScaleNormal="80" workbookViewId="0">
      <pane ySplit="1" topLeftCell="A41" activePane="bottomLeft" state="frozen"/>
      <selection pane="bottomLeft" activeCell="B48" sqref="B48"/>
    </sheetView>
  </sheetViews>
  <sheetFormatPr baseColWidth="10" defaultColWidth="8.875" defaultRowHeight="12.75" x14ac:dyDescent="0.2"/>
  <cols>
    <col min="1" max="1" width="37.125" style="1" bestFit="1" customWidth="1"/>
    <col min="2" max="2" width="41.125" style="1" bestFit="1" customWidth="1"/>
    <col min="3" max="3" width="72.375" style="1" bestFit="1" customWidth="1"/>
    <col min="4" max="1010" width="10.5" style="1" customWidth="1"/>
  </cols>
  <sheetData>
    <row r="1" spans="1:3" s="3" customFormat="1" ht="65.099999999999994" customHeight="1" x14ac:dyDescent="0.2">
      <c r="A1" s="2" t="s">
        <v>3</v>
      </c>
      <c r="B1" s="2" t="s">
        <v>114</v>
      </c>
      <c r="C1" s="4" t="s">
        <v>115</v>
      </c>
    </row>
    <row r="2" spans="1:3" s="1" customFormat="1" ht="65.099999999999994" customHeight="1" x14ac:dyDescent="0.2">
      <c r="A2" s="7" t="s">
        <v>85</v>
      </c>
      <c r="B2" s="7" t="s">
        <v>212</v>
      </c>
      <c r="C2" s="7" t="s">
        <v>211</v>
      </c>
    </row>
    <row r="3" spans="1:3" s="1" customFormat="1" ht="65.099999999999994" customHeight="1" x14ac:dyDescent="0.2">
      <c r="A3" s="7" t="s">
        <v>88</v>
      </c>
      <c r="B3" s="7" t="s">
        <v>213</v>
      </c>
      <c r="C3" s="7" t="s">
        <v>214</v>
      </c>
    </row>
    <row r="4" spans="1:3" s="1" customFormat="1" ht="65.099999999999994" customHeight="1" x14ac:dyDescent="0.2">
      <c r="A4" s="7" t="s">
        <v>89</v>
      </c>
      <c r="B4" s="7" t="s">
        <v>215</v>
      </c>
      <c r="C4" s="31" t="s">
        <v>124</v>
      </c>
    </row>
    <row r="5" spans="1:3" s="1" customFormat="1" ht="65.099999999999994" customHeight="1" x14ac:dyDescent="0.2">
      <c r="A5" s="7" t="s">
        <v>133</v>
      </c>
      <c r="B5" s="7" t="s">
        <v>219</v>
      </c>
      <c r="C5" s="31" t="s">
        <v>216</v>
      </c>
    </row>
    <row r="6" spans="1:3" s="1" customFormat="1" ht="65.099999999999994" customHeight="1" x14ac:dyDescent="0.2">
      <c r="A6" s="7" t="s">
        <v>165</v>
      </c>
      <c r="B6" s="7" t="s">
        <v>218</v>
      </c>
      <c r="C6" s="31" t="s">
        <v>217</v>
      </c>
    </row>
    <row r="7" spans="1:3" s="1" customFormat="1" ht="65.099999999999994" customHeight="1" x14ac:dyDescent="0.2">
      <c r="A7" s="7" t="s">
        <v>95</v>
      </c>
      <c r="B7" s="7" t="s">
        <v>213</v>
      </c>
      <c r="C7" s="31" t="s">
        <v>214</v>
      </c>
    </row>
    <row r="8" spans="1:3" s="1" customFormat="1" ht="65.099999999999994" customHeight="1" x14ac:dyDescent="0.2">
      <c r="A8" s="7" t="s">
        <v>320</v>
      </c>
      <c r="B8" s="7" t="s">
        <v>334</v>
      </c>
      <c r="C8" s="31" t="s">
        <v>335</v>
      </c>
    </row>
    <row r="9" spans="1:3" s="1" customFormat="1" ht="65.099999999999994" customHeight="1" x14ac:dyDescent="0.2">
      <c r="A9" s="7" t="s">
        <v>158</v>
      </c>
      <c r="B9" s="7" t="s">
        <v>159</v>
      </c>
      <c r="C9" s="7" t="s">
        <v>160</v>
      </c>
    </row>
    <row r="10" spans="1:3" s="1" customFormat="1" ht="65.099999999999994" customHeight="1" x14ac:dyDescent="0.2">
      <c r="A10" s="7" t="s">
        <v>153</v>
      </c>
      <c r="B10" s="7" t="s">
        <v>154</v>
      </c>
      <c r="C10" s="7" t="s">
        <v>156</v>
      </c>
    </row>
    <row r="11" spans="1:3" s="1" customFormat="1" ht="65.099999999999994" customHeight="1" x14ac:dyDescent="0.2">
      <c r="A11" s="7" t="s">
        <v>376</v>
      </c>
      <c r="B11" s="7" t="s">
        <v>377</v>
      </c>
      <c r="C11" s="7" t="s">
        <v>378</v>
      </c>
    </row>
    <row r="12" spans="1:3" s="1" customFormat="1" ht="65.099999999999994" customHeight="1" x14ac:dyDescent="0.2">
      <c r="A12" s="7" t="s">
        <v>150</v>
      </c>
      <c r="B12" s="7" t="s">
        <v>155</v>
      </c>
      <c r="C12" s="7" t="s">
        <v>151</v>
      </c>
    </row>
    <row r="13" spans="1:3" s="1" customFormat="1" ht="65.099999999999994" customHeight="1" x14ac:dyDescent="0.2">
      <c r="A13" s="5" t="s">
        <v>51</v>
      </c>
      <c r="B13" s="5" t="s">
        <v>187</v>
      </c>
      <c r="C13" s="5" t="s">
        <v>116</v>
      </c>
    </row>
    <row r="14" spans="1:3" s="1" customFormat="1" ht="65.099999999999994" customHeight="1" x14ac:dyDescent="0.2">
      <c r="A14" s="5" t="s">
        <v>329</v>
      </c>
      <c r="B14" s="5" t="s">
        <v>137</v>
      </c>
      <c r="C14" s="5" t="s">
        <v>330</v>
      </c>
    </row>
    <row r="15" spans="1:3" s="1" customFormat="1" ht="65.099999999999994" customHeight="1" x14ac:dyDescent="0.2">
      <c r="A15" s="5" t="s">
        <v>119</v>
      </c>
      <c r="B15" s="5" t="s">
        <v>188</v>
      </c>
      <c r="C15" s="5" t="s">
        <v>117</v>
      </c>
    </row>
    <row r="16" spans="1:3" s="1" customFormat="1" ht="65.099999999999994" customHeight="1" x14ac:dyDescent="0.2">
      <c r="A16" s="5" t="s">
        <v>389</v>
      </c>
      <c r="B16" s="5" t="s">
        <v>390</v>
      </c>
      <c r="C16" s="5" t="s">
        <v>391</v>
      </c>
    </row>
    <row r="17" spans="1:3" s="1" customFormat="1" ht="65.099999999999994" customHeight="1" x14ac:dyDescent="0.2">
      <c r="A17" s="5" t="s">
        <v>384</v>
      </c>
      <c r="B17" s="5" t="s">
        <v>385</v>
      </c>
      <c r="C17" s="5" t="s">
        <v>386</v>
      </c>
    </row>
    <row r="18" spans="1:3" s="1" customFormat="1" ht="65.099999999999994" customHeight="1" x14ac:dyDescent="0.2">
      <c r="A18" s="5" t="s">
        <v>367</v>
      </c>
      <c r="B18" s="5" t="s">
        <v>188</v>
      </c>
      <c r="C18" s="5" t="s">
        <v>117</v>
      </c>
    </row>
    <row r="19" spans="1:3" s="1" customFormat="1" ht="65.099999999999994" customHeight="1" x14ac:dyDescent="0.2">
      <c r="A19" s="5" t="s">
        <v>110</v>
      </c>
      <c r="B19" s="5" t="s">
        <v>220</v>
      </c>
      <c r="C19" s="5" t="s">
        <v>120</v>
      </c>
    </row>
    <row r="20" spans="1:3" s="1" customFormat="1" ht="65.099999999999994" customHeight="1" x14ac:dyDescent="0.2">
      <c r="A20" s="5" t="s">
        <v>288</v>
      </c>
      <c r="B20" s="18" t="s">
        <v>189</v>
      </c>
      <c r="C20" s="5" t="s">
        <v>135</v>
      </c>
    </row>
    <row r="21" spans="1:3" s="1" customFormat="1" ht="65.099999999999994" customHeight="1" x14ac:dyDescent="0.2">
      <c r="A21" s="5" t="s">
        <v>247</v>
      </c>
      <c r="B21" s="18" t="s">
        <v>248</v>
      </c>
      <c r="C21" s="5" t="s">
        <v>249</v>
      </c>
    </row>
    <row r="22" spans="1:3" s="1" customFormat="1" ht="65.099999999999994" customHeight="1" x14ac:dyDescent="0.2">
      <c r="A22" s="5" t="s">
        <v>365</v>
      </c>
      <c r="B22" s="5" t="s">
        <v>167</v>
      </c>
      <c r="C22" s="5" t="s">
        <v>190</v>
      </c>
    </row>
    <row r="23" spans="1:3" s="1" customFormat="1" ht="65.099999999999994" customHeight="1" x14ac:dyDescent="0.2">
      <c r="A23" s="5" t="s">
        <v>62</v>
      </c>
      <c r="B23" s="5" t="s">
        <v>191</v>
      </c>
      <c r="C23" s="5" t="s">
        <v>121</v>
      </c>
    </row>
    <row r="24" spans="1:3" s="1" customFormat="1" ht="65.099999999999994" customHeight="1" x14ac:dyDescent="0.2">
      <c r="A24" s="5" t="s">
        <v>76</v>
      </c>
      <c r="B24" s="5" t="s">
        <v>192</v>
      </c>
      <c r="C24" s="5" t="s">
        <v>122</v>
      </c>
    </row>
    <row r="25" spans="1:3" s="1" customFormat="1" ht="65.099999999999994" customHeight="1" x14ac:dyDescent="0.2">
      <c r="A25" s="5" t="s">
        <v>65</v>
      </c>
      <c r="B25" s="5" t="s">
        <v>193</v>
      </c>
      <c r="C25" s="5" t="s">
        <v>123</v>
      </c>
    </row>
    <row r="26" spans="1:3" s="1" customFormat="1" ht="65.099999999999994" customHeight="1" x14ac:dyDescent="0.2">
      <c r="A26" s="5" t="s">
        <v>134</v>
      </c>
      <c r="B26" s="5" t="s">
        <v>194</v>
      </c>
      <c r="C26" s="5" t="s">
        <v>125</v>
      </c>
    </row>
    <row r="27" spans="1:3" s="1" customFormat="1" ht="65.099999999999994" customHeight="1" x14ac:dyDescent="0.2">
      <c r="A27" s="5" t="s">
        <v>58</v>
      </c>
      <c r="B27" s="5" t="s">
        <v>195</v>
      </c>
      <c r="C27" s="5" t="s">
        <v>129</v>
      </c>
    </row>
    <row r="28" spans="1:3" s="1" customFormat="1" ht="65.099999999999994" customHeight="1" x14ac:dyDescent="0.2">
      <c r="A28" s="5" t="s">
        <v>177</v>
      </c>
      <c r="B28" s="5" t="s">
        <v>196</v>
      </c>
      <c r="C28" s="5" t="s">
        <v>131</v>
      </c>
    </row>
    <row r="29" spans="1:3" s="1" customFormat="1" ht="65.099999999999994" customHeight="1" x14ac:dyDescent="0.2">
      <c r="A29" s="5" t="s">
        <v>74</v>
      </c>
      <c r="B29" s="5" t="s">
        <v>197</v>
      </c>
      <c r="C29" s="5" t="s">
        <v>132</v>
      </c>
    </row>
    <row r="30" spans="1:3" s="1" customFormat="1" ht="65.099999999999994" customHeight="1" x14ac:dyDescent="0.2">
      <c r="A30" s="5" t="s">
        <v>80</v>
      </c>
      <c r="B30" s="5" t="s">
        <v>198</v>
      </c>
      <c r="C30" s="5" t="s">
        <v>146</v>
      </c>
    </row>
    <row r="31" spans="1:3" s="1" customFormat="1" ht="65.099999999999994" customHeight="1" x14ac:dyDescent="0.2">
      <c r="A31" s="5" t="s">
        <v>299</v>
      </c>
      <c r="B31" s="5" t="s">
        <v>297</v>
      </c>
      <c r="C31" s="5" t="s">
        <v>298</v>
      </c>
    </row>
    <row r="32" spans="1:3" s="1" customFormat="1" ht="65.099999999999994" customHeight="1" x14ac:dyDescent="0.2">
      <c r="A32" s="5" t="s">
        <v>394</v>
      </c>
      <c r="B32" s="5" t="s">
        <v>395</v>
      </c>
      <c r="C32" s="5" t="s">
        <v>396</v>
      </c>
    </row>
    <row r="33" spans="1:3" s="1" customFormat="1" ht="65.099999999999994" customHeight="1" x14ac:dyDescent="0.2">
      <c r="A33" s="5" t="s">
        <v>136</v>
      </c>
      <c r="B33" s="5" t="s">
        <v>137</v>
      </c>
      <c r="C33" s="5" t="s">
        <v>138</v>
      </c>
    </row>
    <row r="34" spans="1:3" s="1" customFormat="1" ht="65.099999999999994" customHeight="1" x14ac:dyDescent="0.2">
      <c r="A34" s="6" t="s">
        <v>108</v>
      </c>
      <c r="B34" s="6" t="s">
        <v>118</v>
      </c>
      <c r="C34" s="30" t="s">
        <v>199</v>
      </c>
    </row>
    <row r="35" spans="1:3" s="1" customFormat="1" ht="65.099999999999994" customHeight="1" x14ac:dyDescent="0.2">
      <c r="A35" s="6" t="s">
        <v>15</v>
      </c>
      <c r="B35" s="6" t="s">
        <v>167</v>
      </c>
      <c r="C35" s="30" t="s">
        <v>200</v>
      </c>
    </row>
    <row r="36" spans="1:3" s="1" customFormat="1" ht="65.099999999999994" customHeight="1" x14ac:dyDescent="0.2">
      <c r="A36" s="10" t="s">
        <v>183</v>
      </c>
      <c r="B36" s="6" t="s">
        <v>201</v>
      </c>
      <c r="C36" s="30" t="s">
        <v>202</v>
      </c>
    </row>
    <row r="37" spans="1:3" s="1" customFormat="1" ht="65.099999999999994" customHeight="1" x14ac:dyDescent="0.2">
      <c r="A37" s="6" t="s">
        <v>19</v>
      </c>
      <c r="B37" s="6" t="s">
        <v>203</v>
      </c>
      <c r="C37" s="30" t="s">
        <v>222</v>
      </c>
    </row>
    <row r="38" spans="1:3" s="1" customFormat="1" ht="65.099999999999994" customHeight="1" x14ac:dyDescent="0.2">
      <c r="A38" s="6" t="s">
        <v>402</v>
      </c>
      <c r="B38" s="6" t="s">
        <v>403</v>
      </c>
      <c r="C38" s="30" t="s">
        <v>404</v>
      </c>
    </row>
    <row r="39" spans="1:3" s="1" customFormat="1" ht="65.099999999999994" customHeight="1" x14ac:dyDescent="0.2">
      <c r="A39" s="6" t="s">
        <v>97</v>
      </c>
      <c r="B39" s="6" t="s">
        <v>221</v>
      </c>
      <c r="C39" s="30" t="s">
        <v>126</v>
      </c>
    </row>
    <row r="40" spans="1:3" s="1" customFormat="1" ht="65.099999999999994" customHeight="1" x14ac:dyDescent="0.2">
      <c r="A40" s="6" t="s">
        <v>27</v>
      </c>
      <c r="B40" s="6" t="s">
        <v>223</v>
      </c>
      <c r="C40" s="30" t="s">
        <v>127</v>
      </c>
    </row>
    <row r="41" spans="1:3" s="1" customFormat="1" ht="65.099999999999994" customHeight="1" x14ac:dyDescent="0.2">
      <c r="A41" s="6" t="s">
        <v>21</v>
      </c>
      <c r="B41" s="6" t="s">
        <v>204</v>
      </c>
      <c r="C41" s="30" t="s">
        <v>128</v>
      </c>
    </row>
    <row r="42" spans="1:3" s="1" customFormat="1" ht="65.099999999999994" customHeight="1" x14ac:dyDescent="0.2">
      <c r="A42" s="6" t="s">
        <v>306</v>
      </c>
      <c r="B42" s="6" t="s">
        <v>205</v>
      </c>
      <c r="C42" s="30" t="s">
        <v>307</v>
      </c>
    </row>
    <row r="43" spans="1:3" s="1" customFormat="1" ht="65.099999999999994" customHeight="1" x14ac:dyDescent="0.2">
      <c r="A43" s="6" t="s">
        <v>30</v>
      </c>
      <c r="B43" s="6" t="s">
        <v>206</v>
      </c>
      <c r="C43" s="30" t="s">
        <v>207</v>
      </c>
    </row>
    <row r="44" spans="1:3" s="1" customFormat="1" ht="65.099999999999994" customHeight="1" x14ac:dyDescent="0.2">
      <c r="A44" s="6" t="s">
        <v>33</v>
      </c>
      <c r="B44" s="6" t="s">
        <v>208</v>
      </c>
      <c r="C44" s="30" t="s">
        <v>130</v>
      </c>
    </row>
    <row r="45" spans="1:3" s="1" customFormat="1" ht="65.099999999999994" customHeight="1" x14ac:dyDescent="0.2">
      <c r="A45" s="6" t="s">
        <v>48</v>
      </c>
      <c r="B45" s="6" t="s">
        <v>201</v>
      </c>
      <c r="C45" s="30" t="s">
        <v>209</v>
      </c>
    </row>
    <row r="46" spans="1:3" s="1" customFormat="1" ht="65.099999999999994" customHeight="1" x14ac:dyDescent="0.2">
      <c r="A46" s="6" t="s">
        <v>140</v>
      </c>
      <c r="B46" s="6" t="s">
        <v>141</v>
      </c>
      <c r="C46" s="30" t="s">
        <v>142</v>
      </c>
    </row>
    <row r="47" spans="1:3" s="1" customFormat="1" ht="65.099999999999994" customHeight="1" x14ac:dyDescent="0.2">
      <c r="A47" s="6" t="s">
        <v>143</v>
      </c>
      <c r="B47" s="6" t="s">
        <v>210</v>
      </c>
      <c r="C47" s="6" t="s">
        <v>144</v>
      </c>
    </row>
    <row r="48" spans="1:3" s="1" customFormat="1" ht="65.099999999999994" customHeight="1" x14ac:dyDescent="0.2">
      <c r="A48" s="6" t="s">
        <v>279</v>
      </c>
      <c r="B48" s="6" t="s">
        <v>407</v>
      </c>
      <c r="C48" s="6" t="s">
        <v>408</v>
      </c>
    </row>
    <row r="49" spans="1:3" s="1" customFormat="1" ht="65.099999999999994" customHeight="1" x14ac:dyDescent="0.2">
      <c r="A49" s="10" t="s">
        <v>183</v>
      </c>
      <c r="B49" s="6" t="s">
        <v>201</v>
      </c>
      <c r="C49" s="6" t="s">
        <v>257</v>
      </c>
    </row>
    <row r="50" spans="1:3" s="1" customFormat="1" ht="65.099999999999994" customHeight="1" x14ac:dyDescent="0.2">
      <c r="A50"/>
      <c r="B50"/>
      <c r="C50"/>
    </row>
    <row r="51" spans="1:3" s="1" customFormat="1" ht="65.099999999999994" customHeight="1" x14ac:dyDescent="0.2">
      <c r="A51"/>
      <c r="B51"/>
      <c r="C51"/>
    </row>
    <row r="52" spans="1:3" s="1" customFormat="1" ht="65.099999999999994" customHeight="1" x14ac:dyDescent="0.2">
      <c r="A52"/>
      <c r="B52"/>
      <c r="C52"/>
    </row>
    <row r="53" spans="1:3" s="1" customFormat="1" ht="65.099999999999994" customHeight="1" x14ac:dyDescent="0.2">
      <c r="A53"/>
      <c r="B53"/>
      <c r="C53"/>
    </row>
    <row r="54" spans="1:3" s="1" customFormat="1" ht="65.099999999999994" customHeight="1" x14ac:dyDescent="0.2">
      <c r="A54"/>
      <c r="B54"/>
      <c r="C54"/>
    </row>
    <row r="55" spans="1:3" s="1" customFormat="1" ht="65.099999999999994" customHeight="1" x14ac:dyDescent="0.2">
      <c r="A55"/>
      <c r="B55"/>
      <c r="C55"/>
    </row>
    <row r="56" spans="1:3" s="1" customFormat="1" ht="65.099999999999994" customHeight="1" x14ac:dyDescent="0.2">
      <c r="A56"/>
      <c r="B56"/>
      <c r="C56"/>
    </row>
    <row r="57" spans="1:3" s="1" customFormat="1" ht="65.099999999999994" customHeight="1" x14ac:dyDescent="0.2">
      <c r="A57"/>
      <c r="B57"/>
      <c r="C57"/>
    </row>
    <row r="58" spans="1:3" s="1" customFormat="1" ht="65.099999999999994" customHeight="1" x14ac:dyDescent="0.2">
      <c r="A58"/>
      <c r="B58"/>
      <c r="C58"/>
    </row>
    <row r="59" spans="1:3" s="1" customFormat="1" ht="65.099999999999994" customHeight="1" x14ac:dyDescent="0.2">
      <c r="A59"/>
      <c r="B59"/>
      <c r="C59"/>
    </row>
    <row r="60" spans="1:3" s="1" customFormat="1" ht="65.099999999999994" customHeight="1" x14ac:dyDescent="0.2">
      <c r="A60"/>
      <c r="B60"/>
      <c r="C60"/>
    </row>
    <row r="61" spans="1:3" s="1" customFormat="1" ht="65.099999999999994" customHeight="1" x14ac:dyDescent="0.2">
      <c r="A61"/>
      <c r="B61"/>
      <c r="C61"/>
    </row>
    <row r="62" spans="1:3" s="1" customFormat="1" ht="65.099999999999994" customHeight="1" x14ac:dyDescent="0.2">
      <c r="A62"/>
      <c r="B62"/>
      <c r="C62"/>
    </row>
    <row r="63" spans="1:3" s="1" customFormat="1" ht="65.099999999999994" customHeight="1" x14ac:dyDescent="0.2">
      <c r="A63"/>
      <c r="B63"/>
      <c r="C63"/>
    </row>
    <row r="64" spans="1:3" s="1" customFormat="1" ht="65.099999999999994" customHeight="1" x14ac:dyDescent="0.2">
      <c r="A64"/>
      <c r="B64"/>
      <c r="C64"/>
    </row>
    <row r="65" spans="1:3" s="1" customFormat="1" ht="65.099999999999994" customHeight="1" x14ac:dyDescent="0.2">
      <c r="A65"/>
      <c r="B65"/>
      <c r="C65"/>
    </row>
    <row r="66" spans="1:3" s="1" customFormat="1" ht="65.099999999999994" customHeight="1" x14ac:dyDescent="0.2">
      <c r="A66"/>
      <c r="B66"/>
      <c r="C66"/>
    </row>
    <row r="67" spans="1:3" s="1" customFormat="1" ht="65.099999999999994" customHeight="1" x14ac:dyDescent="0.2">
      <c r="A67"/>
      <c r="B67"/>
      <c r="C67"/>
    </row>
    <row r="68" spans="1:3" s="1" customFormat="1" ht="65.099999999999994" customHeight="1" x14ac:dyDescent="0.2">
      <c r="A68"/>
      <c r="B68"/>
      <c r="C68"/>
    </row>
    <row r="69" spans="1:3" s="1" customFormat="1" ht="65.099999999999994" customHeight="1" x14ac:dyDescent="0.2">
      <c r="A69"/>
      <c r="B69"/>
      <c r="C69"/>
    </row>
    <row r="70" spans="1:3" s="1" customFormat="1" ht="65.099999999999994" customHeight="1" x14ac:dyDescent="0.2">
      <c r="A70"/>
      <c r="B70"/>
      <c r="C70"/>
    </row>
    <row r="71" spans="1:3" s="1" customFormat="1" ht="65.099999999999994" customHeight="1" x14ac:dyDescent="0.2">
      <c r="A71"/>
      <c r="B71"/>
      <c r="C71"/>
    </row>
    <row r="72" spans="1:3" s="1" customFormat="1" ht="65.099999999999994" customHeight="1" x14ac:dyDescent="0.2">
      <c r="A72"/>
      <c r="B72"/>
      <c r="C72"/>
    </row>
    <row r="73" spans="1:3" s="1" customFormat="1" ht="65.099999999999994" customHeight="1" x14ac:dyDescent="0.2">
      <c r="A73"/>
      <c r="B73"/>
      <c r="C73"/>
    </row>
    <row r="74" spans="1:3" s="1" customFormat="1" ht="65.099999999999994" customHeight="1" x14ac:dyDescent="0.2">
      <c r="A74"/>
      <c r="B74"/>
      <c r="C74"/>
    </row>
    <row r="75" spans="1:3" s="1" customFormat="1" ht="65.099999999999994" customHeight="1" x14ac:dyDescent="0.2">
      <c r="A75"/>
      <c r="B75"/>
      <c r="C75"/>
    </row>
    <row r="76" spans="1:3" s="1" customFormat="1" ht="65.099999999999994" customHeight="1" x14ac:dyDescent="0.2">
      <c r="A76"/>
      <c r="B76"/>
      <c r="C76"/>
    </row>
    <row r="77" spans="1:3" s="1" customFormat="1" ht="65.099999999999994" customHeight="1" x14ac:dyDescent="0.2">
      <c r="A77"/>
      <c r="B77"/>
      <c r="C77"/>
    </row>
    <row r="78" spans="1:3" s="1" customFormat="1" ht="65.099999999999994" customHeight="1" x14ac:dyDescent="0.2">
      <c r="A78"/>
      <c r="B78"/>
      <c r="C78"/>
    </row>
    <row r="79" spans="1:3" s="1" customFormat="1" ht="65.099999999999994" customHeight="1" x14ac:dyDescent="0.2">
      <c r="A79"/>
      <c r="B79"/>
      <c r="C79"/>
    </row>
    <row r="80" spans="1:3" s="1" customFormat="1" ht="65.099999999999994" customHeight="1" x14ac:dyDescent="0.2">
      <c r="A80"/>
      <c r="B80"/>
      <c r="C80"/>
    </row>
    <row r="81" spans="1:3" s="1" customFormat="1" ht="65.099999999999994" customHeight="1" x14ac:dyDescent="0.2">
      <c r="A81"/>
      <c r="B81"/>
      <c r="C81"/>
    </row>
    <row r="82" spans="1:3" s="1" customFormat="1" ht="65.099999999999994" customHeight="1" x14ac:dyDescent="0.2">
      <c r="A82"/>
      <c r="B82"/>
      <c r="C82"/>
    </row>
    <row r="83" spans="1:3" s="1" customFormat="1" ht="65.099999999999994" customHeight="1" x14ac:dyDescent="0.2">
      <c r="A83"/>
      <c r="B83"/>
      <c r="C83"/>
    </row>
    <row r="84" spans="1:3" s="1" customFormat="1" ht="65.099999999999994" customHeight="1" x14ac:dyDescent="0.2">
      <c r="A84"/>
      <c r="B84"/>
      <c r="C84"/>
    </row>
    <row r="85" spans="1:3" s="1" customFormat="1" ht="65.099999999999994" customHeight="1" x14ac:dyDescent="0.2">
      <c r="A85"/>
      <c r="B85"/>
      <c r="C85"/>
    </row>
    <row r="86" spans="1:3" s="1" customFormat="1" ht="65.099999999999994" customHeight="1" x14ac:dyDescent="0.2">
      <c r="A86"/>
      <c r="B86"/>
      <c r="C86"/>
    </row>
    <row r="87" spans="1:3" s="1" customFormat="1" ht="65.099999999999994" customHeight="1" x14ac:dyDescent="0.2">
      <c r="A87"/>
      <c r="B87"/>
      <c r="C87"/>
    </row>
    <row r="88" spans="1:3" s="1" customFormat="1" ht="65.099999999999994" customHeight="1" x14ac:dyDescent="0.2">
      <c r="A88"/>
      <c r="B88"/>
      <c r="C88"/>
    </row>
    <row r="89" spans="1:3" s="1" customFormat="1" ht="65.099999999999994" customHeight="1" x14ac:dyDescent="0.2">
      <c r="A89"/>
      <c r="B89"/>
      <c r="C89"/>
    </row>
    <row r="90" spans="1:3" s="1" customFormat="1" ht="65.099999999999994" customHeight="1" x14ac:dyDescent="0.2">
      <c r="A90"/>
      <c r="B90"/>
      <c r="C90"/>
    </row>
    <row r="91" spans="1:3" s="1" customFormat="1" ht="65.099999999999994" customHeight="1" x14ac:dyDescent="0.2">
      <c r="A91"/>
      <c r="B91"/>
      <c r="C91"/>
    </row>
    <row r="92" spans="1:3" s="1" customFormat="1" ht="65.099999999999994" customHeight="1" x14ac:dyDescent="0.2">
      <c r="A92"/>
      <c r="B92"/>
      <c r="C92"/>
    </row>
    <row r="93" spans="1:3" s="1" customFormat="1" ht="65.099999999999994" customHeight="1" x14ac:dyDescent="0.2">
      <c r="A93"/>
      <c r="B93"/>
      <c r="C93"/>
    </row>
    <row r="94" spans="1:3" s="1" customFormat="1" ht="65.099999999999994" customHeight="1" x14ac:dyDescent="0.2">
      <c r="A94"/>
      <c r="B94"/>
      <c r="C94"/>
    </row>
    <row r="95" spans="1:3" s="1" customFormat="1" ht="65.099999999999994" customHeight="1" x14ac:dyDescent="0.2">
      <c r="A95"/>
      <c r="B95"/>
      <c r="C95"/>
    </row>
    <row r="96" spans="1:3" s="1" customFormat="1" ht="65.099999999999994" customHeight="1" x14ac:dyDescent="0.2">
      <c r="A96"/>
      <c r="B96"/>
      <c r="C96"/>
    </row>
    <row r="97" spans="1:3" s="1" customFormat="1" ht="65.099999999999994" customHeight="1" x14ac:dyDescent="0.2">
      <c r="A97"/>
      <c r="B97"/>
      <c r="C97"/>
    </row>
    <row r="98" spans="1:3" s="1" customFormat="1" ht="65.099999999999994" customHeight="1" x14ac:dyDescent="0.2">
      <c r="A98"/>
      <c r="B98"/>
      <c r="C98"/>
    </row>
    <row r="99" spans="1:3" s="1" customFormat="1" ht="65.099999999999994" customHeight="1" x14ac:dyDescent="0.2">
      <c r="A99"/>
      <c r="B99"/>
      <c r="C99"/>
    </row>
    <row r="100" spans="1:3" s="1" customFormat="1" ht="65.099999999999994" customHeight="1" x14ac:dyDescent="0.2">
      <c r="A100"/>
      <c r="B100"/>
      <c r="C100"/>
    </row>
    <row r="101" spans="1:3" s="1" customFormat="1" ht="65.099999999999994" customHeight="1" x14ac:dyDescent="0.2">
      <c r="A101"/>
      <c r="B101"/>
      <c r="C101"/>
    </row>
    <row r="102" spans="1:3" s="1" customFormat="1" ht="65.099999999999994" customHeight="1" x14ac:dyDescent="0.2">
      <c r="A102"/>
      <c r="B102"/>
      <c r="C102"/>
    </row>
    <row r="103" spans="1:3" s="1" customFormat="1" ht="65.099999999999994" customHeight="1" x14ac:dyDescent="0.2">
      <c r="A103"/>
      <c r="B103"/>
      <c r="C103"/>
    </row>
    <row r="104" spans="1:3" s="1" customFormat="1" ht="65.099999999999994" customHeight="1" x14ac:dyDescent="0.2">
      <c r="A104"/>
      <c r="B104"/>
      <c r="C104"/>
    </row>
    <row r="105" spans="1:3" s="1" customFormat="1" ht="65.099999999999994" customHeight="1" x14ac:dyDescent="0.2">
      <c r="A105"/>
      <c r="B105"/>
      <c r="C105"/>
    </row>
    <row r="106" spans="1:3" s="1" customFormat="1" ht="65.099999999999994" customHeight="1" x14ac:dyDescent="0.2">
      <c r="A106"/>
      <c r="B106"/>
      <c r="C106"/>
    </row>
    <row r="107" spans="1:3" s="1" customFormat="1" ht="65.099999999999994" customHeight="1" x14ac:dyDescent="0.2">
      <c r="A107"/>
      <c r="B107"/>
      <c r="C107"/>
    </row>
    <row r="108" spans="1:3" s="1" customFormat="1" ht="65.099999999999994" customHeight="1" x14ac:dyDescent="0.2">
      <c r="A108"/>
      <c r="B108"/>
      <c r="C108"/>
    </row>
    <row r="109" spans="1:3" s="1" customFormat="1" ht="65.099999999999994" customHeight="1" x14ac:dyDescent="0.2">
      <c r="A109"/>
      <c r="B109"/>
      <c r="C109"/>
    </row>
    <row r="110" spans="1:3" s="1" customFormat="1" ht="65.099999999999994" customHeight="1" x14ac:dyDescent="0.2">
      <c r="A110"/>
      <c r="B110"/>
      <c r="C110"/>
    </row>
    <row r="111" spans="1:3" s="1" customFormat="1" ht="65.099999999999994" customHeight="1" x14ac:dyDescent="0.2">
      <c r="A111"/>
      <c r="B111"/>
      <c r="C111"/>
    </row>
    <row r="112" spans="1:3" s="1" customFormat="1" ht="65.099999999999994" customHeight="1" x14ac:dyDescent="0.2">
      <c r="A112"/>
      <c r="B112"/>
      <c r="C112"/>
    </row>
    <row r="113" spans="1:3" s="1" customFormat="1" ht="65.099999999999994" customHeight="1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</sheetData>
  <autoFilter ref="A1:C47">
    <sortState ref="A2:C39">
      <sortCondition sortBy="cellColor" ref="A1:A39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55">
      <formula1>"SONNTAG,MONTAG,DIENSTAG,MITTWOCH,DONNERSTAG,FREITAG,SAMSTAG"</formula1>
      <formula2>0</formula2>
    </dataValidation>
  </dataValidations>
  <hyperlinks>
    <hyperlink ref="C13" r:id="rId1"/>
    <hyperlink ref="C15" r:id="rId2"/>
    <hyperlink ref="C20" r:id="rId3"/>
    <hyperlink ref="C19" r:id="rId4"/>
    <hyperlink ref="C23" r:id="rId5"/>
    <hyperlink ref="C24" r:id="rId6"/>
    <hyperlink ref="C25" r:id="rId7"/>
    <hyperlink ref="C26" r:id="rId8"/>
    <hyperlink ref="C29" r:id="rId9"/>
    <hyperlink ref="C34" r:id="rId10"/>
    <hyperlink ref="C28" r:id="rId11"/>
    <hyperlink ref="C27" r:id="rId12"/>
    <hyperlink ref="C35" r:id="rId13"/>
    <hyperlink ref="C36" r:id="rId14"/>
    <hyperlink ref="C39" r:id="rId15"/>
    <hyperlink ref="C42" r:id="rId16"/>
    <hyperlink ref="C46" r:id="rId17"/>
    <hyperlink ref="C37" r:id="rId18"/>
    <hyperlink ref="C31" r:id="rId19"/>
    <hyperlink ref="C18" r:id="rId20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1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0" sqref="H110"/>
    </sheetView>
  </sheetViews>
  <sheetFormatPr baseColWidth="10" defaultColWidth="8.875" defaultRowHeight="12.75" x14ac:dyDescent="0.2"/>
  <cols>
    <col min="1" max="1" width="42.875" style="12" bestFit="1" customWidth="1"/>
    <col min="2" max="2" width="25.125" style="12" customWidth="1"/>
    <col min="3" max="3" width="30.375" style="12" customWidth="1"/>
    <col min="4" max="4" width="19.375" style="12" customWidth="1"/>
    <col min="5" max="5" width="23.375" style="12" customWidth="1"/>
    <col min="6" max="6" width="13.125" style="12" customWidth="1"/>
    <col min="7" max="7" width="12.875" style="12" customWidth="1"/>
    <col min="8" max="8" width="84" style="12" customWidth="1"/>
    <col min="9" max="9" width="19.875" style="12" customWidth="1"/>
    <col min="10" max="10" width="16" style="12" customWidth="1"/>
    <col min="11" max="11" width="49.125" style="12" customWidth="1"/>
    <col min="12" max="1018" width="10.5" style="12" customWidth="1"/>
    <col min="1019" max="16384" width="8.875" style="26"/>
  </cols>
  <sheetData>
    <row r="1" spans="1:11" s="17" customFormat="1" ht="65.099999999999994" customHeight="1" x14ac:dyDescent="0.2">
      <c r="A1" s="8" t="s">
        <v>0</v>
      </c>
      <c r="B1" s="8" t="s">
        <v>1</v>
      </c>
      <c r="C1" s="8" t="s">
        <v>114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224</v>
      </c>
      <c r="I1" s="16" t="s">
        <v>100</v>
      </c>
      <c r="J1" s="8" t="s">
        <v>6</v>
      </c>
      <c r="K1" s="8" t="s">
        <v>104</v>
      </c>
    </row>
    <row r="2" spans="1:11" s="17" customFormat="1" ht="65.099999999999994" customHeight="1" x14ac:dyDescent="0.2">
      <c r="A2" s="18" t="s">
        <v>166</v>
      </c>
      <c r="B2" s="9" t="s">
        <v>166</v>
      </c>
      <c r="C2" s="5" t="str">
        <f>VLOOKUP($E2,Liste!$A$2:$C$47,2,FALSE)</f>
        <v>Chair of Mathematical Statistics with Applications in Biometrics</v>
      </c>
      <c r="D2" s="9" t="s">
        <v>14</v>
      </c>
      <c r="E2" s="9" t="s">
        <v>62</v>
      </c>
      <c r="F2" s="9" t="s">
        <v>52</v>
      </c>
      <c r="G2" s="9" t="s">
        <v>10</v>
      </c>
      <c r="H2" s="40" t="s">
        <v>284</v>
      </c>
      <c r="I2" s="35">
        <v>3</v>
      </c>
      <c r="J2" s="9" t="s">
        <v>11</v>
      </c>
      <c r="K2" s="9" t="s">
        <v>106</v>
      </c>
    </row>
    <row r="3" spans="1:11" s="17" customFormat="1" ht="65.099999999999994" customHeight="1" x14ac:dyDescent="0.2">
      <c r="A3" s="18" t="s">
        <v>266</v>
      </c>
      <c r="B3" s="9" t="s">
        <v>266</v>
      </c>
      <c r="C3" s="5" t="str">
        <f>VLOOKUP($E3,Liste!$A$2:$C$47,2,FALSE)</f>
        <v>Chair of Business and Social Statistics</v>
      </c>
      <c r="D3" s="9" t="s">
        <v>14</v>
      </c>
      <c r="E3" s="9" t="s">
        <v>134</v>
      </c>
      <c r="F3" s="9" t="s">
        <v>52</v>
      </c>
      <c r="G3" s="9" t="s">
        <v>10</v>
      </c>
      <c r="H3" s="49" t="s">
        <v>285</v>
      </c>
      <c r="I3" s="35">
        <v>4</v>
      </c>
      <c r="J3" s="9" t="s">
        <v>11</v>
      </c>
      <c r="K3" s="9" t="s">
        <v>106</v>
      </c>
    </row>
    <row r="4" spans="1:11" s="29" customFormat="1" ht="65.099999999999994" customHeight="1" x14ac:dyDescent="0.2">
      <c r="A4" s="18" t="s">
        <v>66</v>
      </c>
      <c r="B4" s="18" t="s">
        <v>66</v>
      </c>
      <c r="C4" s="5" t="str">
        <f>VLOOKUP($E4,Liste!$A$2:$C$47,2,FALSE)</f>
        <v>Chair of Business and Social Statistics</v>
      </c>
      <c r="D4" s="18" t="s">
        <v>14</v>
      </c>
      <c r="E4" s="18" t="s">
        <v>134</v>
      </c>
      <c r="F4" s="18" t="s">
        <v>52</v>
      </c>
      <c r="G4" s="18" t="s">
        <v>41</v>
      </c>
      <c r="H4" s="40" t="s">
        <v>327</v>
      </c>
      <c r="I4" s="36">
        <v>5</v>
      </c>
      <c r="J4" s="18" t="s">
        <v>11</v>
      </c>
      <c r="K4" s="18" t="s">
        <v>105</v>
      </c>
    </row>
    <row r="5" spans="1:11" s="28" customFormat="1" ht="65.099999999999994" customHeight="1" x14ac:dyDescent="0.2">
      <c r="A5" s="18" t="s">
        <v>98</v>
      </c>
      <c r="B5" s="18" t="s">
        <v>368</v>
      </c>
      <c r="C5" s="5" t="str">
        <f>VLOOKUP($E5,Liste!$A$2:$C$47,2,FALSE)</f>
        <v>Faculty of Statistics</v>
      </c>
      <c r="D5" s="18" t="s">
        <v>8</v>
      </c>
      <c r="E5" s="5" t="s">
        <v>329</v>
      </c>
      <c r="F5" s="18" t="s">
        <v>52</v>
      </c>
      <c r="G5" s="18" t="s">
        <v>16</v>
      </c>
      <c r="H5" s="40" t="s">
        <v>328</v>
      </c>
      <c r="I5" s="36">
        <v>6</v>
      </c>
      <c r="J5" s="18" t="s">
        <v>11</v>
      </c>
      <c r="K5" s="18" t="s">
        <v>105</v>
      </c>
    </row>
    <row r="6" spans="1:11" s="28" customFormat="1" ht="65.099999999999994" customHeight="1" x14ac:dyDescent="0.2">
      <c r="A6" s="18" t="s">
        <v>241</v>
      </c>
      <c r="B6" s="41" t="s">
        <v>241</v>
      </c>
      <c r="C6" s="5" t="s">
        <v>137</v>
      </c>
      <c r="D6" s="18" t="s">
        <v>14</v>
      </c>
      <c r="E6" s="5" t="s">
        <v>242</v>
      </c>
      <c r="F6" s="18" t="s">
        <v>52</v>
      </c>
      <c r="G6" s="18" t="s">
        <v>10</v>
      </c>
      <c r="H6" s="40" t="s">
        <v>243</v>
      </c>
      <c r="I6" s="36">
        <v>50</v>
      </c>
      <c r="J6" s="18" t="s">
        <v>23</v>
      </c>
      <c r="K6" s="18" t="s">
        <v>106</v>
      </c>
    </row>
    <row r="7" spans="1:11" s="28" customFormat="1" ht="65.099999999999994" customHeight="1" x14ac:dyDescent="0.2">
      <c r="A7" s="18" t="s">
        <v>81</v>
      </c>
      <c r="B7" s="9" t="s">
        <v>81</v>
      </c>
      <c r="C7" s="13" t="str">
        <f>VLOOKUP($E7,Liste!$A$2:$C$47,2,FALSE)</f>
        <v>Chair of Business and Social Statistics</v>
      </c>
      <c r="D7" s="9" t="s">
        <v>14</v>
      </c>
      <c r="E7" s="9" t="s">
        <v>134</v>
      </c>
      <c r="F7" s="9" t="s">
        <v>52</v>
      </c>
      <c r="G7" s="9" t="s">
        <v>16</v>
      </c>
      <c r="H7" s="40" t="s">
        <v>331</v>
      </c>
      <c r="I7" s="35">
        <v>8</v>
      </c>
      <c r="J7" s="9" t="s">
        <v>11</v>
      </c>
      <c r="K7" s="9" t="s">
        <v>105</v>
      </c>
    </row>
    <row r="8" spans="1:11" s="28" customFormat="1" ht="65.099999999999994" customHeight="1" x14ac:dyDescent="0.2">
      <c r="A8" s="50" t="s">
        <v>369</v>
      </c>
      <c r="B8" s="51" t="s">
        <v>369</v>
      </c>
      <c r="C8" s="52" t="s">
        <v>369</v>
      </c>
      <c r="D8" s="51" t="s">
        <v>8</v>
      </c>
      <c r="E8" s="7" t="s">
        <v>89</v>
      </c>
      <c r="F8" s="51" t="s">
        <v>86</v>
      </c>
      <c r="G8" s="51"/>
      <c r="H8" s="40"/>
      <c r="I8" s="53">
        <v>7</v>
      </c>
      <c r="J8" s="51" t="s">
        <v>11</v>
      </c>
      <c r="K8" s="51" t="s">
        <v>106</v>
      </c>
    </row>
    <row r="9" spans="1:11" s="12" customFormat="1" ht="65.099999999999994" customHeight="1" x14ac:dyDescent="0.2">
      <c r="A9" s="24" t="s">
        <v>87</v>
      </c>
      <c r="B9" s="11" t="s">
        <v>87</v>
      </c>
      <c r="C9" s="31" t="str">
        <f>VLOOKUP($E9,Liste!$A$2:$C$47,2,FALSE)</f>
        <v>Adjunct Professorship of Health Economics</v>
      </c>
      <c r="D9" s="11" t="s">
        <v>8</v>
      </c>
      <c r="E9" s="11" t="s">
        <v>88</v>
      </c>
      <c r="F9" s="11" t="s">
        <v>86</v>
      </c>
      <c r="G9" s="11" t="s">
        <v>16</v>
      </c>
      <c r="H9" s="40" t="s">
        <v>332</v>
      </c>
      <c r="I9" s="25">
        <v>19</v>
      </c>
      <c r="J9" s="11" t="s">
        <v>11</v>
      </c>
      <c r="K9" s="11" t="s">
        <v>105</v>
      </c>
    </row>
    <row r="10" spans="1:11" s="12" customFormat="1" ht="65.099999999999994" customHeight="1" x14ac:dyDescent="0.2">
      <c r="A10" s="24" t="s">
        <v>370</v>
      </c>
      <c r="B10" s="11" t="s">
        <v>370</v>
      </c>
      <c r="C10" s="31" t="s">
        <v>154</v>
      </c>
      <c r="D10" s="11" t="s">
        <v>8</v>
      </c>
      <c r="E10" s="7" t="s">
        <v>153</v>
      </c>
      <c r="F10" s="11" t="s">
        <v>86</v>
      </c>
      <c r="G10" s="11" t="s">
        <v>16</v>
      </c>
      <c r="H10" s="40" t="s">
        <v>371</v>
      </c>
      <c r="I10" s="25">
        <v>20</v>
      </c>
      <c r="J10" s="11" t="s">
        <v>11</v>
      </c>
      <c r="K10" s="11" t="s">
        <v>105</v>
      </c>
    </row>
    <row r="11" spans="1:11" s="12" customFormat="1" ht="65.099999999999994" customHeight="1" x14ac:dyDescent="0.2">
      <c r="A11" s="24" t="s">
        <v>372</v>
      </c>
      <c r="B11" s="11" t="s">
        <v>372</v>
      </c>
      <c r="C11" s="31" t="s">
        <v>159</v>
      </c>
      <c r="D11" s="11" t="s">
        <v>25</v>
      </c>
      <c r="E11" s="7" t="s">
        <v>158</v>
      </c>
      <c r="F11" s="11" t="s">
        <v>86</v>
      </c>
      <c r="G11" s="11" t="s">
        <v>10</v>
      </c>
      <c r="H11" s="40"/>
      <c r="I11" s="25">
        <v>21</v>
      </c>
      <c r="J11" s="11" t="s">
        <v>11</v>
      </c>
      <c r="K11" s="11" t="s">
        <v>105</v>
      </c>
    </row>
    <row r="12" spans="1:11" s="12" customFormat="1" ht="65.099999999999994" customHeight="1" x14ac:dyDescent="0.2">
      <c r="A12" s="24" t="s">
        <v>373</v>
      </c>
      <c r="B12" s="11" t="s">
        <v>373</v>
      </c>
      <c r="C12" s="7" t="s">
        <v>215</v>
      </c>
      <c r="D12" s="11" t="s">
        <v>25</v>
      </c>
      <c r="E12" s="7" t="s">
        <v>89</v>
      </c>
      <c r="F12" s="11" t="s">
        <v>86</v>
      </c>
      <c r="G12" s="11" t="s">
        <v>41</v>
      </c>
      <c r="H12" s="40" t="s">
        <v>374</v>
      </c>
      <c r="I12" s="25">
        <v>22</v>
      </c>
      <c r="J12" s="11" t="s">
        <v>11</v>
      </c>
      <c r="K12" s="11" t="s">
        <v>105</v>
      </c>
    </row>
    <row r="13" spans="1:11" s="12" customFormat="1" ht="65.099999999999994" customHeight="1" x14ac:dyDescent="0.2">
      <c r="A13" s="24" t="s">
        <v>152</v>
      </c>
      <c r="B13" s="24" t="s">
        <v>152</v>
      </c>
      <c r="C13" s="31" t="str">
        <f>VLOOKUP($E13,Liste!$A$2:$C$47,2,FALSE)</f>
        <v>Chair of Macroeconomics</v>
      </c>
      <c r="D13" s="11" t="s">
        <v>14</v>
      </c>
      <c r="E13" s="7" t="s">
        <v>153</v>
      </c>
      <c r="F13" s="11" t="s">
        <v>86</v>
      </c>
      <c r="G13" s="11" t="s">
        <v>10</v>
      </c>
      <c r="H13" s="40" t="s">
        <v>317</v>
      </c>
      <c r="I13" s="25">
        <v>23</v>
      </c>
      <c r="J13" s="11" t="s">
        <v>11</v>
      </c>
      <c r="K13" s="11" t="s">
        <v>106</v>
      </c>
    </row>
    <row r="14" spans="1:11" s="12" customFormat="1" ht="65.099999999999994" customHeight="1" x14ac:dyDescent="0.2">
      <c r="A14" s="24" t="s">
        <v>267</v>
      </c>
      <c r="B14" s="24" t="s">
        <v>267</v>
      </c>
      <c r="C14" s="31" t="s">
        <v>269</v>
      </c>
      <c r="D14" s="11" t="s">
        <v>8</v>
      </c>
      <c r="E14" s="7" t="s">
        <v>268</v>
      </c>
      <c r="F14" s="11" t="s">
        <v>281</v>
      </c>
      <c r="G14" s="11" t="s">
        <v>10</v>
      </c>
      <c r="H14" s="40" t="s">
        <v>318</v>
      </c>
      <c r="I14" s="25">
        <v>24</v>
      </c>
      <c r="J14" s="11" t="s">
        <v>11</v>
      </c>
      <c r="K14" s="11" t="s">
        <v>106</v>
      </c>
    </row>
    <row r="15" spans="1:11" s="12" customFormat="1" ht="65.099999999999994" customHeight="1" x14ac:dyDescent="0.2">
      <c r="A15" s="24" t="s">
        <v>157</v>
      </c>
      <c r="B15" s="24" t="s">
        <v>157</v>
      </c>
      <c r="C15" s="31" t="str">
        <f>VLOOKUP($E15,Liste!$A$2:$C$47,2,FALSE)</f>
        <v>Chair of Applied Microeconomics</v>
      </c>
      <c r="D15" s="11" t="s">
        <v>14</v>
      </c>
      <c r="E15" s="7" t="s">
        <v>158</v>
      </c>
      <c r="F15" s="11" t="s">
        <v>86</v>
      </c>
      <c r="G15" s="11" t="s">
        <v>10</v>
      </c>
      <c r="H15" s="40" t="s">
        <v>319</v>
      </c>
      <c r="I15" s="25">
        <v>25</v>
      </c>
      <c r="J15" s="11" t="s">
        <v>11</v>
      </c>
      <c r="K15" s="11" t="s">
        <v>106</v>
      </c>
    </row>
    <row r="16" spans="1:11" s="12" customFormat="1" ht="65.099999999999994" customHeight="1" x14ac:dyDescent="0.2">
      <c r="A16" s="24" t="s">
        <v>91</v>
      </c>
      <c r="B16" s="11" t="s">
        <v>91</v>
      </c>
      <c r="C16" s="31" t="str">
        <f>VLOOKUP($E16,Liste!$A$2:$C$47,2,FALSE)</f>
        <v>Chair for Public and Regional Economics</v>
      </c>
      <c r="D16" s="11" t="s">
        <v>14</v>
      </c>
      <c r="E16" s="11" t="s">
        <v>320</v>
      </c>
      <c r="F16" s="11" t="s">
        <v>86</v>
      </c>
      <c r="G16" s="11" t="s">
        <v>16</v>
      </c>
      <c r="H16" s="40" t="s">
        <v>333</v>
      </c>
      <c r="I16" s="25">
        <v>26</v>
      </c>
      <c r="J16" s="11" t="s">
        <v>11</v>
      </c>
      <c r="K16" s="11" t="s">
        <v>105</v>
      </c>
    </row>
    <row r="17" spans="1:11" s="12" customFormat="1" ht="65.099999999999994" customHeight="1" x14ac:dyDescent="0.2">
      <c r="A17" s="24" t="s">
        <v>149</v>
      </c>
      <c r="B17" s="11" t="s">
        <v>149</v>
      </c>
      <c r="C17" s="31" t="str">
        <f>VLOOKUP($E17,Liste!$A$2:$C$47,2,FALSE)</f>
        <v>Adjunct Professorship of Health Economics</v>
      </c>
      <c r="D17" s="11" t="s">
        <v>8</v>
      </c>
      <c r="E17" s="11" t="s">
        <v>95</v>
      </c>
      <c r="F17" s="11" t="s">
        <v>86</v>
      </c>
      <c r="G17" s="11" t="s">
        <v>10</v>
      </c>
      <c r="H17" s="40" t="s">
        <v>321</v>
      </c>
      <c r="I17" s="25">
        <v>27</v>
      </c>
      <c r="J17" s="11" t="s">
        <v>11</v>
      </c>
      <c r="K17" s="11" t="s">
        <v>106</v>
      </c>
    </row>
    <row r="18" spans="1:11" s="12" customFormat="1" ht="65.099999999999994" customHeight="1" x14ac:dyDescent="0.2">
      <c r="A18" s="24" t="s">
        <v>161</v>
      </c>
      <c r="B18" s="11" t="s">
        <v>161</v>
      </c>
      <c r="C18" s="31" t="str">
        <f>VLOOKUP($E18,Liste!$A$2:$C$47,2,FALSE)</f>
        <v>Chair of Statistics/Econometrics</v>
      </c>
      <c r="D18" s="11"/>
      <c r="E18" s="11" t="s">
        <v>85</v>
      </c>
      <c r="F18" s="11" t="s">
        <v>86</v>
      </c>
      <c r="G18" s="11" t="s">
        <v>10</v>
      </c>
      <c r="H18" s="40" t="s">
        <v>322</v>
      </c>
      <c r="I18" s="25">
        <v>28</v>
      </c>
      <c r="J18" s="11" t="s">
        <v>11</v>
      </c>
      <c r="K18" s="11" t="s">
        <v>106</v>
      </c>
    </row>
    <row r="19" spans="1:11" s="12" customFormat="1" ht="65.099999999999994" customHeight="1" x14ac:dyDescent="0.2">
      <c r="A19" s="24" t="s">
        <v>84</v>
      </c>
      <c r="B19" s="11" t="s">
        <v>84</v>
      </c>
      <c r="C19" s="31" t="str">
        <f>VLOOKUP($E19,Liste!$A$2:$C$47,2,FALSE)</f>
        <v>Chair of Statistics/Econometrics</v>
      </c>
      <c r="D19" s="11" t="s">
        <v>14</v>
      </c>
      <c r="E19" s="11" t="s">
        <v>85</v>
      </c>
      <c r="F19" s="11" t="s">
        <v>86</v>
      </c>
      <c r="G19" s="11" t="s">
        <v>16</v>
      </c>
      <c r="H19" s="40" t="s">
        <v>336</v>
      </c>
      <c r="I19" s="25">
        <v>29</v>
      </c>
      <c r="J19" s="11" t="s">
        <v>11</v>
      </c>
      <c r="K19" s="11" t="s">
        <v>105</v>
      </c>
    </row>
    <row r="20" spans="1:11" s="12" customFormat="1" ht="65.099999999999994" customHeight="1" x14ac:dyDescent="0.2">
      <c r="A20" s="24" t="s">
        <v>375</v>
      </c>
      <c r="B20" s="11" t="s">
        <v>375</v>
      </c>
      <c r="C20" s="31" t="s">
        <v>377</v>
      </c>
      <c r="D20" s="11" t="s">
        <v>14</v>
      </c>
      <c r="E20" s="11" t="s">
        <v>376</v>
      </c>
      <c r="F20" s="11" t="s">
        <v>86</v>
      </c>
      <c r="G20" s="11" t="s">
        <v>16</v>
      </c>
      <c r="H20" s="40" t="s">
        <v>379</v>
      </c>
      <c r="I20" s="25">
        <v>30</v>
      </c>
      <c r="J20" s="11" t="s">
        <v>11</v>
      </c>
      <c r="K20" s="11" t="s">
        <v>105</v>
      </c>
    </row>
    <row r="21" spans="1:11" s="12" customFormat="1" ht="65.099999999999994" customHeight="1" x14ac:dyDescent="0.2">
      <c r="A21" s="24" t="s">
        <v>162</v>
      </c>
      <c r="B21" s="24" t="s">
        <v>162</v>
      </c>
      <c r="C21" s="24" t="str">
        <f>VLOOKUP($E21,Liste!$A$2:$C$47,2,FALSE)</f>
        <v>Chair of Empirical Economics</v>
      </c>
      <c r="D21" s="24" t="s">
        <v>8</v>
      </c>
      <c r="E21" s="24" t="s">
        <v>89</v>
      </c>
      <c r="F21" s="24" t="s">
        <v>86</v>
      </c>
      <c r="G21" s="24" t="s">
        <v>10</v>
      </c>
      <c r="H21" s="40" t="s">
        <v>323</v>
      </c>
      <c r="I21" s="33">
        <v>31</v>
      </c>
      <c r="J21" s="24" t="s">
        <v>11</v>
      </c>
      <c r="K21" s="24" t="s">
        <v>106</v>
      </c>
    </row>
    <row r="22" spans="1:11" s="12" customFormat="1" ht="65.099999999999994" customHeight="1" x14ac:dyDescent="0.2">
      <c r="A22" s="24" t="s">
        <v>270</v>
      </c>
      <c r="B22" s="24" t="s">
        <v>270</v>
      </c>
      <c r="C22" s="24" t="s">
        <v>272</v>
      </c>
      <c r="D22" s="24" t="s">
        <v>14</v>
      </c>
      <c r="E22" s="24" t="s">
        <v>271</v>
      </c>
      <c r="F22" s="24" t="s">
        <v>86</v>
      </c>
      <c r="G22" s="24" t="s">
        <v>10</v>
      </c>
      <c r="H22" s="49" t="s">
        <v>324</v>
      </c>
      <c r="I22" s="33">
        <v>32</v>
      </c>
      <c r="J22" s="24" t="s">
        <v>11</v>
      </c>
      <c r="K22" s="24" t="s">
        <v>106</v>
      </c>
    </row>
    <row r="23" spans="1:11" s="12" customFormat="1" ht="65.099999999999994" customHeight="1" x14ac:dyDescent="0.2">
      <c r="A23" s="24" t="s">
        <v>163</v>
      </c>
      <c r="B23" s="24" t="s">
        <v>163</v>
      </c>
      <c r="C23" s="24" t="str">
        <f>VLOOKUP($E23,Liste!$A$2:$C$47,2,FALSE)</f>
        <v>Chair of Empirical Economics</v>
      </c>
      <c r="D23" s="24" t="s">
        <v>8</v>
      </c>
      <c r="E23" s="24" t="s">
        <v>89</v>
      </c>
      <c r="F23" s="24" t="s">
        <v>86</v>
      </c>
      <c r="G23" s="24" t="s">
        <v>16</v>
      </c>
      <c r="H23" s="40" t="s">
        <v>258</v>
      </c>
      <c r="I23" s="33">
        <v>33</v>
      </c>
      <c r="J23" s="24" t="s">
        <v>11</v>
      </c>
      <c r="K23" s="24" t="s">
        <v>105</v>
      </c>
    </row>
    <row r="24" spans="1:11" s="12" customFormat="1" ht="65.099999999999994" customHeight="1" x14ac:dyDescent="0.2">
      <c r="A24" s="24" t="s">
        <v>90</v>
      </c>
      <c r="B24" s="11" t="s">
        <v>90</v>
      </c>
      <c r="C24" s="15" t="str">
        <f>VLOOKUP($E24,Liste!$A$2:$C$47,2,FALSE)</f>
        <v>Chair of Empirical Economics</v>
      </c>
      <c r="D24" s="11" t="s">
        <v>14</v>
      </c>
      <c r="E24" s="11" t="s">
        <v>89</v>
      </c>
      <c r="F24" s="11" t="s">
        <v>86</v>
      </c>
      <c r="G24" s="11" t="s">
        <v>16</v>
      </c>
      <c r="H24" s="40" t="s">
        <v>337</v>
      </c>
      <c r="I24" s="25">
        <v>34</v>
      </c>
      <c r="J24" s="11" t="s">
        <v>11</v>
      </c>
      <c r="K24" s="11" t="s">
        <v>105</v>
      </c>
    </row>
    <row r="25" spans="1:11" s="12" customFormat="1" ht="65.099999999999994" customHeight="1" x14ac:dyDescent="0.2">
      <c r="A25" s="24" t="s">
        <v>380</v>
      </c>
      <c r="B25" s="7" t="s">
        <v>154</v>
      </c>
      <c r="C25" s="15" t="s">
        <v>381</v>
      </c>
      <c r="D25" s="11" t="s">
        <v>382</v>
      </c>
      <c r="E25" s="11" t="s">
        <v>153</v>
      </c>
      <c r="F25" s="11" t="s">
        <v>86</v>
      </c>
      <c r="G25" s="11" t="s">
        <v>41</v>
      </c>
      <c r="H25" s="40" t="s">
        <v>383</v>
      </c>
      <c r="I25" s="25">
        <v>35</v>
      </c>
      <c r="J25" s="11" t="s">
        <v>11</v>
      </c>
      <c r="K25" s="11" t="s">
        <v>105</v>
      </c>
    </row>
    <row r="26" spans="1:11" s="12" customFormat="1" ht="65.099999999999994" customHeight="1" x14ac:dyDescent="0.2">
      <c r="A26" s="24" t="s">
        <v>94</v>
      </c>
      <c r="B26" s="11" t="s">
        <v>94</v>
      </c>
      <c r="C26" s="15" t="str">
        <f>VLOOKUP($E26,Liste!$A$2:$C$47,2,FALSE)</f>
        <v>Chair of Empirical Economics</v>
      </c>
      <c r="D26" s="11" t="s">
        <v>8</v>
      </c>
      <c r="E26" s="11" t="s">
        <v>89</v>
      </c>
      <c r="F26" s="11" t="s">
        <v>86</v>
      </c>
      <c r="G26" s="11" t="s">
        <v>164</v>
      </c>
      <c r="H26" s="40" t="s">
        <v>240</v>
      </c>
      <c r="I26" s="25">
        <v>36</v>
      </c>
      <c r="J26" s="11" t="s">
        <v>11</v>
      </c>
      <c r="K26" s="11" t="s">
        <v>106</v>
      </c>
    </row>
    <row r="27" spans="1:11" s="12" customFormat="1" ht="65.099999999999994" customHeight="1" x14ac:dyDescent="0.2">
      <c r="A27" s="24" t="s">
        <v>68</v>
      </c>
      <c r="B27" s="11" t="s">
        <v>68</v>
      </c>
      <c r="C27" s="15" t="str">
        <f>VLOOKUP($E27,Liste!$A$2:$C$47,2,FALSE)</f>
        <v>Chair of Statistics/Econometrics</v>
      </c>
      <c r="D27" s="11" t="s">
        <v>14</v>
      </c>
      <c r="E27" s="11" t="s">
        <v>85</v>
      </c>
      <c r="F27" s="11" t="s">
        <v>86</v>
      </c>
      <c r="G27" s="11" t="s">
        <v>10</v>
      </c>
      <c r="H27" s="40" t="s">
        <v>325</v>
      </c>
      <c r="I27" s="25">
        <v>37</v>
      </c>
      <c r="J27" s="11" t="s">
        <v>11</v>
      </c>
      <c r="K27" s="11" t="s">
        <v>106</v>
      </c>
    </row>
    <row r="28" spans="1:11" s="12" customFormat="1" ht="65.099999999999994" customHeight="1" x14ac:dyDescent="0.2">
      <c r="A28" s="24" t="s">
        <v>148</v>
      </c>
      <c r="B28" s="24" t="s">
        <v>148</v>
      </c>
      <c r="C28" s="15" t="str">
        <f>VLOOKUP($E28,Liste!$A$2:$C$47,2,FALSE)</f>
        <v>Chair of Empirical Economics</v>
      </c>
      <c r="D28" s="11" t="s">
        <v>14</v>
      </c>
      <c r="E28" s="11" t="s">
        <v>89</v>
      </c>
      <c r="F28" s="11" t="s">
        <v>86</v>
      </c>
      <c r="G28" s="11" t="s">
        <v>16</v>
      </c>
      <c r="H28" s="40" t="s">
        <v>338</v>
      </c>
      <c r="I28" s="25">
        <v>38</v>
      </c>
      <c r="J28" s="11" t="s">
        <v>11</v>
      </c>
      <c r="K28" s="11" t="s">
        <v>105</v>
      </c>
    </row>
    <row r="29" spans="1:11" s="12" customFormat="1" ht="65.099999999999994" customHeight="1" x14ac:dyDescent="0.2">
      <c r="A29" s="24" t="s">
        <v>96</v>
      </c>
      <c r="B29" s="11" t="s">
        <v>96</v>
      </c>
      <c r="C29" s="15" t="str">
        <f>VLOOKUP($E29,Liste!$A$2:$C$47,2,FALSE)</f>
        <v>Chair of Statistics/Econometrics</v>
      </c>
      <c r="D29" s="11" t="s">
        <v>14</v>
      </c>
      <c r="E29" s="11" t="s">
        <v>85</v>
      </c>
      <c r="F29" s="11" t="s">
        <v>86</v>
      </c>
      <c r="G29" s="11" t="s">
        <v>256</v>
      </c>
      <c r="H29" s="40" t="s">
        <v>326</v>
      </c>
      <c r="I29" s="25">
        <v>39</v>
      </c>
      <c r="J29" s="11" t="s">
        <v>11</v>
      </c>
      <c r="K29" s="11" t="s">
        <v>106</v>
      </c>
    </row>
    <row r="30" spans="1:11" s="12" customFormat="1" ht="65.099999999999994" customHeight="1" x14ac:dyDescent="0.2">
      <c r="A30" s="24" t="s">
        <v>93</v>
      </c>
      <c r="B30" s="11" t="s">
        <v>93</v>
      </c>
      <c r="C30" s="15" t="str">
        <f>VLOOKUP($E30,Liste!$A$2:$C$47,2,FALSE)</f>
        <v>Chair of Statistics/Econometrics</v>
      </c>
      <c r="D30" s="11" t="s">
        <v>8</v>
      </c>
      <c r="E30" s="11" t="s">
        <v>85</v>
      </c>
      <c r="F30" s="11" t="s">
        <v>86</v>
      </c>
      <c r="G30" s="11" t="s">
        <v>41</v>
      </c>
      <c r="H30" s="40" t="s">
        <v>339</v>
      </c>
      <c r="I30" s="25">
        <v>40</v>
      </c>
      <c r="J30" s="11" t="s">
        <v>11</v>
      </c>
      <c r="K30" s="11" t="s">
        <v>105</v>
      </c>
    </row>
    <row r="31" spans="1:11" s="12" customFormat="1" ht="65.099999999999994" customHeight="1" x14ac:dyDescent="0.2">
      <c r="A31" s="24" t="s">
        <v>92</v>
      </c>
      <c r="B31" s="11" t="s">
        <v>92</v>
      </c>
      <c r="C31" s="15" t="str">
        <f>VLOOKUP($E31,Liste!$A$2:$C$47,2,FALSE)</f>
        <v>Chair of Economic Policy and Applied Econometrics</v>
      </c>
      <c r="D31" s="11" t="s">
        <v>8</v>
      </c>
      <c r="E31" s="11" t="s">
        <v>165</v>
      </c>
      <c r="F31" s="11" t="s">
        <v>86</v>
      </c>
      <c r="G31" s="11" t="s">
        <v>41</v>
      </c>
      <c r="H31" s="40" t="s">
        <v>340</v>
      </c>
      <c r="I31" s="25">
        <v>41</v>
      </c>
      <c r="J31" s="11" t="s">
        <v>11</v>
      </c>
      <c r="K31" s="11" t="s">
        <v>105</v>
      </c>
    </row>
    <row r="32" spans="1:11" s="28" customFormat="1" ht="65.099999999999994" customHeight="1" x14ac:dyDescent="0.2">
      <c r="A32" s="18" t="s">
        <v>49</v>
      </c>
      <c r="B32" s="9" t="s">
        <v>50</v>
      </c>
      <c r="C32" s="13" t="str">
        <f>VLOOKUP($E32,Liste!$A$2:$C$47,2,FALSE)</f>
        <v>Professorship of Applied Economics</v>
      </c>
      <c r="D32" s="9" t="s">
        <v>25</v>
      </c>
      <c r="E32" s="9" t="s">
        <v>51</v>
      </c>
      <c r="F32" s="9" t="s">
        <v>52</v>
      </c>
      <c r="G32" s="9" t="s">
        <v>16</v>
      </c>
      <c r="H32" s="40" t="s">
        <v>341</v>
      </c>
      <c r="I32" s="35">
        <v>42</v>
      </c>
      <c r="J32" s="9" t="s">
        <v>11</v>
      </c>
      <c r="K32" s="9" t="s">
        <v>105</v>
      </c>
    </row>
    <row r="33" spans="1:12" s="28" customFormat="1" ht="65.099999999999994" customHeight="1" x14ac:dyDescent="0.2">
      <c r="A33" s="18" t="s">
        <v>290</v>
      </c>
      <c r="B33" s="9" t="s">
        <v>290</v>
      </c>
      <c r="C33" s="13" t="str">
        <f>VLOOKUP($E33,Liste!$A$2:$C$47,2,FALSE)</f>
        <v>Chair of Computational Statistics</v>
      </c>
      <c r="D33" s="9" t="s">
        <v>17</v>
      </c>
      <c r="E33" s="9" t="s">
        <v>299</v>
      </c>
      <c r="F33" s="9" t="s">
        <v>52</v>
      </c>
      <c r="G33" s="9" t="s">
        <v>16</v>
      </c>
      <c r="H33" s="40" t="s">
        <v>342</v>
      </c>
      <c r="I33" s="35">
        <v>51</v>
      </c>
      <c r="J33" s="9" t="s">
        <v>11</v>
      </c>
      <c r="K33" s="9" t="s">
        <v>105</v>
      </c>
    </row>
    <row r="34" spans="1:12" s="28" customFormat="1" ht="65.099999999999994" customHeight="1" x14ac:dyDescent="0.2">
      <c r="A34" s="18" t="s">
        <v>273</v>
      </c>
      <c r="B34" s="9" t="s">
        <v>273</v>
      </c>
      <c r="C34" s="13" t="s">
        <v>274</v>
      </c>
      <c r="D34" s="9" t="s">
        <v>25</v>
      </c>
      <c r="E34" s="9" t="s">
        <v>275</v>
      </c>
      <c r="F34" s="9" t="s">
        <v>52</v>
      </c>
      <c r="G34" s="9" t="s">
        <v>10</v>
      </c>
      <c r="H34" s="40" t="s">
        <v>286</v>
      </c>
      <c r="I34" s="35">
        <v>43</v>
      </c>
      <c r="J34" s="9" t="s">
        <v>11</v>
      </c>
      <c r="K34" s="9" t="s">
        <v>106</v>
      </c>
    </row>
    <row r="35" spans="1:12" s="28" customFormat="1" ht="65.099999999999994" customHeight="1" x14ac:dyDescent="0.2">
      <c r="A35" s="18" t="s">
        <v>373</v>
      </c>
      <c r="B35" s="9" t="s">
        <v>373</v>
      </c>
      <c r="C35" s="5" t="s">
        <v>385</v>
      </c>
      <c r="D35" s="9" t="s">
        <v>25</v>
      </c>
      <c r="E35" s="5" t="s">
        <v>384</v>
      </c>
      <c r="F35" s="9" t="s">
        <v>52</v>
      </c>
      <c r="G35" s="9" t="s">
        <v>10</v>
      </c>
      <c r="H35" s="40"/>
      <c r="I35" s="35">
        <v>44</v>
      </c>
      <c r="J35" s="9" t="s">
        <v>11</v>
      </c>
      <c r="K35" s="9" t="s">
        <v>106</v>
      </c>
    </row>
    <row r="36" spans="1:12" s="28" customFormat="1" ht="65.099999999999994" customHeight="1" x14ac:dyDescent="0.2">
      <c r="A36" s="18" t="s">
        <v>387</v>
      </c>
      <c r="B36" s="9" t="s">
        <v>388</v>
      </c>
      <c r="C36" s="5" t="s">
        <v>390</v>
      </c>
      <c r="D36" s="9" t="s">
        <v>25</v>
      </c>
      <c r="E36" s="5" t="s">
        <v>389</v>
      </c>
      <c r="F36" s="9" t="s">
        <v>52</v>
      </c>
      <c r="G36" s="9" t="s">
        <v>10</v>
      </c>
      <c r="H36" s="40"/>
      <c r="I36" s="35">
        <v>45</v>
      </c>
      <c r="J36" s="9" t="s">
        <v>11</v>
      </c>
      <c r="K36" s="9" t="s">
        <v>106</v>
      </c>
    </row>
    <row r="37" spans="1:12" s="12" customFormat="1" ht="65.099999999999994" customHeight="1" x14ac:dyDescent="0.2">
      <c r="A37" s="18" t="s">
        <v>63</v>
      </c>
      <c r="B37" s="9" t="s">
        <v>64</v>
      </c>
      <c r="C37" s="13" t="str">
        <f>VLOOKUP($E37,Liste!$A$2:$C$47,2,FALSE)</f>
        <v>Professorship Macroeconomics</v>
      </c>
      <c r="D37" s="9" t="s">
        <v>25</v>
      </c>
      <c r="E37" s="9" t="s">
        <v>65</v>
      </c>
      <c r="F37" s="9" t="s">
        <v>52</v>
      </c>
      <c r="G37" s="9" t="s">
        <v>10</v>
      </c>
      <c r="H37" s="40" t="s">
        <v>287</v>
      </c>
      <c r="I37" s="35">
        <v>46</v>
      </c>
      <c r="J37" s="9" t="s">
        <v>11</v>
      </c>
      <c r="K37" s="9" t="s">
        <v>106</v>
      </c>
    </row>
    <row r="38" spans="1:12" s="12" customFormat="1" ht="65.099999999999994" customHeight="1" x14ac:dyDescent="0.2">
      <c r="A38" s="18" t="s">
        <v>392</v>
      </c>
      <c r="B38" s="9" t="s">
        <v>392</v>
      </c>
      <c r="C38" s="18" t="s">
        <v>189</v>
      </c>
      <c r="D38" s="9" t="s">
        <v>8</v>
      </c>
      <c r="E38" s="9" t="s">
        <v>288</v>
      </c>
      <c r="F38" s="9" t="s">
        <v>52</v>
      </c>
      <c r="G38" s="9" t="s">
        <v>10</v>
      </c>
      <c r="H38" s="40"/>
      <c r="I38" s="35">
        <v>48</v>
      </c>
      <c r="J38" s="9" t="s">
        <v>11</v>
      </c>
      <c r="K38" s="9" t="s">
        <v>106</v>
      </c>
    </row>
    <row r="39" spans="1:12" s="12" customFormat="1" ht="65.099999999999994" customHeight="1" x14ac:dyDescent="0.2">
      <c r="A39" s="9" t="s">
        <v>59</v>
      </c>
      <c r="B39" s="9" t="s">
        <v>60</v>
      </c>
      <c r="C39" s="13" t="str">
        <f>VLOOKUP($E39,Liste!$A$2:$C$47,2,FALSE)</f>
        <v>Chair of Microeconomic Theory</v>
      </c>
      <c r="D39" s="9" t="s">
        <v>14</v>
      </c>
      <c r="E39" s="9" t="s">
        <v>288</v>
      </c>
      <c r="F39" s="9" t="s">
        <v>52</v>
      </c>
      <c r="G39" s="9" t="s">
        <v>168</v>
      </c>
      <c r="H39" s="40" t="s">
        <v>226</v>
      </c>
      <c r="I39" s="35">
        <v>39</v>
      </c>
      <c r="J39" s="9" t="s">
        <v>11</v>
      </c>
      <c r="K39" s="9" t="s">
        <v>106</v>
      </c>
      <c r="L39" s="46"/>
    </row>
    <row r="40" spans="1:12" s="12" customFormat="1" ht="65.099999999999994" customHeight="1" x14ac:dyDescent="0.2">
      <c r="A40" s="18" t="s">
        <v>67</v>
      </c>
      <c r="B40" s="18" t="s">
        <v>60</v>
      </c>
      <c r="C40" s="5" t="str">
        <f>VLOOKUP($E40,Liste!$A$2:$C$47,2,FALSE)</f>
        <v>Chair of Microeconomic Theory</v>
      </c>
      <c r="D40" s="18" t="s">
        <v>14</v>
      </c>
      <c r="E40" s="9" t="s">
        <v>288</v>
      </c>
      <c r="F40" s="18" t="s">
        <v>52</v>
      </c>
      <c r="G40" s="9" t="s">
        <v>168</v>
      </c>
      <c r="H40" s="40" t="s">
        <v>227</v>
      </c>
      <c r="I40" s="36">
        <v>39</v>
      </c>
      <c r="J40" s="18" t="s">
        <v>11</v>
      </c>
      <c r="K40" s="18" t="s">
        <v>106</v>
      </c>
      <c r="L40" s="46"/>
    </row>
    <row r="41" spans="1:12" s="12" customFormat="1" ht="65.099999999999994" customHeight="1" x14ac:dyDescent="0.2">
      <c r="A41" s="18" t="s">
        <v>77</v>
      </c>
      <c r="B41" s="9" t="s">
        <v>60</v>
      </c>
      <c r="C41" s="13" t="str">
        <f>VLOOKUP($E41,Liste!$A$2:$C$47,2,FALSE)</f>
        <v>Chair of Microeconomic Theory</v>
      </c>
      <c r="D41" s="9" t="s">
        <v>8</v>
      </c>
      <c r="E41" s="9" t="s">
        <v>288</v>
      </c>
      <c r="F41" s="9" t="s">
        <v>52</v>
      </c>
      <c r="G41" s="9" t="s">
        <v>168</v>
      </c>
      <c r="H41" s="40" t="s">
        <v>289</v>
      </c>
      <c r="I41" s="35">
        <v>39</v>
      </c>
      <c r="J41" s="9" t="s">
        <v>11</v>
      </c>
      <c r="K41" s="9" t="s">
        <v>106</v>
      </c>
      <c r="L41" s="46"/>
    </row>
    <row r="42" spans="1:12" s="12" customFormat="1" ht="65.099999999999994" customHeight="1" x14ac:dyDescent="0.2">
      <c r="A42" s="18" t="s">
        <v>70</v>
      </c>
      <c r="B42" s="9" t="s">
        <v>292</v>
      </c>
      <c r="C42" s="13" t="str">
        <f>VLOOKUP($E42,Liste!$A$2:$C$47,2,FALSE)</f>
        <v>Chair of Microeconomic Theory</v>
      </c>
      <c r="D42" s="9" t="s">
        <v>14</v>
      </c>
      <c r="E42" s="9" t="s">
        <v>288</v>
      </c>
      <c r="F42" s="9" t="s">
        <v>52</v>
      </c>
      <c r="G42" s="9" t="s">
        <v>16</v>
      </c>
      <c r="H42" s="40" t="s">
        <v>259</v>
      </c>
      <c r="I42" s="35">
        <v>47</v>
      </c>
      <c r="J42" s="9" t="s">
        <v>11</v>
      </c>
      <c r="K42" s="9" t="s">
        <v>106</v>
      </c>
      <c r="L42" s="47"/>
    </row>
    <row r="43" spans="1:12" s="12" customFormat="1" ht="65.099999999999994" customHeight="1" x14ac:dyDescent="0.2">
      <c r="A43" s="18" t="s">
        <v>169</v>
      </c>
      <c r="B43" s="9" t="s">
        <v>171</v>
      </c>
      <c r="C43" s="13" t="str">
        <f>VLOOKUP($E43,Liste!$A$2:$C$47,2,FALSE)</f>
        <v>Faculty of Statistics</v>
      </c>
      <c r="D43" s="9"/>
      <c r="E43" s="9" t="s">
        <v>136</v>
      </c>
      <c r="F43" s="9" t="s">
        <v>52</v>
      </c>
      <c r="G43" s="9" t="s">
        <v>41</v>
      </c>
      <c r="H43" s="40" t="s">
        <v>234</v>
      </c>
      <c r="I43" s="35">
        <v>50</v>
      </c>
      <c r="J43" s="9" t="s">
        <v>36</v>
      </c>
      <c r="K43" s="9" t="s">
        <v>106</v>
      </c>
    </row>
    <row r="44" spans="1:12" s="12" customFormat="1" ht="65.099999999999994" customHeight="1" x14ac:dyDescent="0.2">
      <c r="A44" s="41" t="s">
        <v>283</v>
      </c>
      <c r="B44" s="42" t="s">
        <v>171</v>
      </c>
      <c r="C44" s="43" t="s">
        <v>137</v>
      </c>
      <c r="D44" s="42" t="s">
        <v>14</v>
      </c>
      <c r="E44" s="42" t="s">
        <v>136</v>
      </c>
      <c r="F44" s="42" t="s">
        <v>52</v>
      </c>
      <c r="G44" s="42" t="s">
        <v>41</v>
      </c>
      <c r="H44" s="44"/>
      <c r="I44" s="45">
        <v>50</v>
      </c>
      <c r="J44" s="42" t="s">
        <v>36</v>
      </c>
      <c r="K44" s="42" t="s">
        <v>106</v>
      </c>
    </row>
    <row r="45" spans="1:12" s="12" customFormat="1" ht="65.099999999999994" customHeight="1" x14ac:dyDescent="0.2">
      <c r="A45" s="18" t="s">
        <v>282</v>
      </c>
      <c r="B45" s="9" t="s">
        <v>171</v>
      </c>
      <c r="C45" s="13" t="str">
        <f>VLOOKUP($E45,Liste!$A$2:$C$47,2,FALSE)</f>
        <v>Faculty of Statistics</v>
      </c>
      <c r="D45" s="9" t="s">
        <v>14</v>
      </c>
      <c r="E45" s="9" t="s">
        <v>136</v>
      </c>
      <c r="F45" s="9" t="s">
        <v>52</v>
      </c>
      <c r="G45" s="9" t="s">
        <v>41</v>
      </c>
      <c r="H45" s="40"/>
      <c r="I45" s="35">
        <v>50</v>
      </c>
      <c r="J45" s="9" t="s">
        <v>36</v>
      </c>
      <c r="K45" s="9" t="s">
        <v>106</v>
      </c>
    </row>
    <row r="46" spans="1:12" s="12" customFormat="1" ht="65.099999999999994" customHeight="1" x14ac:dyDescent="0.2">
      <c r="A46" s="18" t="s">
        <v>170</v>
      </c>
      <c r="B46" s="9" t="s">
        <v>171</v>
      </c>
      <c r="C46" s="13" t="str">
        <f>VLOOKUP($E46,Liste!$A$2:$C$47,2,FALSE)</f>
        <v>Faculty of Statistics</v>
      </c>
      <c r="D46" s="9" t="s">
        <v>14</v>
      </c>
      <c r="E46" s="9" t="s">
        <v>136</v>
      </c>
      <c r="F46" s="9" t="s">
        <v>52</v>
      </c>
      <c r="G46" s="9" t="s">
        <v>41</v>
      </c>
      <c r="H46" s="40"/>
      <c r="I46" s="35">
        <v>50</v>
      </c>
      <c r="J46" s="9" t="s">
        <v>36</v>
      </c>
      <c r="K46" s="9" t="s">
        <v>106</v>
      </c>
    </row>
    <row r="47" spans="1:12" s="12" customFormat="1" ht="65.099999999999994" customHeight="1" x14ac:dyDescent="0.2">
      <c r="A47" s="18" t="s">
        <v>55</v>
      </c>
      <c r="B47" s="9" t="s">
        <v>56</v>
      </c>
      <c r="C47" s="13" t="str">
        <f>VLOOKUP($E47,Liste!$A$2:$C$47,2,FALSE)</f>
        <v>Professorship of Applied Economics</v>
      </c>
      <c r="D47" s="9" t="s">
        <v>47</v>
      </c>
      <c r="E47" s="9" t="s">
        <v>51</v>
      </c>
      <c r="F47" s="9" t="s">
        <v>52</v>
      </c>
      <c r="G47" s="9" t="s">
        <v>10</v>
      </c>
      <c r="H47" s="40" t="s">
        <v>291</v>
      </c>
      <c r="I47" s="35">
        <v>11</v>
      </c>
      <c r="J47" s="9" t="s">
        <v>36</v>
      </c>
      <c r="K47" s="9" t="s">
        <v>106</v>
      </c>
    </row>
    <row r="48" spans="1:12" s="12" customFormat="1" ht="65.099999999999994" customHeight="1" x14ac:dyDescent="0.2">
      <c r="A48" s="18" t="s">
        <v>235</v>
      </c>
      <c r="B48" s="9" t="s">
        <v>56</v>
      </c>
      <c r="C48" s="13" t="str">
        <f>VLOOKUP($E48,Liste!$A$2:$C$47,2,FALSE)</f>
        <v>Professorship of Applied Economics</v>
      </c>
      <c r="D48" s="9" t="s">
        <v>47</v>
      </c>
      <c r="E48" s="9" t="s">
        <v>51</v>
      </c>
      <c r="F48" s="9" t="s">
        <v>52</v>
      </c>
      <c r="G48" s="9" t="s">
        <v>41</v>
      </c>
      <c r="H48" s="40" t="s">
        <v>343</v>
      </c>
      <c r="I48" s="35">
        <v>11</v>
      </c>
      <c r="J48" s="9" t="s">
        <v>36</v>
      </c>
      <c r="K48" s="9" t="s">
        <v>105</v>
      </c>
    </row>
    <row r="49" spans="1:11" s="12" customFormat="1" ht="65.099999999999994" customHeight="1" x14ac:dyDescent="0.2">
      <c r="A49" s="18" t="s">
        <v>53</v>
      </c>
      <c r="B49" s="9" t="s">
        <v>54</v>
      </c>
      <c r="C49" s="13" t="str">
        <f>VLOOKUP($E49,Liste!$A$2:$C$47,2,FALSE)</f>
        <v>Professorship of Applied Economics</v>
      </c>
      <c r="D49" s="9" t="s">
        <v>14</v>
      </c>
      <c r="E49" s="9" t="s">
        <v>51</v>
      </c>
      <c r="F49" s="9" t="s">
        <v>52</v>
      </c>
      <c r="G49" s="9" t="s">
        <v>16</v>
      </c>
      <c r="H49" s="40" t="s">
        <v>344</v>
      </c>
      <c r="I49" s="35">
        <v>53</v>
      </c>
      <c r="J49" s="9" t="s">
        <v>36</v>
      </c>
      <c r="K49" s="9" t="s">
        <v>105</v>
      </c>
    </row>
    <row r="50" spans="1:11" s="12" customFormat="1" ht="65.099999999999994" customHeight="1" x14ac:dyDescent="0.2">
      <c r="A50" s="18" t="s">
        <v>397</v>
      </c>
      <c r="B50" s="18" t="s">
        <v>397</v>
      </c>
      <c r="C50" s="13"/>
      <c r="D50" s="9" t="s">
        <v>25</v>
      </c>
      <c r="E50" s="9"/>
      <c r="F50" s="9" t="s">
        <v>52</v>
      </c>
      <c r="G50" s="9" t="s">
        <v>41</v>
      </c>
      <c r="H50" s="40"/>
      <c r="I50" s="35">
        <v>54</v>
      </c>
      <c r="J50" s="9" t="s">
        <v>11</v>
      </c>
      <c r="K50" s="9" t="s">
        <v>106</v>
      </c>
    </row>
    <row r="51" spans="1:11" s="12" customFormat="1" ht="65.099999999999994" customHeight="1" x14ac:dyDescent="0.2">
      <c r="A51" s="18" t="s">
        <v>398</v>
      </c>
      <c r="B51" s="18" t="s">
        <v>398</v>
      </c>
      <c r="C51" s="5" t="s">
        <v>137</v>
      </c>
      <c r="D51" s="9" t="s">
        <v>399</v>
      </c>
      <c r="E51" s="5" t="s">
        <v>136</v>
      </c>
      <c r="F51" s="9" t="s">
        <v>52</v>
      </c>
      <c r="G51" s="9" t="s">
        <v>10</v>
      </c>
      <c r="H51" s="40"/>
      <c r="I51" s="35">
        <v>55</v>
      </c>
      <c r="J51" s="9" t="s">
        <v>11</v>
      </c>
      <c r="K51" s="9" t="s">
        <v>106</v>
      </c>
    </row>
    <row r="52" spans="1:11" s="12" customFormat="1" ht="65.099999999999994" customHeight="1" x14ac:dyDescent="0.2">
      <c r="A52" s="18" t="s">
        <v>99</v>
      </c>
      <c r="B52" s="9" t="s">
        <v>57</v>
      </c>
      <c r="C52" s="13" t="str">
        <f>VLOOKUP($E52,Liste!$A$2:$C$47,2,FALSE)</f>
        <v>Professorship of Finance</v>
      </c>
      <c r="D52" s="9" t="s">
        <v>14</v>
      </c>
      <c r="E52" s="9" t="s">
        <v>58</v>
      </c>
      <c r="F52" s="9" t="s">
        <v>52</v>
      </c>
      <c r="G52" s="9" t="s">
        <v>16</v>
      </c>
      <c r="H52" s="40" t="s">
        <v>345</v>
      </c>
      <c r="I52" s="35">
        <v>56</v>
      </c>
      <c r="J52" s="9" t="s">
        <v>11</v>
      </c>
      <c r="K52" s="9" t="s">
        <v>105</v>
      </c>
    </row>
    <row r="53" spans="1:11" s="12" customFormat="1" ht="65.099999999999994" customHeight="1" x14ac:dyDescent="0.2">
      <c r="A53" s="18" t="s">
        <v>68</v>
      </c>
      <c r="B53" s="9" t="s">
        <v>69</v>
      </c>
      <c r="C53" s="13" t="str">
        <f>VLOOKUP($E53,Liste!$A$2:$C$47,2,FALSE)</f>
        <v>Professorship of Finance</v>
      </c>
      <c r="D53" s="9" t="s">
        <v>25</v>
      </c>
      <c r="E53" s="9" t="s">
        <v>58</v>
      </c>
      <c r="F53" s="9" t="s">
        <v>52</v>
      </c>
      <c r="G53" s="9" t="s">
        <v>10</v>
      </c>
      <c r="H53" s="40" t="s">
        <v>293</v>
      </c>
      <c r="I53" s="37">
        <v>57</v>
      </c>
      <c r="J53" s="9" t="s">
        <v>11</v>
      </c>
      <c r="K53" s="9" t="s">
        <v>106</v>
      </c>
    </row>
    <row r="54" spans="1:11" s="12" customFormat="1" ht="65.099999999999994" customHeight="1" x14ac:dyDescent="0.2">
      <c r="A54" s="18" t="s">
        <v>250</v>
      </c>
      <c r="B54" s="9" t="s">
        <v>75</v>
      </c>
      <c r="C54" s="13" t="str">
        <f>VLOOKUP($E54,Liste!$A$2:$C$47,2,FALSE)</f>
        <v>Professorship of Finance</v>
      </c>
      <c r="D54" s="9" t="s">
        <v>47</v>
      </c>
      <c r="E54" s="9" t="s">
        <v>58</v>
      </c>
      <c r="F54" s="9" t="s">
        <v>52</v>
      </c>
      <c r="G54" s="9" t="s">
        <v>41</v>
      </c>
      <c r="H54" s="40" t="s">
        <v>346</v>
      </c>
      <c r="I54" s="35">
        <v>58</v>
      </c>
      <c r="J54" s="9" t="s">
        <v>11</v>
      </c>
      <c r="K54" s="9" t="s">
        <v>105</v>
      </c>
    </row>
    <row r="55" spans="1:11" s="12" customFormat="1" ht="65.099999999999994" customHeight="1" x14ac:dyDescent="0.2">
      <c r="A55" s="18" t="s">
        <v>72</v>
      </c>
      <c r="B55" s="9" t="s">
        <v>73</v>
      </c>
      <c r="C55" s="13" t="str">
        <f>VLOOKUP($E55,Liste!$A$2:$C$47,2,FALSE)</f>
        <v>Chair of Economic Policy</v>
      </c>
      <c r="D55" s="9" t="s">
        <v>14</v>
      </c>
      <c r="E55" s="9" t="s">
        <v>74</v>
      </c>
      <c r="F55" s="9" t="s">
        <v>52</v>
      </c>
      <c r="G55" s="9" t="s">
        <v>10</v>
      </c>
      <c r="H55" s="40" t="s">
        <v>236</v>
      </c>
      <c r="I55" s="35">
        <v>59</v>
      </c>
      <c r="J55" s="9" t="s">
        <v>36</v>
      </c>
      <c r="K55" s="9" t="s">
        <v>106</v>
      </c>
    </row>
    <row r="56" spans="1:11" s="12" customFormat="1" ht="65.099999999999994" customHeight="1" x14ac:dyDescent="0.2">
      <c r="A56" s="18" t="s">
        <v>173</v>
      </c>
      <c r="B56" s="9" t="s">
        <v>172</v>
      </c>
      <c r="C56" s="13" t="str">
        <f>VLOOKUP($E56,Liste!$A$2:$C$47,2,FALSE)</f>
        <v>Chair of Economic Policy</v>
      </c>
      <c r="D56" s="9"/>
      <c r="E56" s="9" t="s">
        <v>74</v>
      </c>
      <c r="F56" s="9" t="s">
        <v>52</v>
      </c>
      <c r="G56" s="9" t="s">
        <v>41</v>
      </c>
      <c r="H56" s="40" t="s">
        <v>260</v>
      </c>
      <c r="I56" s="35">
        <v>60</v>
      </c>
      <c r="J56" s="9" t="s">
        <v>23</v>
      </c>
      <c r="K56" s="9" t="s">
        <v>106</v>
      </c>
    </row>
    <row r="57" spans="1:11" s="12" customFormat="1" ht="65.099999999999994" customHeight="1" x14ac:dyDescent="0.2">
      <c r="A57" s="18" t="s">
        <v>393</v>
      </c>
      <c r="B57" s="9" t="s">
        <v>393</v>
      </c>
      <c r="C57" s="5" t="s">
        <v>395</v>
      </c>
      <c r="D57" s="9" t="s">
        <v>8</v>
      </c>
      <c r="E57" s="5" t="s">
        <v>394</v>
      </c>
      <c r="F57" s="9" t="s">
        <v>52</v>
      </c>
      <c r="G57" s="9"/>
      <c r="H57" s="40"/>
      <c r="I57" s="35">
        <v>49</v>
      </c>
      <c r="J57" s="9" t="s">
        <v>36</v>
      </c>
      <c r="K57" s="9" t="s">
        <v>106</v>
      </c>
    </row>
    <row r="58" spans="1:11" s="12" customFormat="1" ht="65.099999999999994" customHeight="1" x14ac:dyDescent="0.2">
      <c r="A58" s="18" t="s">
        <v>364</v>
      </c>
      <c r="B58" s="9" t="s">
        <v>107</v>
      </c>
      <c r="C58" s="5" t="str">
        <f>VLOOKUP($E58,Liste!$A$2:$C$47,2,FALSE)</f>
        <v>Chair of Econometrics</v>
      </c>
      <c r="D58" s="18" t="s">
        <v>14</v>
      </c>
      <c r="E58" s="5" t="s">
        <v>365</v>
      </c>
      <c r="F58" s="18" t="s">
        <v>52</v>
      </c>
      <c r="G58" s="18" t="s">
        <v>41</v>
      </c>
      <c r="H58" s="40" t="s">
        <v>366</v>
      </c>
      <c r="I58" s="36">
        <v>62</v>
      </c>
      <c r="J58" s="18" t="s">
        <v>36</v>
      </c>
      <c r="K58" s="18" t="s">
        <v>105</v>
      </c>
    </row>
    <row r="59" spans="1:11" ht="65.099999999999994" customHeight="1" x14ac:dyDescent="0.2">
      <c r="A59" s="18" t="s">
        <v>111</v>
      </c>
      <c r="B59" s="9" t="s">
        <v>107</v>
      </c>
      <c r="C59" s="13" t="str">
        <f>VLOOKUP($E59,Liste!$A$2:$C$47,2,FALSE)</f>
        <v>Chair of Statistical Methods for Big Data</v>
      </c>
      <c r="D59" s="9" t="s">
        <v>14</v>
      </c>
      <c r="E59" s="5" t="s">
        <v>110</v>
      </c>
      <c r="F59" s="9" t="s">
        <v>52</v>
      </c>
      <c r="G59" s="18" t="s">
        <v>41</v>
      </c>
      <c r="H59" s="40" t="s">
        <v>347</v>
      </c>
      <c r="I59" s="36">
        <v>62</v>
      </c>
      <c r="J59" s="18" t="s">
        <v>36</v>
      </c>
      <c r="K59" s="9" t="s">
        <v>105</v>
      </c>
    </row>
    <row r="60" spans="1:11" ht="65.099999999999994" customHeight="1" x14ac:dyDescent="0.2">
      <c r="A60" s="18" t="s">
        <v>362</v>
      </c>
      <c r="B60" s="9" t="s">
        <v>246</v>
      </c>
      <c r="C60" s="13" t="s">
        <v>137</v>
      </c>
      <c r="D60" s="9" t="s">
        <v>8</v>
      </c>
      <c r="E60" s="5" t="s">
        <v>136</v>
      </c>
      <c r="F60" s="9" t="s">
        <v>52</v>
      </c>
      <c r="G60" s="18" t="s">
        <v>41</v>
      </c>
      <c r="H60" s="40" t="s">
        <v>363</v>
      </c>
      <c r="I60" s="36">
        <v>61</v>
      </c>
      <c r="J60" s="18" t="s">
        <v>11</v>
      </c>
      <c r="K60" s="9" t="s">
        <v>105</v>
      </c>
    </row>
    <row r="61" spans="1:11" ht="65.099999999999994" customHeight="1" x14ac:dyDescent="0.2">
      <c r="A61" s="18" t="s">
        <v>12</v>
      </c>
      <c r="B61" s="9" t="s">
        <v>107</v>
      </c>
      <c r="C61" s="13" t="str">
        <f>VLOOKUP($E61,Liste!$A$2:$C$47,2,FALSE)</f>
        <v>Faculty of Statistics</v>
      </c>
      <c r="D61" s="9" t="s">
        <v>14</v>
      </c>
      <c r="E61" s="5" t="s">
        <v>136</v>
      </c>
      <c r="F61" s="9" t="s">
        <v>52</v>
      </c>
      <c r="G61" s="18" t="s">
        <v>41</v>
      </c>
      <c r="H61" s="48"/>
      <c r="I61" s="35">
        <v>62</v>
      </c>
      <c r="J61" s="18" t="s">
        <v>36</v>
      </c>
      <c r="K61" s="9" t="s">
        <v>106</v>
      </c>
    </row>
    <row r="62" spans="1:11" ht="65.099999999999994" customHeight="1" x14ac:dyDescent="0.2">
      <c r="A62" s="18" t="s">
        <v>61</v>
      </c>
      <c r="B62" s="9" t="s">
        <v>107</v>
      </c>
      <c r="C62" s="13" t="str">
        <f>VLOOKUP($E62,Liste!$A$2:$C$47,2,FALSE)</f>
        <v>Chair of Mathematical Statistics with Applications in Biometrics</v>
      </c>
      <c r="D62" s="9" t="s">
        <v>14</v>
      </c>
      <c r="E62" s="5" t="s">
        <v>62</v>
      </c>
      <c r="F62" s="9" t="s">
        <v>52</v>
      </c>
      <c r="G62" s="18" t="s">
        <v>16</v>
      </c>
      <c r="H62" s="40" t="s">
        <v>261</v>
      </c>
      <c r="I62" s="35">
        <v>62</v>
      </c>
      <c r="J62" s="18" t="s">
        <v>36</v>
      </c>
      <c r="K62" s="9" t="s">
        <v>106</v>
      </c>
    </row>
    <row r="63" spans="1:11" ht="65.099999999999994" customHeight="1" x14ac:dyDescent="0.2">
      <c r="A63" s="18" t="s">
        <v>251</v>
      </c>
      <c r="B63" s="38" t="s">
        <v>107</v>
      </c>
      <c r="C63" s="13" t="str">
        <f>VLOOKUP($E63,Liste!$A$2:$C$47,2,FALSE)</f>
        <v>Chair of Business and Social Statistics</v>
      </c>
      <c r="D63" s="9" t="s">
        <v>17</v>
      </c>
      <c r="E63" s="5" t="s">
        <v>134</v>
      </c>
      <c r="F63" s="9" t="s">
        <v>52</v>
      </c>
      <c r="G63" s="18" t="s">
        <v>41</v>
      </c>
      <c r="H63" s="40" t="s">
        <v>252</v>
      </c>
      <c r="I63" s="35">
        <v>62</v>
      </c>
      <c r="J63" s="18" t="s">
        <v>36</v>
      </c>
      <c r="K63" s="9" t="s">
        <v>106</v>
      </c>
    </row>
    <row r="64" spans="1:11" ht="65.099999999999994" customHeight="1" x14ac:dyDescent="0.2">
      <c r="A64" s="18" t="s">
        <v>174</v>
      </c>
      <c r="B64" s="38" t="s">
        <v>107</v>
      </c>
      <c r="C64" s="13" t="str">
        <f>VLOOKUP($E64,Liste!$A$2:$C$47,2,FALSE)</f>
        <v>Faculty of Statistics</v>
      </c>
      <c r="D64" s="9" t="s">
        <v>17</v>
      </c>
      <c r="E64" s="5" t="s">
        <v>136</v>
      </c>
      <c r="F64" s="9" t="s">
        <v>52</v>
      </c>
      <c r="G64" s="18" t="s">
        <v>41</v>
      </c>
      <c r="H64" s="40"/>
      <c r="I64" s="35">
        <v>62</v>
      </c>
      <c r="J64" s="18" t="s">
        <v>36</v>
      </c>
      <c r="K64" s="9" t="s">
        <v>106</v>
      </c>
    </row>
    <row r="65" spans="1:11" ht="65.099999999999994" customHeight="1" x14ac:dyDescent="0.2">
      <c r="A65" s="18" t="s">
        <v>68</v>
      </c>
      <c r="B65" s="9" t="s">
        <v>107</v>
      </c>
      <c r="C65" s="13" t="str">
        <f>VLOOKUP($E65,Liste!$A$2:$C$47,2,FALSE)</f>
        <v>Faculty of Statistics</v>
      </c>
      <c r="D65" s="9" t="s">
        <v>14</v>
      </c>
      <c r="E65" s="5" t="s">
        <v>136</v>
      </c>
      <c r="F65" s="9" t="s">
        <v>52</v>
      </c>
      <c r="G65" s="18" t="s">
        <v>41</v>
      </c>
      <c r="H65" s="40"/>
      <c r="I65" s="35">
        <v>62</v>
      </c>
      <c r="J65" s="18" t="s">
        <v>36</v>
      </c>
      <c r="K65" s="9" t="s">
        <v>106</v>
      </c>
    </row>
    <row r="66" spans="1:11" ht="65.099999999999994" customHeight="1" x14ac:dyDescent="0.2">
      <c r="A66" s="18" t="s">
        <v>109</v>
      </c>
      <c r="B66" s="9" t="s">
        <v>107</v>
      </c>
      <c r="C66" s="13" t="str">
        <f>VLOOKUP($E66,Liste!$A$2:$C$47,2,FALSE)</f>
        <v>Faculty of Statistics</v>
      </c>
      <c r="D66" s="9" t="s">
        <v>14</v>
      </c>
      <c r="E66" s="5" t="s">
        <v>136</v>
      </c>
      <c r="F66" s="9" t="s">
        <v>52</v>
      </c>
      <c r="G66" s="18" t="s">
        <v>41</v>
      </c>
      <c r="H66" s="40" t="s">
        <v>228</v>
      </c>
      <c r="I66" s="35">
        <v>62</v>
      </c>
      <c r="J66" s="18" t="s">
        <v>36</v>
      </c>
      <c r="K66" s="9" t="s">
        <v>106</v>
      </c>
    </row>
    <row r="67" spans="1:11" ht="65.099999999999994" customHeight="1" x14ac:dyDescent="0.2">
      <c r="A67" s="18" t="s">
        <v>112</v>
      </c>
      <c r="B67" s="9" t="s">
        <v>107</v>
      </c>
      <c r="C67" s="13" t="str">
        <f>VLOOKUP($E67,Liste!$A$2:$C$47,2,FALSE)</f>
        <v>Faculty of Statistics</v>
      </c>
      <c r="D67" s="9" t="s">
        <v>14</v>
      </c>
      <c r="E67" s="5" t="s">
        <v>136</v>
      </c>
      <c r="F67" s="9" t="s">
        <v>52</v>
      </c>
      <c r="G67" s="18" t="s">
        <v>41</v>
      </c>
      <c r="H67" s="40" t="s">
        <v>229</v>
      </c>
      <c r="I67" s="35">
        <v>62</v>
      </c>
      <c r="J67" s="18" t="s">
        <v>36</v>
      </c>
      <c r="K67" s="9" t="s">
        <v>106</v>
      </c>
    </row>
    <row r="68" spans="1:11" ht="65.099999999999994" customHeight="1" x14ac:dyDescent="0.2">
      <c r="A68" s="18" t="s">
        <v>147</v>
      </c>
      <c r="B68" s="9" t="s">
        <v>107</v>
      </c>
      <c r="C68" s="13" t="str">
        <f>VLOOKUP($E68,Liste!$A$2:$C$47,2,FALSE)</f>
        <v>Faculty of Statistics</v>
      </c>
      <c r="D68" s="9" t="s">
        <v>14</v>
      </c>
      <c r="E68" s="5" t="s">
        <v>136</v>
      </c>
      <c r="F68" s="9" t="s">
        <v>52</v>
      </c>
      <c r="G68" s="18" t="s">
        <v>41</v>
      </c>
      <c r="H68" s="40" t="s">
        <v>294</v>
      </c>
      <c r="I68" s="35">
        <v>62</v>
      </c>
      <c r="J68" s="18" t="s">
        <v>36</v>
      </c>
      <c r="K68" s="9" t="s">
        <v>106</v>
      </c>
    </row>
    <row r="69" spans="1:11" ht="65.099999999999994" customHeight="1" x14ac:dyDescent="0.2">
      <c r="A69" s="18" t="s">
        <v>78</v>
      </c>
      <c r="B69" s="9" t="s">
        <v>107</v>
      </c>
      <c r="C69" s="27" t="str">
        <f>VLOOKUP($E69,Liste!$A$2:$C$47,2,FALSE)</f>
        <v>Faculty of Statistics</v>
      </c>
      <c r="D69" s="9" t="s">
        <v>17</v>
      </c>
      <c r="E69" s="5" t="s">
        <v>136</v>
      </c>
      <c r="F69" s="9" t="s">
        <v>52</v>
      </c>
      <c r="G69" s="18" t="s">
        <v>41</v>
      </c>
      <c r="H69" s="40" t="s">
        <v>230</v>
      </c>
      <c r="I69" s="35">
        <v>62</v>
      </c>
      <c r="J69" s="18" t="s">
        <v>36</v>
      </c>
      <c r="K69" s="9" t="s">
        <v>106</v>
      </c>
    </row>
    <row r="70" spans="1:11" ht="65.099999999999994" customHeight="1" x14ac:dyDescent="0.2">
      <c r="A70" s="18" t="s">
        <v>113</v>
      </c>
      <c r="B70" s="9" t="s">
        <v>107</v>
      </c>
      <c r="C70" s="13" t="str">
        <f>VLOOKUP($E70,Liste!$A$2:$C$47,2,FALSE)</f>
        <v>Faculty of Statistics</v>
      </c>
      <c r="D70" s="9" t="s">
        <v>14</v>
      </c>
      <c r="E70" s="5" t="s">
        <v>136</v>
      </c>
      <c r="F70" s="9" t="s">
        <v>52</v>
      </c>
      <c r="G70" s="18" t="s">
        <v>41</v>
      </c>
      <c r="H70" s="40" t="s">
        <v>231</v>
      </c>
      <c r="I70" s="35">
        <v>62</v>
      </c>
      <c r="J70" s="18" t="s">
        <v>36</v>
      </c>
      <c r="K70" s="9" t="s">
        <v>106</v>
      </c>
    </row>
    <row r="71" spans="1:11" ht="65.099999999999994" customHeight="1" x14ac:dyDescent="0.2">
      <c r="A71" s="18" t="s">
        <v>79</v>
      </c>
      <c r="B71" s="9" t="s">
        <v>107</v>
      </c>
      <c r="C71" s="13" t="str">
        <f>VLOOKUP($E71,Liste!$A$2:$C$47,2,FALSE)</f>
        <v>Faculty of Statistics</v>
      </c>
      <c r="D71" s="9" t="s">
        <v>14</v>
      </c>
      <c r="E71" s="5" t="s">
        <v>136</v>
      </c>
      <c r="F71" s="9" t="s">
        <v>52</v>
      </c>
      <c r="G71" s="18" t="s">
        <v>41</v>
      </c>
      <c r="H71" s="40" t="s">
        <v>232</v>
      </c>
      <c r="I71" s="35">
        <v>62</v>
      </c>
      <c r="J71" s="18" t="s">
        <v>36</v>
      </c>
      <c r="K71" s="9" t="s">
        <v>106</v>
      </c>
    </row>
    <row r="72" spans="1:11" ht="65.099999999999994" customHeight="1" x14ac:dyDescent="0.2">
      <c r="A72" s="18" t="s">
        <v>175</v>
      </c>
      <c r="B72" s="9" t="s">
        <v>107</v>
      </c>
      <c r="C72" s="13" t="str">
        <f>VLOOKUP($E72,Liste!$A$2:$C$47,2,FALSE)</f>
        <v>Faculty of Statistics</v>
      </c>
      <c r="D72" s="9" t="s">
        <v>262</v>
      </c>
      <c r="E72" s="5" t="s">
        <v>136</v>
      </c>
      <c r="F72" s="9" t="s">
        <v>52</v>
      </c>
      <c r="G72" s="18" t="s">
        <v>41</v>
      </c>
      <c r="H72" s="40" t="s">
        <v>295</v>
      </c>
      <c r="I72" s="35">
        <v>62</v>
      </c>
      <c r="J72" s="18" t="s">
        <v>36</v>
      </c>
      <c r="K72" s="9" t="s">
        <v>106</v>
      </c>
    </row>
    <row r="73" spans="1:11" ht="65.099999999999994" customHeight="1" x14ac:dyDescent="0.2">
      <c r="A73" s="18" t="s">
        <v>82</v>
      </c>
      <c r="B73" s="9" t="s">
        <v>107</v>
      </c>
      <c r="C73" s="13" t="str">
        <f>VLOOKUP($E73,Liste!$A$2:$C$47,2,FALSE)</f>
        <v>Faculty of Statistics</v>
      </c>
      <c r="D73" s="9" t="s">
        <v>14</v>
      </c>
      <c r="E73" s="5" t="s">
        <v>136</v>
      </c>
      <c r="F73" s="9" t="s">
        <v>52</v>
      </c>
      <c r="G73" s="18" t="s">
        <v>41</v>
      </c>
      <c r="H73" s="40" t="s">
        <v>296</v>
      </c>
      <c r="I73" s="35">
        <v>62</v>
      </c>
      <c r="J73" s="18" t="s">
        <v>36</v>
      </c>
      <c r="K73" s="9" t="s">
        <v>106</v>
      </c>
    </row>
    <row r="74" spans="1:11" ht="65.099999999999994" customHeight="1" x14ac:dyDescent="0.2">
      <c r="A74" s="18" t="s">
        <v>176</v>
      </c>
      <c r="B74" s="9" t="s">
        <v>93</v>
      </c>
      <c r="C74" s="13" t="str">
        <f>VLOOKUP($E74,Liste!$A$2:$C$47,2,FALSE)</f>
        <v>Faculty of Statistics</v>
      </c>
      <c r="D74" s="9" t="s">
        <v>8</v>
      </c>
      <c r="E74" s="39" t="s">
        <v>136</v>
      </c>
      <c r="F74" s="9" t="s">
        <v>52</v>
      </c>
      <c r="G74" s="18" t="s">
        <v>41</v>
      </c>
      <c r="H74" s="40"/>
      <c r="I74" s="35">
        <v>64</v>
      </c>
      <c r="J74" s="9" t="s">
        <v>36</v>
      </c>
      <c r="K74" s="9" t="s">
        <v>106</v>
      </c>
    </row>
    <row r="75" spans="1:11" ht="65.099999999999994" customHeight="1" x14ac:dyDescent="0.2">
      <c r="A75" s="18" t="s">
        <v>245</v>
      </c>
      <c r="B75" s="9" t="s">
        <v>93</v>
      </c>
      <c r="C75" s="13" t="str">
        <f>VLOOKUP($E75,Liste!$A$2:$C$47,2,FALSE)</f>
        <v>Chair of Econometrics and Statistics</v>
      </c>
      <c r="D75" s="9" t="s">
        <v>8</v>
      </c>
      <c r="E75" s="9" t="s">
        <v>367</v>
      </c>
      <c r="F75" s="9" t="s">
        <v>52</v>
      </c>
      <c r="G75" s="18" t="s">
        <v>41</v>
      </c>
      <c r="H75" s="40" t="s">
        <v>244</v>
      </c>
      <c r="I75" s="35">
        <v>64</v>
      </c>
      <c r="J75" s="9" t="s">
        <v>36</v>
      </c>
      <c r="K75" s="9" t="s">
        <v>105</v>
      </c>
    </row>
    <row r="76" spans="1:11" ht="65.099999999999994" customHeight="1" x14ac:dyDescent="0.2">
      <c r="A76" s="18" t="s">
        <v>400</v>
      </c>
      <c r="B76" s="9" t="s">
        <v>93</v>
      </c>
      <c r="C76" s="13"/>
      <c r="D76" s="9" t="s">
        <v>8</v>
      </c>
      <c r="E76" s="9"/>
      <c r="F76" s="9" t="s">
        <v>52</v>
      </c>
      <c r="G76" s="18" t="s">
        <v>41</v>
      </c>
      <c r="H76" s="40"/>
      <c r="I76" s="35">
        <v>64</v>
      </c>
      <c r="J76" s="9" t="s">
        <v>36</v>
      </c>
      <c r="K76" s="9" t="s">
        <v>106</v>
      </c>
    </row>
    <row r="77" spans="1:11" ht="65.099999999999994" customHeight="1" x14ac:dyDescent="0.2">
      <c r="A77" s="18" t="s">
        <v>71</v>
      </c>
      <c r="B77" s="9" t="s">
        <v>71</v>
      </c>
      <c r="C77" s="13" t="str">
        <f>VLOOKUP($E77,Liste!$A$2:$C$47,2,FALSE)</f>
        <v>Chair of Artificial Intelligence</v>
      </c>
      <c r="D77" s="9" t="s">
        <v>14</v>
      </c>
      <c r="E77" s="9" t="s">
        <v>177</v>
      </c>
      <c r="F77" s="9" t="s">
        <v>52</v>
      </c>
      <c r="G77" s="18" t="s">
        <v>10</v>
      </c>
      <c r="H77" s="40" t="s">
        <v>253</v>
      </c>
      <c r="I77" s="35">
        <v>65</v>
      </c>
      <c r="J77" s="9" t="s">
        <v>23</v>
      </c>
      <c r="K77" s="9" t="s">
        <v>106</v>
      </c>
    </row>
    <row r="78" spans="1:11" ht="65.099999999999994" customHeight="1" x14ac:dyDescent="0.2">
      <c r="A78" s="18" t="s">
        <v>83</v>
      </c>
      <c r="B78" s="18" t="s">
        <v>83</v>
      </c>
      <c r="C78" s="5" t="str">
        <f>VLOOKUP($E78,Liste!$A$2:$C$47,2,FALSE)</f>
        <v>Chair of Artificial Intelligence</v>
      </c>
      <c r="D78" s="18" t="s">
        <v>17</v>
      </c>
      <c r="E78" s="18" t="s">
        <v>177</v>
      </c>
      <c r="F78" s="18" t="s">
        <v>52</v>
      </c>
      <c r="G78" s="18"/>
      <c r="H78" s="40" t="s">
        <v>233</v>
      </c>
      <c r="I78" s="36">
        <v>66</v>
      </c>
      <c r="J78" s="18" t="s">
        <v>23</v>
      </c>
      <c r="K78" s="18" t="s">
        <v>106</v>
      </c>
    </row>
    <row r="79" spans="1:11" ht="65.099999999999994" customHeight="1" x14ac:dyDescent="0.2">
      <c r="A79" s="19" t="s">
        <v>7</v>
      </c>
      <c r="B79" s="10" t="s">
        <v>7</v>
      </c>
      <c r="C79" s="14" t="str">
        <f>VLOOKUP($E79,Liste!$A$2:$C$47,2,FALSE)</f>
        <v>Chair of Environmental Economics,
 esp. Economics of Renewable Energy</v>
      </c>
      <c r="D79" s="10" t="s">
        <v>8</v>
      </c>
      <c r="E79" s="10" t="s">
        <v>108</v>
      </c>
      <c r="F79" s="10" t="s">
        <v>9</v>
      </c>
      <c r="G79" s="10" t="s">
        <v>10</v>
      </c>
      <c r="H79" s="40" t="s">
        <v>300</v>
      </c>
      <c r="I79" s="34">
        <v>67</v>
      </c>
      <c r="J79" s="10" t="s">
        <v>11</v>
      </c>
      <c r="K79" s="10" t="s">
        <v>106</v>
      </c>
    </row>
    <row r="80" spans="1:11" ht="65.099999999999994" customHeight="1" x14ac:dyDescent="0.2">
      <c r="A80" s="19" t="s">
        <v>401</v>
      </c>
      <c r="B80" s="10" t="s">
        <v>401</v>
      </c>
      <c r="C80" s="6" t="s">
        <v>403</v>
      </c>
      <c r="D80" s="10" t="s">
        <v>25</v>
      </c>
      <c r="E80" s="6" t="s">
        <v>402</v>
      </c>
      <c r="F80" s="10" t="s">
        <v>9</v>
      </c>
      <c r="G80" s="10" t="s">
        <v>16</v>
      </c>
      <c r="H80" s="40" t="s">
        <v>405</v>
      </c>
      <c r="I80" s="34">
        <v>68</v>
      </c>
      <c r="J80" s="10" t="s">
        <v>11</v>
      </c>
      <c r="K80" s="10" t="s">
        <v>105</v>
      </c>
    </row>
    <row r="81" spans="1:11" ht="65.099999999999994" customHeight="1" x14ac:dyDescent="0.2">
      <c r="A81" s="19" t="s">
        <v>406</v>
      </c>
      <c r="B81" s="10" t="s">
        <v>406</v>
      </c>
      <c r="C81" s="6" t="s">
        <v>407</v>
      </c>
      <c r="D81" s="10" t="s">
        <v>399</v>
      </c>
      <c r="E81" s="6" t="s">
        <v>279</v>
      </c>
      <c r="F81" s="10" t="s">
        <v>9</v>
      </c>
      <c r="G81" s="10" t="s">
        <v>10</v>
      </c>
      <c r="H81" s="40"/>
      <c r="I81" s="34">
        <v>69</v>
      </c>
      <c r="J81" s="10" t="s">
        <v>11</v>
      </c>
      <c r="K81" s="10" t="s">
        <v>106</v>
      </c>
    </row>
    <row r="82" spans="1:11" ht="65.099999999999994" customHeight="1" x14ac:dyDescent="0.2">
      <c r="A82" s="19" t="s">
        <v>276</v>
      </c>
      <c r="B82" s="10" t="s">
        <v>276</v>
      </c>
      <c r="C82" s="14" t="s">
        <v>118</v>
      </c>
      <c r="D82" s="10" t="s">
        <v>14</v>
      </c>
      <c r="E82" s="10" t="s">
        <v>277</v>
      </c>
      <c r="F82" s="10" t="s">
        <v>9</v>
      </c>
      <c r="G82" s="10" t="s">
        <v>41</v>
      </c>
      <c r="H82" s="40" t="s">
        <v>301</v>
      </c>
      <c r="I82" s="34">
        <v>70</v>
      </c>
      <c r="J82" s="10" t="s">
        <v>11</v>
      </c>
      <c r="K82" s="10" t="s">
        <v>106</v>
      </c>
    </row>
    <row r="83" spans="1:11" ht="65.099999999999994" customHeight="1" x14ac:dyDescent="0.2">
      <c r="A83" s="19" t="s">
        <v>278</v>
      </c>
      <c r="B83" s="10" t="s">
        <v>278</v>
      </c>
      <c r="C83" s="14" t="s">
        <v>280</v>
      </c>
      <c r="D83" s="10" t="s">
        <v>14</v>
      </c>
      <c r="E83" s="10" t="s">
        <v>279</v>
      </c>
      <c r="F83" s="10" t="s">
        <v>9</v>
      </c>
      <c r="G83" s="10" t="s">
        <v>16</v>
      </c>
      <c r="H83" s="49" t="s">
        <v>349</v>
      </c>
      <c r="I83" s="34">
        <v>71</v>
      </c>
      <c r="J83" s="10" t="s">
        <v>11</v>
      </c>
      <c r="K83" s="10" t="s">
        <v>105</v>
      </c>
    </row>
    <row r="84" spans="1:11" ht="65.099999999999994" customHeight="1" x14ac:dyDescent="0.2">
      <c r="A84" s="19" t="s">
        <v>20</v>
      </c>
      <c r="B84" s="10" t="s">
        <v>20</v>
      </c>
      <c r="C84" s="14" t="str">
        <f>VLOOKUP($E84,Liste!$A$2:$C$47,2,FALSE)</f>
        <v>Chair of Microeconomics</v>
      </c>
      <c r="D84" s="10" t="s">
        <v>14</v>
      </c>
      <c r="E84" s="10" t="s">
        <v>21</v>
      </c>
      <c r="F84" s="10" t="s">
        <v>22</v>
      </c>
      <c r="G84" s="20" t="s">
        <v>10</v>
      </c>
      <c r="H84" s="40" t="s">
        <v>302</v>
      </c>
      <c r="I84" s="22">
        <v>72</v>
      </c>
      <c r="J84" s="21" t="s">
        <v>23</v>
      </c>
      <c r="K84" s="23" t="s">
        <v>106</v>
      </c>
    </row>
    <row r="85" spans="1:11" ht="65.099999999999994" customHeight="1" x14ac:dyDescent="0.2">
      <c r="A85" s="19" t="s">
        <v>178</v>
      </c>
      <c r="B85" s="10" t="s">
        <v>178</v>
      </c>
      <c r="C85" s="14" t="str">
        <f>VLOOKUP($E85,Liste!$A$2:$C$47,2,FALSE)</f>
        <v>Chair of International Economics</v>
      </c>
      <c r="D85" s="10" t="s">
        <v>14</v>
      </c>
      <c r="E85" s="10" t="s">
        <v>33</v>
      </c>
      <c r="F85" s="10" t="s">
        <v>9</v>
      </c>
      <c r="G85" s="20" t="s">
        <v>16</v>
      </c>
      <c r="H85" s="40" t="s">
        <v>348</v>
      </c>
      <c r="I85" s="22">
        <v>73</v>
      </c>
      <c r="J85" s="21" t="s">
        <v>11</v>
      </c>
      <c r="K85" s="23" t="s">
        <v>105</v>
      </c>
    </row>
    <row r="86" spans="1:11" ht="65.099999999999994" customHeight="1" x14ac:dyDescent="0.2">
      <c r="A86" s="19" t="s">
        <v>179</v>
      </c>
      <c r="B86" s="10" t="s">
        <v>179</v>
      </c>
      <c r="C86" s="14" t="str">
        <f>VLOOKUP($E86,Liste!$A$2:$C$47,2,FALSE)</f>
        <v>Lehrstuhl für Arbeitsmarkt- und Migrationsökonomik</v>
      </c>
      <c r="D86" s="10" t="s">
        <v>25</v>
      </c>
      <c r="E86" s="10" t="s">
        <v>140</v>
      </c>
      <c r="F86" s="10" t="s">
        <v>9</v>
      </c>
      <c r="G86" s="20" t="s">
        <v>10</v>
      </c>
      <c r="H86" s="40" t="s">
        <v>303</v>
      </c>
      <c r="I86" s="22">
        <v>74</v>
      </c>
      <c r="J86" s="21" t="s">
        <v>11</v>
      </c>
      <c r="K86" s="23" t="s">
        <v>106</v>
      </c>
    </row>
    <row r="87" spans="1:11" ht="65.099999999999994" customHeight="1" x14ac:dyDescent="0.2">
      <c r="A87" s="19" t="s">
        <v>139</v>
      </c>
      <c r="B87" s="19" t="s">
        <v>139</v>
      </c>
      <c r="C87" s="6" t="str">
        <f>VLOOKUP($E87,Liste!$A$2:$C$47,2,FALSE)</f>
        <v>Lehrstuhl für Arbeitsmarkt- und Migrationsökonomik</v>
      </c>
      <c r="D87" s="19" t="s">
        <v>25</v>
      </c>
      <c r="E87" s="6" t="s">
        <v>140</v>
      </c>
      <c r="F87" s="19" t="s">
        <v>9</v>
      </c>
      <c r="G87" s="19" t="s">
        <v>16</v>
      </c>
      <c r="H87" s="40" t="s">
        <v>350</v>
      </c>
      <c r="I87" s="32">
        <v>75</v>
      </c>
      <c r="J87" s="19" t="s">
        <v>11</v>
      </c>
      <c r="K87" s="19" t="s">
        <v>105</v>
      </c>
    </row>
    <row r="88" spans="1:11" ht="65.099999999999994" customHeight="1" x14ac:dyDescent="0.2">
      <c r="A88" s="19" t="s">
        <v>39</v>
      </c>
      <c r="B88" s="10" t="s">
        <v>39</v>
      </c>
      <c r="C88" s="14" t="str">
        <f>VLOOKUP($E88,Liste!$A$2:$C$47,2,FALSE)</f>
        <v>Chair of Microeconomics</v>
      </c>
      <c r="D88" s="10" t="s">
        <v>40</v>
      </c>
      <c r="E88" s="10" t="s">
        <v>21</v>
      </c>
      <c r="F88" s="10" t="s">
        <v>9</v>
      </c>
      <c r="G88" s="20" t="s">
        <v>41</v>
      </c>
      <c r="H88" s="40" t="s">
        <v>263</v>
      </c>
      <c r="I88" s="22">
        <v>76</v>
      </c>
      <c r="J88" s="21" t="s">
        <v>23</v>
      </c>
      <c r="K88" s="23" t="s">
        <v>106</v>
      </c>
    </row>
    <row r="89" spans="1:11" ht="65.099999999999994" customHeight="1" x14ac:dyDescent="0.2">
      <c r="A89" s="19" t="s">
        <v>145</v>
      </c>
      <c r="B89" s="19" t="s">
        <v>145</v>
      </c>
      <c r="C89" s="6" t="str">
        <f>VLOOKUP($E89,Liste!$A$2:$C$47,2,FALSE)</f>
        <v>Chair of Labour and Health Economics</v>
      </c>
      <c r="D89" s="19" t="s">
        <v>8</v>
      </c>
      <c r="E89" s="19" t="s">
        <v>143</v>
      </c>
      <c r="F89" s="19" t="s">
        <v>9</v>
      </c>
      <c r="G89" s="19" t="s">
        <v>16</v>
      </c>
      <c r="H89" s="40" t="s">
        <v>351</v>
      </c>
      <c r="I89" s="32">
        <v>77</v>
      </c>
      <c r="J89" s="19" t="s">
        <v>11</v>
      </c>
      <c r="K89" s="19" t="s">
        <v>106</v>
      </c>
    </row>
    <row r="90" spans="1:11" ht="65.099999999999994" customHeight="1" x14ac:dyDescent="0.2">
      <c r="A90" s="19" t="s">
        <v>180</v>
      </c>
      <c r="B90" s="19" t="s">
        <v>180</v>
      </c>
      <c r="C90" s="6" t="str">
        <f>VLOOKUP($E90,Liste!$A$2:$C$47,2,FALSE)</f>
        <v>Lehrstuhl für Arbeitsmarkt- und Migrationsökonomik</v>
      </c>
      <c r="D90" s="19" t="s">
        <v>8</v>
      </c>
      <c r="E90" s="6" t="s">
        <v>140</v>
      </c>
      <c r="F90" s="19" t="s">
        <v>9</v>
      </c>
      <c r="G90" s="19" t="s">
        <v>10</v>
      </c>
      <c r="H90" s="40" t="s">
        <v>304</v>
      </c>
      <c r="I90" s="32">
        <v>78</v>
      </c>
      <c r="J90" s="19" t="s">
        <v>36</v>
      </c>
      <c r="K90" s="19" t="s">
        <v>106</v>
      </c>
    </row>
    <row r="91" spans="1:11" ht="65.099999999999994" customHeight="1" x14ac:dyDescent="0.2">
      <c r="A91" s="19" t="s">
        <v>239</v>
      </c>
      <c r="B91" s="19" t="s">
        <v>239</v>
      </c>
      <c r="C91" s="14" t="str">
        <f>VLOOKUP($E91,Liste!$A$2:$C$47,2,FALSE)</f>
        <v>Chair of Public Economics</v>
      </c>
      <c r="D91" s="10" t="s">
        <v>8</v>
      </c>
      <c r="E91" s="10" t="s">
        <v>306</v>
      </c>
      <c r="F91" s="10" t="s">
        <v>9</v>
      </c>
      <c r="G91" s="20" t="s">
        <v>10</v>
      </c>
      <c r="H91" s="40" t="s">
        <v>305</v>
      </c>
      <c r="I91" s="22">
        <v>79</v>
      </c>
      <c r="J91" s="21" t="s">
        <v>23</v>
      </c>
      <c r="K91" s="23" t="s">
        <v>106</v>
      </c>
    </row>
    <row r="92" spans="1:11" ht="65.099999999999994" customHeight="1" x14ac:dyDescent="0.2">
      <c r="A92" s="19" t="s">
        <v>46</v>
      </c>
      <c r="B92" s="10" t="s">
        <v>46</v>
      </c>
      <c r="C92" s="14" t="str">
        <f>VLOOKUP($E92,Liste!$A$2:$C$47,2,FALSE)</f>
        <v>Chair of Finance</v>
      </c>
      <c r="D92" s="10" t="s">
        <v>47</v>
      </c>
      <c r="E92" s="10" t="s">
        <v>48</v>
      </c>
      <c r="F92" s="10" t="s">
        <v>9</v>
      </c>
      <c r="G92" s="20" t="s">
        <v>16</v>
      </c>
      <c r="H92" s="40" t="s">
        <v>352</v>
      </c>
      <c r="I92" s="22">
        <v>80</v>
      </c>
      <c r="J92" s="21" t="s">
        <v>11</v>
      </c>
      <c r="K92" s="23" t="s">
        <v>105</v>
      </c>
    </row>
    <row r="93" spans="1:11" ht="65.099999999999994" customHeight="1" x14ac:dyDescent="0.2">
      <c r="A93" s="19" t="s">
        <v>103</v>
      </c>
      <c r="B93" s="10" t="s">
        <v>103</v>
      </c>
      <c r="C93" s="14" t="str">
        <f>VLOOKUP($E93,Liste!$A$2:$C$47,2,FALSE)</f>
        <v>Chair of Econometrics</v>
      </c>
      <c r="D93" s="10" t="s">
        <v>25</v>
      </c>
      <c r="E93" s="10" t="s">
        <v>15</v>
      </c>
      <c r="F93" s="10" t="s">
        <v>9</v>
      </c>
      <c r="G93" s="10" t="s">
        <v>16</v>
      </c>
      <c r="H93" s="40" t="s">
        <v>264</v>
      </c>
      <c r="I93" s="34">
        <v>81</v>
      </c>
      <c r="J93" s="10" t="s">
        <v>11</v>
      </c>
      <c r="K93" s="10" t="s">
        <v>106</v>
      </c>
    </row>
    <row r="94" spans="1:11" ht="65.099999999999994" customHeight="1" x14ac:dyDescent="0.2">
      <c r="A94" s="19" t="s">
        <v>181</v>
      </c>
      <c r="B94" s="19" t="s">
        <v>181</v>
      </c>
      <c r="C94" s="14" t="str">
        <f>VLOOKUP($E94,Liste!$A$2:$C$47,2,FALSE)</f>
        <v>Chair of Labour and Health Economics</v>
      </c>
      <c r="D94" s="10" t="s">
        <v>14</v>
      </c>
      <c r="E94" s="19" t="s">
        <v>143</v>
      </c>
      <c r="F94" s="10" t="s">
        <v>9</v>
      </c>
      <c r="G94" s="10" t="s">
        <v>10</v>
      </c>
      <c r="H94" s="40" t="s">
        <v>308</v>
      </c>
      <c r="I94" s="34">
        <v>82</v>
      </c>
      <c r="J94" s="10" t="s">
        <v>11</v>
      </c>
      <c r="K94" s="10" t="s">
        <v>106</v>
      </c>
    </row>
    <row r="95" spans="1:11" ht="65.099999999999994" customHeight="1" x14ac:dyDescent="0.2">
      <c r="A95" s="19" t="s">
        <v>24</v>
      </c>
      <c r="B95" s="10" t="s">
        <v>24</v>
      </c>
      <c r="C95" s="14" t="str">
        <f>VLOOKUP($E95,Liste!$A$2:$C$47,2,FALSE)</f>
        <v>Chair of Environmental Economics,
 esp. Economics of Renewable Energy</v>
      </c>
      <c r="D95" s="10" t="s">
        <v>14</v>
      </c>
      <c r="E95" s="10" t="s">
        <v>108</v>
      </c>
      <c r="F95" s="10" t="s">
        <v>9</v>
      </c>
      <c r="G95" s="20" t="s">
        <v>16</v>
      </c>
      <c r="H95" s="40" t="s">
        <v>265</v>
      </c>
      <c r="I95" s="22">
        <v>83</v>
      </c>
      <c r="J95" s="21" t="s">
        <v>11</v>
      </c>
      <c r="K95" s="23" t="s">
        <v>106</v>
      </c>
    </row>
    <row r="96" spans="1:11" ht="65.099999999999994" customHeight="1" x14ac:dyDescent="0.2">
      <c r="A96" s="19" t="s">
        <v>26</v>
      </c>
      <c r="B96" s="10" t="s">
        <v>26</v>
      </c>
      <c r="C96" s="14" t="str">
        <f>VLOOKUP($E96,Liste!$A$2:$C$47,2,FALSE)</f>
        <v>Chair of Statistics</v>
      </c>
      <c r="D96" s="10" t="s">
        <v>14</v>
      </c>
      <c r="E96" s="10" t="s">
        <v>27</v>
      </c>
      <c r="F96" s="10" t="s">
        <v>9</v>
      </c>
      <c r="G96" s="20" t="s">
        <v>16</v>
      </c>
      <c r="H96" s="40" t="s">
        <v>353</v>
      </c>
      <c r="I96" s="22">
        <v>84</v>
      </c>
      <c r="J96" s="21" t="s">
        <v>23</v>
      </c>
      <c r="K96" s="23" t="s">
        <v>105</v>
      </c>
    </row>
    <row r="97" spans="1:11" ht="65.099999999999994" customHeight="1" x14ac:dyDescent="0.2">
      <c r="A97" s="19" t="s">
        <v>182</v>
      </c>
      <c r="B97" s="10" t="s">
        <v>182</v>
      </c>
      <c r="C97" s="14" t="str">
        <f>VLOOKUP($E97,Liste!$A$2:$C$47,2,FALSE)</f>
        <v>Chair of Finance</v>
      </c>
      <c r="D97" s="10" t="s">
        <v>14</v>
      </c>
      <c r="E97" s="10" t="s">
        <v>183</v>
      </c>
      <c r="F97" s="10" t="s">
        <v>184</v>
      </c>
      <c r="G97" s="20" t="s">
        <v>10</v>
      </c>
      <c r="H97" s="40" t="s">
        <v>309</v>
      </c>
      <c r="I97" s="22">
        <v>85</v>
      </c>
      <c r="J97" s="21" t="s">
        <v>36</v>
      </c>
      <c r="K97" s="23" t="s">
        <v>106</v>
      </c>
    </row>
    <row r="98" spans="1:11" ht="65.099999999999994" customHeight="1" x14ac:dyDescent="0.2">
      <c r="A98" s="19" t="s">
        <v>28</v>
      </c>
      <c r="B98" s="10" t="s">
        <v>28</v>
      </c>
      <c r="C98" s="14" t="str">
        <f>VLOOKUP($E98,Liste!$A$2:$C$47,2,FALSE)</f>
        <v>Chair of Statistics</v>
      </c>
      <c r="D98" s="10" t="s">
        <v>14</v>
      </c>
      <c r="E98" s="10" t="s">
        <v>27</v>
      </c>
      <c r="F98" s="10" t="s">
        <v>9</v>
      </c>
      <c r="G98" s="20" t="s">
        <v>10</v>
      </c>
      <c r="H98" s="40" t="s">
        <v>310</v>
      </c>
      <c r="I98" s="22">
        <v>86</v>
      </c>
      <c r="J98" s="21" t="s">
        <v>23</v>
      </c>
      <c r="K98" s="23" t="s">
        <v>106</v>
      </c>
    </row>
    <row r="99" spans="1:11" ht="65.099999999999994" customHeight="1" x14ac:dyDescent="0.2">
      <c r="A99" s="19" t="s">
        <v>29</v>
      </c>
      <c r="B99" s="10" t="s">
        <v>29</v>
      </c>
      <c r="C99" s="14" t="str">
        <f>VLOOKUP($E99,Liste!$A$2:$C$47,2,FALSE)</f>
        <v>Chair for Energy Trading and Finance</v>
      </c>
      <c r="D99" s="10" t="s">
        <v>14</v>
      </c>
      <c r="E99" s="10" t="s">
        <v>30</v>
      </c>
      <c r="F99" s="10" t="s">
        <v>9</v>
      </c>
      <c r="G99" s="20" t="s">
        <v>10</v>
      </c>
      <c r="H99" s="40" t="s">
        <v>311</v>
      </c>
      <c r="I99" s="22">
        <v>87</v>
      </c>
      <c r="J99" s="21" t="s">
        <v>11</v>
      </c>
      <c r="K99" s="23" t="s">
        <v>106</v>
      </c>
    </row>
    <row r="100" spans="1:11" ht="65.099999999999994" customHeight="1" x14ac:dyDescent="0.2">
      <c r="A100" s="19" t="s">
        <v>31</v>
      </c>
      <c r="B100" s="10" t="s">
        <v>31</v>
      </c>
      <c r="C100" s="14" t="str">
        <f>VLOOKUP($E100,Liste!$A$2:$C$47,2,FALSE)</f>
        <v>Chair for Energy Trading and Finance</v>
      </c>
      <c r="D100" s="10" t="s">
        <v>14</v>
      </c>
      <c r="E100" s="10" t="s">
        <v>30</v>
      </c>
      <c r="F100" s="10" t="s">
        <v>9</v>
      </c>
      <c r="G100" s="20" t="s">
        <v>10</v>
      </c>
      <c r="H100" s="40" t="s">
        <v>312</v>
      </c>
      <c r="I100" s="22">
        <v>88</v>
      </c>
      <c r="J100" s="21" t="s">
        <v>11</v>
      </c>
      <c r="K100" s="23" t="s">
        <v>106</v>
      </c>
    </row>
    <row r="101" spans="1:11" ht="65.099999999999994" customHeight="1" x14ac:dyDescent="0.2">
      <c r="A101" s="19" t="s">
        <v>32</v>
      </c>
      <c r="B101" s="10" t="s">
        <v>32</v>
      </c>
      <c r="C101" s="14" t="str">
        <f>VLOOKUP($E101,Liste!$A$2:$C$47,2,FALSE)</f>
        <v>Chair of Health Economics</v>
      </c>
      <c r="D101" s="10" t="s">
        <v>14</v>
      </c>
      <c r="E101" s="10" t="s">
        <v>19</v>
      </c>
      <c r="F101" s="10" t="s">
        <v>9</v>
      </c>
      <c r="G101" s="20" t="s">
        <v>10</v>
      </c>
      <c r="H101" s="40" t="s">
        <v>313</v>
      </c>
      <c r="I101" s="22">
        <v>89</v>
      </c>
      <c r="J101" s="21" t="s">
        <v>11</v>
      </c>
      <c r="K101" s="23" t="s">
        <v>106</v>
      </c>
    </row>
    <row r="102" spans="1:11" ht="65.099999999999994" customHeight="1" x14ac:dyDescent="0.2">
      <c r="A102" s="19" t="s">
        <v>185</v>
      </c>
      <c r="B102" s="19" t="s">
        <v>185</v>
      </c>
      <c r="C102" s="14" t="str">
        <f>VLOOKUP($E102,Liste!$A$2:$C$47,2,FALSE)</f>
        <v>Chair of Labour and Health Economics</v>
      </c>
      <c r="D102" s="10" t="s">
        <v>14</v>
      </c>
      <c r="E102" s="10" t="s">
        <v>143</v>
      </c>
      <c r="F102" s="10" t="s">
        <v>9</v>
      </c>
      <c r="G102" s="20" t="s">
        <v>16</v>
      </c>
      <c r="H102" s="40" t="s">
        <v>354</v>
      </c>
      <c r="I102" s="22">
        <v>90</v>
      </c>
      <c r="J102" s="21" t="s">
        <v>11</v>
      </c>
      <c r="K102" s="23" t="s">
        <v>105</v>
      </c>
    </row>
    <row r="103" spans="1:11" ht="65.099999999999994" customHeight="1" x14ac:dyDescent="0.2">
      <c r="A103" s="19" t="s">
        <v>35</v>
      </c>
      <c r="B103" s="10" t="s">
        <v>35</v>
      </c>
      <c r="C103" s="14" t="str">
        <f>VLOOKUP($E103,Liste!$A$2:$C$47,2,FALSE)</f>
        <v>Chair of Environmental Economics,
 esp. Economics of Renewable Energy</v>
      </c>
      <c r="D103" s="10" t="s">
        <v>14</v>
      </c>
      <c r="E103" s="10" t="s">
        <v>108</v>
      </c>
      <c r="F103" s="10" t="s">
        <v>9</v>
      </c>
      <c r="G103" s="20" t="s">
        <v>41</v>
      </c>
      <c r="H103" s="40" t="s">
        <v>314</v>
      </c>
      <c r="I103" s="22">
        <v>91</v>
      </c>
      <c r="J103" s="21" t="s">
        <v>11</v>
      </c>
      <c r="K103" s="23" t="s">
        <v>106</v>
      </c>
    </row>
    <row r="104" spans="1:11" ht="65.099999999999994" customHeight="1" x14ac:dyDescent="0.2">
      <c r="A104" s="19" t="s">
        <v>102</v>
      </c>
      <c r="B104" s="10" t="s">
        <v>102</v>
      </c>
      <c r="C104" s="14" t="str">
        <f>VLOOKUP($E104,Liste!$A$2:$C$47,2,FALSE)</f>
        <v>Chair of Econometrics</v>
      </c>
      <c r="D104" s="10" t="s">
        <v>8</v>
      </c>
      <c r="E104" s="10" t="s">
        <v>15</v>
      </c>
      <c r="F104" s="10" t="s">
        <v>9</v>
      </c>
      <c r="G104" s="20" t="s">
        <v>41</v>
      </c>
      <c r="H104" s="40" t="s">
        <v>355</v>
      </c>
      <c r="I104" s="22">
        <v>92</v>
      </c>
      <c r="J104" s="21" t="s">
        <v>11</v>
      </c>
      <c r="K104" s="23" t="s">
        <v>105</v>
      </c>
    </row>
    <row r="105" spans="1:11" ht="65.099999999999994" customHeight="1" x14ac:dyDescent="0.2">
      <c r="A105" s="19" t="s">
        <v>37</v>
      </c>
      <c r="B105" s="10" t="s">
        <v>37</v>
      </c>
      <c r="C105" s="14" t="str">
        <f>VLOOKUP($E105,Liste!$A$2:$C$47,2,FALSE)</f>
        <v>Chair of International Economics</v>
      </c>
      <c r="D105" s="10" t="s">
        <v>14</v>
      </c>
      <c r="E105" s="10" t="s">
        <v>33</v>
      </c>
      <c r="F105" s="10" t="s">
        <v>9</v>
      </c>
      <c r="G105" s="20" t="s">
        <v>10</v>
      </c>
      <c r="H105" s="40" t="s">
        <v>315</v>
      </c>
      <c r="I105" s="22">
        <v>94</v>
      </c>
      <c r="J105" s="21" t="s">
        <v>23</v>
      </c>
      <c r="K105" s="23" t="s">
        <v>106</v>
      </c>
    </row>
    <row r="106" spans="1:11" ht="65.099999999999994" customHeight="1" x14ac:dyDescent="0.2">
      <c r="A106" s="19" t="s">
        <v>38</v>
      </c>
      <c r="B106" s="10" t="s">
        <v>38</v>
      </c>
      <c r="C106" s="14" t="str">
        <f>VLOOKUP($E106,Liste!$A$2:$C$47,2,FALSE)</f>
        <v>Chair for Energy Trading and Finance</v>
      </c>
      <c r="D106" s="10" t="s">
        <v>14</v>
      </c>
      <c r="E106" s="10" t="s">
        <v>30</v>
      </c>
      <c r="F106" s="10" t="s">
        <v>9</v>
      </c>
      <c r="G106" s="20" t="s">
        <v>16</v>
      </c>
      <c r="H106" s="40" t="s">
        <v>356</v>
      </c>
      <c r="I106" s="22">
        <v>95</v>
      </c>
      <c r="J106" s="21" t="s">
        <v>11</v>
      </c>
      <c r="K106" s="23" t="s">
        <v>105</v>
      </c>
    </row>
    <row r="107" spans="1:11" ht="65.099999999999994" customHeight="1" x14ac:dyDescent="0.2">
      <c r="A107" s="19" t="s">
        <v>12</v>
      </c>
      <c r="B107" s="10" t="s">
        <v>13</v>
      </c>
      <c r="C107" s="14" t="str">
        <f>VLOOKUP($E107,Liste!$A$2:$C$47,2,FALSE)</f>
        <v>Chair of Econometrics</v>
      </c>
      <c r="D107" s="10" t="s">
        <v>14</v>
      </c>
      <c r="E107" s="10" t="s">
        <v>15</v>
      </c>
      <c r="F107" s="10" t="s">
        <v>9</v>
      </c>
      <c r="G107" s="20" t="s">
        <v>164</v>
      </c>
      <c r="H107" s="40" t="s">
        <v>237</v>
      </c>
      <c r="I107" s="22">
        <v>96</v>
      </c>
      <c r="J107" s="21" t="s">
        <v>36</v>
      </c>
      <c r="K107" s="23" t="s">
        <v>106</v>
      </c>
    </row>
    <row r="108" spans="1:11" ht="65.099999999999994" customHeight="1" x14ac:dyDescent="0.2">
      <c r="A108" s="19" t="s">
        <v>18</v>
      </c>
      <c r="B108" s="10" t="s">
        <v>18</v>
      </c>
      <c r="C108" s="14" t="str">
        <f>VLOOKUP($E108,Liste!$A$2:$C$47,2,FALSE)</f>
        <v>Chair of Health Economics</v>
      </c>
      <c r="D108" s="10" t="s">
        <v>14</v>
      </c>
      <c r="E108" s="10" t="s">
        <v>19</v>
      </c>
      <c r="F108" s="10" t="s">
        <v>9</v>
      </c>
      <c r="G108" s="20" t="s">
        <v>16</v>
      </c>
      <c r="H108" s="40" t="s">
        <v>359</v>
      </c>
      <c r="I108" s="22">
        <v>97</v>
      </c>
      <c r="J108" s="21" t="s">
        <v>11</v>
      </c>
      <c r="K108" s="23" t="s">
        <v>106</v>
      </c>
    </row>
    <row r="109" spans="1:11" ht="65.099999999999994" customHeight="1" x14ac:dyDescent="0.2">
      <c r="A109" s="19" t="s">
        <v>409</v>
      </c>
      <c r="B109" s="10" t="s">
        <v>409</v>
      </c>
      <c r="C109" s="14" t="str">
        <f>VLOOKUP($E109,Liste!$A$2:$C$47,2,FALSE)</f>
        <v>Chair of Econometrics</v>
      </c>
      <c r="D109" s="10" t="s">
        <v>399</v>
      </c>
      <c r="E109" s="10" t="s">
        <v>15</v>
      </c>
      <c r="F109" s="10" t="s">
        <v>9</v>
      </c>
      <c r="G109" s="20" t="s">
        <v>164</v>
      </c>
      <c r="H109" s="40"/>
      <c r="I109" s="22">
        <v>98</v>
      </c>
      <c r="J109" s="21" t="s">
        <v>23</v>
      </c>
      <c r="K109" s="23" t="s">
        <v>106</v>
      </c>
    </row>
    <row r="110" spans="1:11" ht="65.099999999999994" customHeight="1" x14ac:dyDescent="0.2">
      <c r="A110" s="19" t="s">
        <v>34</v>
      </c>
      <c r="B110" s="10" t="s">
        <v>34</v>
      </c>
      <c r="C110" s="14" t="str">
        <f>VLOOKUP($E110,Liste!$A$2:$C$47,2,FALSE)</f>
        <v>Chair of Econometrics</v>
      </c>
      <c r="D110" s="10" t="s">
        <v>399</v>
      </c>
      <c r="E110" s="10" t="s">
        <v>15</v>
      </c>
      <c r="F110" s="10" t="s">
        <v>9</v>
      </c>
      <c r="G110" s="20" t="s">
        <v>164</v>
      </c>
      <c r="H110" s="40"/>
      <c r="I110" s="22">
        <v>99</v>
      </c>
      <c r="J110" s="21" t="s">
        <v>11</v>
      </c>
      <c r="K110" s="23" t="s">
        <v>106</v>
      </c>
    </row>
    <row r="111" spans="1:11" ht="65.099999999999994" customHeight="1" x14ac:dyDescent="0.2">
      <c r="A111" s="19" t="s">
        <v>43</v>
      </c>
      <c r="B111" s="10" t="s">
        <v>186</v>
      </c>
      <c r="C111" s="14" t="str">
        <f>VLOOKUP($E111,Liste!$A$2:$C$47,2,FALSE)</f>
        <v>Chair of Econometrics</v>
      </c>
      <c r="D111" s="10" t="s">
        <v>8</v>
      </c>
      <c r="E111" s="10" t="s">
        <v>15</v>
      </c>
      <c r="F111" s="10" t="s">
        <v>9</v>
      </c>
      <c r="G111" s="20" t="s">
        <v>41</v>
      </c>
      <c r="H111" s="40" t="s">
        <v>360</v>
      </c>
      <c r="I111" s="22">
        <v>100</v>
      </c>
      <c r="J111" s="21" t="s">
        <v>36</v>
      </c>
      <c r="K111" s="23" t="s">
        <v>105</v>
      </c>
    </row>
    <row r="112" spans="1:11" ht="65.099999999999994" customHeight="1" x14ac:dyDescent="0.2">
      <c r="A112" s="19" t="s">
        <v>357</v>
      </c>
      <c r="B112" s="10" t="s">
        <v>44</v>
      </c>
      <c r="C112" s="14" t="str">
        <f>VLOOKUP($E112,Liste!$A$2:$C$47,2,FALSE)</f>
        <v>Chair of Econometrics</v>
      </c>
      <c r="D112" s="10" t="s">
        <v>399</v>
      </c>
      <c r="E112" s="10" t="s">
        <v>15</v>
      </c>
      <c r="F112" s="10" t="s">
        <v>9</v>
      </c>
      <c r="G112" s="20" t="s">
        <v>164</v>
      </c>
      <c r="H112" s="40" t="s">
        <v>358</v>
      </c>
      <c r="I112" s="22">
        <v>101</v>
      </c>
      <c r="J112" s="21" t="s">
        <v>11</v>
      </c>
      <c r="K112" s="23" t="s">
        <v>105</v>
      </c>
    </row>
    <row r="113" spans="1:11" ht="65.099999999999994" customHeight="1" x14ac:dyDescent="0.2">
      <c r="A113" s="19" t="s">
        <v>101</v>
      </c>
      <c r="B113" s="10" t="s">
        <v>13</v>
      </c>
      <c r="C113" s="14" t="str">
        <f>VLOOKUP($E113,Liste!$A$2:$C$47,2,FALSE)</f>
        <v>Chair of Econometrics</v>
      </c>
      <c r="D113" s="10" t="s">
        <v>14</v>
      </c>
      <c r="E113" s="10" t="s">
        <v>15</v>
      </c>
      <c r="F113" s="10" t="s">
        <v>9</v>
      </c>
      <c r="G113" s="20" t="s">
        <v>164</v>
      </c>
      <c r="H113" s="40" t="s">
        <v>238</v>
      </c>
      <c r="I113" s="22">
        <v>102</v>
      </c>
      <c r="J113" s="21" t="s">
        <v>36</v>
      </c>
      <c r="K113" s="23" t="s">
        <v>106</v>
      </c>
    </row>
    <row r="114" spans="1:11" ht="65.099999999999994" customHeight="1" x14ac:dyDescent="0.2">
      <c r="A114" s="19" t="s">
        <v>45</v>
      </c>
      <c r="B114" s="10" t="s">
        <v>45</v>
      </c>
      <c r="C114" s="14" t="str">
        <f>VLOOKUP($E114,Liste!$A$2:$C$47,2,FALSE)</f>
        <v>Chair of Statistics</v>
      </c>
      <c r="D114" s="10" t="s">
        <v>8</v>
      </c>
      <c r="E114" s="10" t="s">
        <v>27</v>
      </c>
      <c r="F114" s="10" t="s">
        <v>9</v>
      </c>
      <c r="G114" s="20" t="s">
        <v>16</v>
      </c>
      <c r="H114" s="40" t="s">
        <v>361</v>
      </c>
      <c r="I114" s="22">
        <v>103</v>
      </c>
      <c r="J114" s="21" t="s">
        <v>23</v>
      </c>
      <c r="K114" s="23" t="s">
        <v>105</v>
      </c>
    </row>
    <row r="115" spans="1:11" ht="65.099999999999994" customHeight="1" x14ac:dyDescent="0.2">
      <c r="A115" s="19" t="s">
        <v>42</v>
      </c>
      <c r="B115" s="10" t="s">
        <v>42</v>
      </c>
      <c r="C115" s="14" t="str">
        <f>VLOOKUP($E115,Liste!$A$2:$C$47,2,FALSE)</f>
        <v>Chair of Statistics</v>
      </c>
      <c r="D115" s="10" t="s">
        <v>14</v>
      </c>
      <c r="E115" s="10" t="s">
        <v>27</v>
      </c>
      <c r="F115" s="10" t="s">
        <v>9</v>
      </c>
      <c r="G115" s="20" t="s">
        <v>16</v>
      </c>
      <c r="H115" s="40" t="s">
        <v>225</v>
      </c>
      <c r="I115" s="22">
        <v>104</v>
      </c>
      <c r="J115" s="21" t="s">
        <v>23</v>
      </c>
      <c r="K115" s="23" t="s">
        <v>106</v>
      </c>
    </row>
    <row r="116" spans="1:11" ht="65.099999999999994" customHeight="1" x14ac:dyDescent="0.2">
      <c r="A116" s="19" t="s">
        <v>410</v>
      </c>
      <c r="B116" s="19" t="s">
        <v>410</v>
      </c>
      <c r="C116" s="14" t="str">
        <f>VLOOKUP($E116,Liste!$A$2:$C$47,2,FALSE)</f>
        <v>Chair of Econometrics</v>
      </c>
      <c r="D116" s="10" t="s">
        <v>399</v>
      </c>
      <c r="E116" s="10" t="s">
        <v>15</v>
      </c>
      <c r="F116" s="10" t="s">
        <v>9</v>
      </c>
      <c r="G116" s="20" t="s">
        <v>164</v>
      </c>
      <c r="H116" s="40" t="s">
        <v>238</v>
      </c>
      <c r="I116" s="22">
        <v>105</v>
      </c>
      <c r="J116" s="21" t="s">
        <v>36</v>
      </c>
      <c r="K116" s="23" t="s">
        <v>106</v>
      </c>
    </row>
    <row r="117" spans="1:11" ht="51" customHeight="1" x14ac:dyDescent="0.2">
      <c r="A117" s="19" t="s">
        <v>254</v>
      </c>
      <c r="B117" s="10" t="s">
        <v>255</v>
      </c>
      <c r="C117" s="14" t="str">
        <f>VLOOKUP($E117,Liste!$A$2:$C$47,2,FALSE)</f>
        <v>Chair of Econometrics</v>
      </c>
      <c r="D117" s="10" t="s">
        <v>14</v>
      </c>
      <c r="E117" s="10" t="s">
        <v>15</v>
      </c>
      <c r="F117" s="10" t="s">
        <v>9</v>
      </c>
      <c r="G117" s="20" t="s">
        <v>10</v>
      </c>
      <c r="H117" s="40" t="s">
        <v>316</v>
      </c>
      <c r="I117" s="22">
        <v>5</v>
      </c>
      <c r="J117" s="21" t="s">
        <v>11</v>
      </c>
      <c r="K117" s="23" t="s">
        <v>106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69">
      <formula1>"SONNTAG,MONTAG,DIENSTAG,MITTWOCH,DONNERSTAG,FREITAG,SAMSTAG"</formula1>
      <formula2>0</formula2>
    </dataValidation>
  </dataValidations>
  <hyperlinks>
    <hyperlink ref="H9" r:id="rId1"/>
    <hyperlink ref="H16" r:id="rId2"/>
    <hyperlink ref="H24" r:id="rId3"/>
    <hyperlink ref="H28" r:id="rId4"/>
    <hyperlink ref="H32" r:id="rId5"/>
    <hyperlink ref="H39" r:id="rId6"/>
    <hyperlink ref="H42" r:id="rId7"/>
    <hyperlink ref="H43" r:id="rId8"/>
    <hyperlink ref="H49" r:id="rId9"/>
    <hyperlink ref="H52" r:id="rId10"/>
    <hyperlink ref="H53" r:id="rId11"/>
    <hyperlink ref="H54" r:id="rId12"/>
    <hyperlink ref="H95" r:id="rId13"/>
    <hyperlink ref="H115" r:id="rId14"/>
    <hyperlink ref="H56" r:id="rId15"/>
    <hyperlink ref="H77" r:id="rId16"/>
    <hyperlink ref="H79" r:id="rId17"/>
    <hyperlink ref="H84" r:id="rId18"/>
    <hyperlink ref="H88" r:id="rId19"/>
    <hyperlink ref="H97" r:id="rId20"/>
    <hyperlink ref="H98" r:id="rId21"/>
    <hyperlink ref="H99" r:id="rId22"/>
    <hyperlink ref="H101" r:id="rId23"/>
    <hyperlink ref="H15" r:id="rId24"/>
    <hyperlink ref="H13" r:id="rId25"/>
    <hyperlink ref="H17" r:id="rId26"/>
    <hyperlink ref="H27" r:id="rId27"/>
    <hyperlink ref="H4" r:id="rId28"/>
    <hyperlink ref="H6" r:id="rId29"/>
    <hyperlink ref="H19" r:id="rId30"/>
    <hyperlink ref="H23" r:id="rId31"/>
    <hyperlink ref="H26" r:id="rId32"/>
    <hyperlink ref="H29" r:id="rId33"/>
    <hyperlink ref="H30" r:id="rId34"/>
    <hyperlink ref="H31" r:id="rId35"/>
    <hyperlink ref="H40" r:id="rId36" location="basicdata"/>
    <hyperlink ref="H48" r:id="rId37"/>
    <hyperlink ref="H58" r:id="rId38"/>
    <hyperlink ref="H59" r:id="rId39"/>
    <hyperlink ref="H62" r:id="rId40"/>
    <hyperlink ref="H75" r:id="rId41"/>
    <hyperlink ref="H78" r:id="rId42"/>
    <hyperlink ref="H85" r:id="rId43"/>
    <hyperlink ref="H87" r:id="rId44"/>
    <hyperlink ref="H89" r:id="rId45"/>
    <hyperlink ref="H90" r:id="rId46"/>
    <hyperlink ref="H91" r:id="rId47"/>
    <hyperlink ref="H92" r:id="rId48"/>
    <hyperlink ref="H93" r:id="rId49"/>
    <hyperlink ref="H94" r:id="rId50"/>
    <hyperlink ref="H96" r:id="rId51"/>
    <hyperlink ref="H102" r:id="rId52"/>
    <hyperlink ref="H103" r:id="rId53"/>
    <hyperlink ref="H104" r:id="rId54"/>
    <hyperlink ref="H106" r:id="rId55"/>
    <hyperlink ref="H107" r:id="rId56"/>
    <hyperlink ref="H108" r:id="rId57"/>
    <hyperlink ref="H111" r:id="rId58"/>
    <hyperlink ref="H114" r:id="rId59"/>
    <hyperlink ref="H117" r:id="rId60"/>
    <hyperlink ref="H14" r:id="rId61"/>
    <hyperlink ref="H22" r:id="rId62"/>
    <hyperlink ref="H82" r:id="rId63"/>
    <hyperlink ref="H83" r:id="rId64"/>
    <hyperlink ref="H68" r:id="rId65"/>
    <hyperlink ref="H86" r:id="rId66"/>
    <hyperlink ref="H100" r:id="rId67"/>
    <hyperlink ref="H105" r:id="rId68"/>
    <hyperlink ref="H18" r:id="rId69"/>
    <hyperlink ref="H5" r:id="rId70"/>
    <hyperlink ref="H33" r:id="rId71"/>
    <hyperlink ref="H41" r:id="rId72"/>
    <hyperlink ref="H60" r:id="rId73"/>
    <hyperlink ref="H73" r:id="rId74"/>
    <hyperlink ref="H7" r:id="rId75"/>
    <hyperlink ref="H112" r:id="rId7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Jüssen, Cedric</cp:lastModifiedBy>
  <cp:revision>16</cp:revision>
  <cp:lastPrinted>2019-10-07T09:18:59Z</cp:lastPrinted>
  <dcterms:created xsi:type="dcterms:W3CDTF">2013-03-26T18:32:35Z</dcterms:created>
  <dcterms:modified xsi:type="dcterms:W3CDTF">2023-03-08T15:33:35Z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