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 projects/ECMTX_course_overview/"/>
    </mc:Choice>
  </mc:AlternateContent>
  <xr:revisionPtr revIDLastSave="0" documentId="13_ncr:1_{714D6C2F-571C-5142-8E86-27957E9EA167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Liste" sheetId="8" r:id="rId1"/>
    <sheet name="Kursliste" sheetId="5" r:id="rId2"/>
    <sheet name="Übersicht Winter 19" sheetId="7" r:id="rId3"/>
  </sheets>
  <definedNames>
    <definedName name="_xlnm._FilterDatabase" localSheetId="1" hidden="1">Kursliste!$A$1:$U$122</definedName>
    <definedName name="_xlnm._FilterDatabase" localSheetId="0" hidden="1">Liste!$A$1:$C$34</definedName>
    <definedName name="_xlnm._FilterDatabase" localSheetId="2" hidden="1">'Übersicht Winter 19'!$A$2:$F$73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5" l="1"/>
  <c r="B3" i="5" l="1"/>
  <c r="P3" i="5" s="1"/>
  <c r="B4" i="5"/>
  <c r="P4" i="5" s="1"/>
  <c r="B5" i="5"/>
  <c r="P5" i="5" s="1"/>
  <c r="B6" i="5"/>
  <c r="P6" i="5" s="1"/>
  <c r="B7" i="5"/>
  <c r="P7" i="5" s="1"/>
  <c r="B8" i="5"/>
  <c r="P8" i="5" s="1"/>
  <c r="B9" i="5"/>
  <c r="P9" i="5" s="1"/>
  <c r="B10" i="5"/>
  <c r="P10" i="5" s="1"/>
  <c r="B11" i="5"/>
  <c r="P11" i="5" s="1"/>
  <c r="B12" i="5"/>
  <c r="P12" i="5" s="1"/>
  <c r="B13" i="5"/>
  <c r="P13" i="5" s="1"/>
  <c r="B14" i="5"/>
  <c r="P14" i="5" s="1"/>
  <c r="B15" i="5"/>
  <c r="P15" i="5" s="1"/>
  <c r="B44" i="5"/>
  <c r="P44" i="5" s="1"/>
  <c r="B42" i="5"/>
  <c r="P42" i="5" s="1"/>
  <c r="B43" i="5"/>
  <c r="P43" i="5" s="1"/>
  <c r="B16" i="5"/>
  <c r="P16" i="5" s="1"/>
  <c r="B17" i="5"/>
  <c r="P17" i="5" s="1"/>
  <c r="B18" i="5"/>
  <c r="P18" i="5" s="1"/>
  <c r="B19" i="5"/>
  <c r="P19" i="5" s="1"/>
  <c r="B20" i="5"/>
  <c r="P20" i="5" s="1"/>
  <c r="B21" i="5"/>
  <c r="P21" i="5" s="1"/>
  <c r="B22" i="5"/>
  <c r="P22" i="5" s="1"/>
  <c r="B39" i="5"/>
  <c r="P39" i="5" s="1"/>
  <c r="B40" i="5"/>
  <c r="P40" i="5" s="1"/>
  <c r="B25" i="5"/>
  <c r="P25" i="5" s="1"/>
  <c r="B26" i="5"/>
  <c r="P26" i="5" s="1"/>
  <c r="B27" i="5"/>
  <c r="P27" i="5" s="1"/>
  <c r="B23" i="5"/>
  <c r="P23" i="5" s="1"/>
  <c r="B24" i="5"/>
  <c r="P24" i="5" s="1"/>
  <c r="B28" i="5"/>
  <c r="P28" i="5" s="1"/>
  <c r="B31" i="5"/>
  <c r="P31" i="5" s="1"/>
  <c r="B32" i="5"/>
  <c r="P32" i="5" s="1"/>
  <c r="B33" i="5"/>
  <c r="P33" i="5" s="1"/>
  <c r="B111" i="5"/>
  <c r="P111" i="5" s="1"/>
  <c r="P35" i="5"/>
  <c r="B36" i="5"/>
  <c r="P36" i="5" s="1"/>
  <c r="B37" i="5"/>
  <c r="P37" i="5" s="1"/>
  <c r="B114" i="5"/>
  <c r="P114" i="5" s="1"/>
  <c r="B117" i="5"/>
  <c r="P117" i="5" s="1"/>
  <c r="B118" i="5"/>
  <c r="P118" i="5" s="1"/>
  <c r="B41" i="5"/>
  <c r="P41" i="5" s="1"/>
  <c r="B45" i="5"/>
  <c r="P45" i="5" s="1"/>
  <c r="B46" i="5"/>
  <c r="P46" i="5" s="1"/>
  <c r="B30" i="5"/>
  <c r="P30" i="5" s="1"/>
  <c r="B48" i="5"/>
  <c r="P48" i="5" s="1"/>
  <c r="B49" i="5"/>
  <c r="P49" i="5" s="1"/>
  <c r="B50" i="5"/>
  <c r="P50" i="5" s="1"/>
  <c r="B51" i="5"/>
  <c r="P51" i="5" s="1"/>
  <c r="B52" i="5"/>
  <c r="P52" i="5" s="1"/>
  <c r="B54" i="5"/>
  <c r="P54" i="5" s="1"/>
  <c r="B88" i="5"/>
  <c r="P88" i="5" s="1"/>
  <c r="B89" i="5"/>
  <c r="P89" i="5" s="1"/>
  <c r="B56" i="5"/>
  <c r="P56" i="5" s="1"/>
  <c r="B57" i="5"/>
  <c r="P57" i="5" s="1"/>
  <c r="B97" i="5"/>
  <c r="P97" i="5" s="1"/>
  <c r="B112" i="5"/>
  <c r="P112" i="5" s="1"/>
  <c r="B113" i="5"/>
  <c r="P113" i="5" s="1"/>
  <c r="B61" i="5"/>
  <c r="P61" i="5" s="1"/>
  <c r="B62" i="5"/>
  <c r="P62" i="5" s="1"/>
  <c r="B100" i="5"/>
  <c r="P100" i="5" s="1"/>
  <c r="B47" i="5"/>
  <c r="P47" i="5" s="1"/>
  <c r="B53" i="5"/>
  <c r="P53" i="5" s="1"/>
  <c r="B66" i="5"/>
  <c r="P66" i="5" s="1"/>
  <c r="B67" i="5"/>
  <c r="P67" i="5" s="1"/>
  <c r="B71" i="5"/>
  <c r="P71" i="5" s="1"/>
  <c r="B75" i="5"/>
  <c r="P75" i="5" s="1"/>
  <c r="B80" i="5"/>
  <c r="P80" i="5" s="1"/>
  <c r="B81" i="5"/>
  <c r="P81" i="5" s="1"/>
  <c r="B72" i="5"/>
  <c r="P72" i="5" s="1"/>
  <c r="B73" i="5"/>
  <c r="P73" i="5" s="1"/>
  <c r="B74" i="5"/>
  <c r="P74" i="5" s="1"/>
  <c r="B29" i="5"/>
  <c r="P29" i="5" s="1"/>
  <c r="B76" i="5"/>
  <c r="P76" i="5" s="1"/>
  <c r="B77" i="5"/>
  <c r="P77" i="5" s="1"/>
  <c r="B78" i="5"/>
  <c r="P78" i="5" s="1"/>
  <c r="B79" i="5"/>
  <c r="P79" i="5" s="1"/>
  <c r="B69" i="5"/>
  <c r="P69" i="5" s="1"/>
  <c r="B70" i="5"/>
  <c r="P70" i="5" s="1"/>
  <c r="B82" i="5"/>
  <c r="P82" i="5" s="1"/>
  <c r="B59" i="5"/>
  <c r="P59" i="5" s="1"/>
  <c r="B60" i="5"/>
  <c r="P60" i="5" s="1"/>
  <c r="B85" i="5"/>
  <c r="P85" i="5" s="1"/>
  <c r="B86" i="5"/>
  <c r="P86" i="5" s="1"/>
  <c r="B87" i="5"/>
  <c r="P87" i="5" s="1"/>
  <c r="B34" i="5"/>
  <c r="P34" i="5" s="1"/>
  <c r="B38" i="5"/>
  <c r="P38" i="5" s="1"/>
  <c r="B90" i="5"/>
  <c r="P90" i="5" s="1"/>
  <c r="B91" i="5"/>
  <c r="P91" i="5" s="1"/>
  <c r="B92" i="5"/>
  <c r="P92" i="5" s="1"/>
  <c r="B93" i="5"/>
  <c r="P93" i="5" s="1"/>
  <c r="B94" i="5"/>
  <c r="P94" i="5" s="1"/>
  <c r="B95" i="5"/>
  <c r="P95" i="5" s="1"/>
  <c r="B96" i="5"/>
  <c r="P96" i="5" s="1"/>
  <c r="B63" i="5"/>
  <c r="P63" i="5" s="1"/>
  <c r="B64" i="5"/>
  <c r="P64" i="5" s="1"/>
  <c r="B65" i="5"/>
  <c r="P65" i="5" s="1"/>
  <c r="B68" i="5"/>
  <c r="P68" i="5" s="1"/>
  <c r="B101" i="5"/>
  <c r="P101" i="5" s="1"/>
  <c r="B102" i="5"/>
  <c r="P102" i="5" s="1"/>
  <c r="B103" i="5"/>
  <c r="P103" i="5" s="1"/>
  <c r="B104" i="5"/>
  <c r="P104" i="5" s="1"/>
  <c r="B105" i="5"/>
  <c r="P105" i="5" s="1"/>
  <c r="B106" i="5"/>
  <c r="P106" i="5" s="1"/>
  <c r="B107" i="5"/>
  <c r="P107" i="5" s="1"/>
  <c r="B108" i="5"/>
  <c r="P108" i="5" s="1"/>
  <c r="B109" i="5"/>
  <c r="P109" i="5" s="1"/>
  <c r="B55" i="5"/>
  <c r="P55" i="5" s="1"/>
  <c r="B58" i="5"/>
  <c r="P58" i="5" s="1"/>
  <c r="B83" i="5"/>
  <c r="P83" i="5" s="1"/>
  <c r="B84" i="5"/>
  <c r="P84" i="5" s="1"/>
  <c r="B110" i="5"/>
  <c r="P110" i="5" s="1"/>
  <c r="B115" i="5"/>
  <c r="P115" i="5" s="1"/>
  <c r="B116" i="5"/>
  <c r="P116" i="5" s="1"/>
  <c r="B98" i="5"/>
  <c r="P98" i="5" s="1"/>
  <c r="B99" i="5"/>
  <c r="P99" i="5" s="1"/>
  <c r="B119" i="5"/>
  <c r="P119" i="5" s="1"/>
  <c r="B120" i="5"/>
  <c r="P120" i="5" s="1"/>
  <c r="B121" i="5"/>
  <c r="P121" i="5" s="1"/>
  <c r="B122" i="5"/>
  <c r="P122" i="5" s="1"/>
  <c r="B2" i="5"/>
  <c r="P2" i="5" s="1"/>
</calcChain>
</file>

<file path=xl/sharedStrings.xml><?xml version="1.0" encoding="utf-8"?>
<sst xmlns="http://schemas.openxmlformats.org/spreadsheetml/2006/main" count="2298" uniqueCount="590">
  <si>
    <t>FECMX-D</t>
  </si>
  <si>
    <t>TSA</t>
  </si>
  <si>
    <t>EX-IH</t>
  </si>
  <si>
    <t>GT</t>
  </si>
  <si>
    <t>FECMX-B</t>
  </si>
  <si>
    <t>SM</t>
  </si>
  <si>
    <t>EX-FRM</t>
  </si>
  <si>
    <t>EX-SM</t>
  </si>
  <si>
    <t>NECMX</t>
  </si>
  <si>
    <t>EX-TSA</t>
  </si>
  <si>
    <t>EVT</t>
  </si>
  <si>
    <t>EX-EM</t>
  </si>
  <si>
    <t>EX-QAIE</t>
  </si>
  <si>
    <t>AME</t>
  </si>
  <si>
    <t>EEEP</t>
  </si>
  <si>
    <t>DAUS</t>
  </si>
  <si>
    <t>SMECMX</t>
  </si>
  <si>
    <t>EX-FM</t>
  </si>
  <si>
    <t>EX-NECMX</t>
  </si>
  <si>
    <t>FRM</t>
  </si>
  <si>
    <t>EX-AE</t>
  </si>
  <si>
    <t>EX-GT</t>
  </si>
  <si>
    <t>EX-BS</t>
  </si>
  <si>
    <t>EX-ATSA</t>
  </si>
  <si>
    <t>ECMXEM</t>
  </si>
  <si>
    <t>PE</t>
  </si>
  <si>
    <t>EX-PE</t>
  </si>
  <si>
    <t>ATSA</t>
  </si>
  <si>
    <t>EX-QCF</t>
  </si>
  <si>
    <t>ECMXII</t>
  </si>
  <si>
    <t>BS</t>
  </si>
  <si>
    <t>ATAE</t>
  </si>
  <si>
    <t>EX-BECMX</t>
  </si>
  <si>
    <t>EX-AM</t>
  </si>
  <si>
    <t>EX-MECMX-B</t>
  </si>
  <si>
    <t>MECMX-B</t>
  </si>
  <si>
    <t>RDME</t>
  </si>
  <si>
    <t>SV</t>
  </si>
  <si>
    <t>EX-ST</t>
  </si>
  <si>
    <t>EBSA</t>
  </si>
  <si>
    <t>EX-SV</t>
  </si>
  <si>
    <t>SL</t>
  </si>
  <si>
    <t>MECMX-E</t>
  </si>
  <si>
    <t>ST</t>
  </si>
  <si>
    <t>ECTS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</si>
  <si>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</si>
  <si>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</si>
  <si>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</si>
  <si>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</si>
  <si>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</si>
  <si>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</si>
  <si>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</si>
  <si>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</si>
  <si>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</si>
  <si>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</si>
  <si>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</si>
  <si>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</si>
  <si>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Modulhandbuch</t>
  </si>
  <si>
    <t>Sprache</t>
  </si>
  <si>
    <t>Section</t>
  </si>
  <si>
    <t>Advanced Forecasting in Energy Markets</t>
  </si>
  <si>
    <t>Seminar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</si>
  <si>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</si>
  <si>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</si>
  <si>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</si>
  <si>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</si>
  <si>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</si>
  <si>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</si>
  <si>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</si>
  <si>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</si>
  <si>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</si>
  <si>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</si>
  <si>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</si>
  <si>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</si>
  <si>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</si>
  <si>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</si>
  <si>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https://www.wiwi.uni-due.de/studium-lehre/informationen-zu-den-modulen/fortgeschrittene-oekonometrie-m75/</t>
  </si>
  <si>
    <t>Übung</t>
  </si>
  <si>
    <t>SAMSTAG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</si>
  <si>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</si>
  <si>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</si>
  <si>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</si>
  <si>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</si>
  <si>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</si>
  <si>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</si>
  <si>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</si>
  <si>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</si>
  <si>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</si>
  <si>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</si>
  <si>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</si>
  <si>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</si>
  <si>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https://www.wiwi.uni-due.de/studium-lehre/informationen-zu-den-modulen/entscheidungstheorie-m174/</t>
  </si>
  <si>
    <t>deutsch</t>
  </si>
  <si>
    <t>EX-DC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</si>
  <si>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</si>
  <si>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</si>
  <si>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</si>
  <si>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</si>
  <si>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</si>
  <si>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</si>
  <si>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</si>
  <si>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</si>
  <si>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</si>
  <si>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</si>
  <si>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</si>
  <si>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</si>
  <si>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</si>
  <si>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</si>
  <si>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</si>
  <si>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</si>
  <si>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</si>
  <si>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</si>
  <si>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https://www.oek.wiwi.uni-due.de/studium-lehre/lehrveranstaltungen/wintersemester-1718/9065/</t>
  </si>
  <si>
    <t>EX-EVT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</si>
  <si>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</si>
  <si>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</si>
  <si>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</si>
  <si>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</si>
  <si>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</si>
  <si>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https://www.wiwi.uni-due.de/studium-lehre/informationen-zu-den-modulen/financial-mathematics-m674/</t>
  </si>
  <si>
    <t>DONNERSTAG</t>
  </si>
  <si>
    <t>Financial Risk Management</t>
  </si>
  <si>
    <t xml:space="preserve">WS1718 abweichend: 
Mi 16:00 Uhr - 18:00 Uhr </t>
  </si>
  <si>
    <t>https://www.wiwi.uni-due.de/studium-lehre/informationen-zu-den-modulen/financial-risk-management-m676/</t>
  </si>
  <si>
    <t>Inequality in Health</t>
  </si>
  <si>
    <t>IH</t>
  </si>
  <si>
    <t>https://www.wiwi.uni-due.de/studium-lehre/informationen-zu-den-modulen/inequality-in-health-m480/</t>
  </si>
  <si>
    <t>WS1617</t>
  </si>
  <si>
    <t>International Capital Movements</t>
  </si>
  <si>
    <t>Prof. Dr. Volker Clausen</t>
  </si>
  <si>
    <t>ICM</t>
  </si>
  <si>
    <t>https://www.wiwi.uni-due.de/studium-lehre/informationen-zu-den-modulen/international-capital-movements-theory-and-econometric-evidence-m662/</t>
  </si>
  <si>
    <t>EX-ICM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</si>
  <si>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</si>
  <si>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</si>
  <si>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</si>
  <si>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</si>
  <si>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</si>
  <si>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</si>
  <si>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</si>
  <si>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</si>
  <si>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</si>
  <si>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</si>
  <si>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</si>
  <si>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https://www.wiwi.uni-due.de/studium-lehre/informationen-zu-den-modulen/portfolio-management-m880/</t>
  </si>
  <si>
    <t>deutsch/englisch</t>
  </si>
  <si>
    <t>EX-PM</t>
  </si>
  <si>
    <t>Quantitative Modelle internationaler Wirtschaftsbeziehungen</t>
  </si>
  <si>
    <t>QAIE</t>
  </si>
  <si>
    <t>https://www.wiwi.uni-due.de/studium-lehre/informationen-zu-den-modulen/quantitative-modelle-internationaler-wirtschaftsbeziehungen-m513/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</si>
  <si>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</si>
  <si>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</si>
  <si>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</si>
  <si>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</si>
  <si>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</si>
  <si>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</si>
  <si>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</si>
  <si>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</si>
  <si>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</si>
  <si>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https://www.wiwi.uni-due.de/studium-lehre/informationen-zu-den-modulen/neuere-entwicklungen-der-mikrooekonomik-m161/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</si>
  <si>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</si>
  <si>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</si>
  <si>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</si>
  <si>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</si>
  <si>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</si>
  <si>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</si>
  <si>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</si>
  <si>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</si>
  <si>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</si>
  <si>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</si>
  <si>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</si>
  <si>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</si>
  <si>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https://www.wiwi.uni-due.de/studium-lehre/informationen-zu-den-modulen/fachseminar-soziale-sicherung-und-besteuerung-empirische-studien-und-eigene-projekte-m597/</t>
  </si>
  <si>
    <t>Statistical Learning</t>
  </si>
  <si>
    <t>EX-SL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</si>
  <si>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</si>
  <si>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</si>
  <si>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</si>
  <si>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</si>
  <si>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</si>
  <si>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</si>
  <si>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</si>
  <si>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</si>
  <si>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</si>
  <si>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</si>
  <si>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</si>
  <si>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</si>
  <si>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</si>
  <si>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</si>
  <si>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</si>
  <si>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</si>
  <si>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</si>
  <si>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Advanced Econometrics</t>
  </si>
  <si>
    <t>AE</t>
  </si>
  <si>
    <t>DIENSTAG
MITTWOCH</t>
  </si>
  <si>
    <t>10:00
12:00</t>
  </si>
  <si>
    <t xml:space="preserve">12:00
14:00
</t>
  </si>
  <si>
    <t>https://www.statistik.tu-dortmund.de/fileadmin/user_upload/Studium/Vorlesungsverzeichnis/WS2017_18/Kommentierte_VVZ/Wagner_Komm._Verz._WS_2017_-_Advanced_Econometrics-1.pdf</t>
  </si>
  <si>
    <t>16:00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</si>
  <si>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</si>
  <si>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</si>
  <si>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</si>
  <si>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</si>
  <si>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</si>
  <si>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</si>
  <si>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</si>
  <si>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</si>
  <si>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</si>
  <si>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</si>
  <si>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</si>
  <si>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</si>
  <si>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</si>
  <si>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Finance I</t>
  </si>
  <si>
    <t>Prof. Dr. Peter N. Posch</t>
  </si>
  <si>
    <t>AQF</t>
  </si>
  <si>
    <t>8:30</t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</si>
  <si>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</si>
  <si>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</si>
  <si>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</si>
  <si>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</si>
  <si>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</si>
  <si>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</si>
  <si>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</si>
  <si>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</si>
  <si>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</si>
  <si>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</si>
  <si>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</si>
  <si>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</si>
  <si>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</si>
  <si>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Dynamic Macroeconomics</t>
  </si>
  <si>
    <t>Makroökonomie IV</t>
  </si>
  <si>
    <t>Prof. Dr. Philip Jung</t>
  </si>
  <si>
    <t>DM</t>
  </si>
  <si>
    <t>Veranstaltung im Modul "Makroökonomie IV"</t>
  </si>
  <si>
    <t>EX-DM</t>
  </si>
  <si>
    <t>Econometrics</t>
  </si>
  <si>
    <t>ECMX</t>
  </si>
  <si>
    <t>Economics of Information</t>
  </si>
  <si>
    <t>EI</t>
  </si>
  <si>
    <t>Vorlesung im WiWi-Modul "Mikroökonomie II"</t>
  </si>
  <si>
    <t>FSII</t>
  </si>
  <si>
    <t>SS/WS</t>
  </si>
  <si>
    <t>Financial Econometrics</t>
  </si>
  <si>
    <t>Finance III</t>
  </si>
  <si>
    <t>Veranstaltung im WiWi-Modul "Finance III"
WS1718 abweichend: Mo 08:00 - 10:00
bzw. Übung DI 10:00 -12:00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</si>
  <si>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</si>
  <si>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</si>
  <si>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</si>
  <si>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</si>
  <si>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</si>
  <si>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</si>
  <si>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Maschinelles Lernen</t>
  </si>
  <si>
    <t>Prof. Dr. Katharina Morik
Prof. Dr. Erich Schubert</t>
  </si>
  <si>
    <t>Neue Veranstaltung</t>
  </si>
  <si>
    <t>Microeconometrics and Empirical Applications</t>
  </si>
  <si>
    <t>Wirtschaftspolitik II</t>
  </si>
  <si>
    <t>Prof. Dr. Kornelius Kraft</t>
  </si>
  <si>
    <t>MECMXEA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</si>
  <si>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</si>
  <si>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</si>
  <si>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</si>
  <si>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</si>
  <si>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</si>
  <si>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</si>
  <si>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</si>
  <si>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Statistik</t>
  </si>
  <si>
    <t>Prof. Dr. Christine Müller</t>
  </si>
  <si>
    <t>https://www.statistik.tu-dortmund.de/fileadmin/user_upload/Studium/Vorlesungsverzeichnis/SS2017/Kommentierte_VVZ/KommVVZ_2017_Robuste_Statistik.pdf</t>
  </si>
  <si>
    <t>Seminar in Economic Theory I</t>
  </si>
  <si>
    <t>SETI</t>
  </si>
  <si>
    <t>Sequentielle Verfahren</t>
  </si>
  <si>
    <t>https://www.statistik.tu-dortmund.de/iwus-lehre.html</t>
  </si>
  <si>
    <t>Stochastische Prozesse</t>
  </si>
  <si>
    <t>Prof. Dr. Roland Fried</t>
  </si>
  <si>
    <t>SP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</si>
  <si>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</si>
  <si>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</si>
  <si>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</si>
  <si>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</si>
  <si>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https://www.statistik.tu-dortmund.de/fileadmin/user_upload/Studium/Vorlesungsverzeichnis/WS2017_18/Kommentierte_VVZ/Komm_Vorlesungsverzeichnis__WS_2017_18_Zeitreihen.pdf</t>
  </si>
  <si>
    <t>Unit Root and Cointegration Analysis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</si>
  <si>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</si>
  <si>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</si>
  <si>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</si>
  <si>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</si>
  <si>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</si>
  <si>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</si>
  <si>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ZOEK</t>
  </si>
  <si>
    <t>Applied Time Series Analysis</t>
  </si>
  <si>
    <t>Prof. Dr. Vasyl Golosnoy</t>
  </si>
  <si>
    <t>Bochum</t>
  </si>
  <si>
    <t>Abweichend in SS17: 
Di 14:00 Uhr - 16:00 Uhr</t>
  </si>
  <si>
    <t>Current Topics in Health Economics</t>
  </si>
  <si>
    <t>Prof Dr. Ansgar Wübker</t>
  </si>
  <si>
    <t>CTHE</t>
  </si>
  <si>
    <t>Data Analysis Using Stata</t>
  </si>
  <si>
    <t>Prof. Dr. Thomas K. Bauer</t>
  </si>
  <si>
    <t>Econometric Evaluation of Economic Policies</t>
  </si>
  <si>
    <t>15:30</t>
  </si>
  <si>
    <t>Auch in WS1718: 
Fr 14:00 Uhr - 16:00 Uhr</t>
  </si>
  <si>
    <t>EX-FECMX-B</t>
  </si>
  <si>
    <t>Public Economics</t>
  </si>
  <si>
    <t>Seminar in Applied Economic Policy</t>
  </si>
  <si>
    <t>Prof. Dr. Christoph M. Schmidt</t>
  </si>
  <si>
    <t>SAEP</t>
  </si>
  <si>
    <t>Seminar in Econometrics</t>
  </si>
  <si>
    <t>SECMX</t>
  </si>
  <si>
    <t>Seminar in Microeconometrics</t>
  </si>
  <si>
    <t>Seminar on Health Economics and Health Policy: Population Ageing and its Challenges for Health Systems</t>
  </si>
  <si>
    <t>Prof. Dr. Ansgar Wübker</t>
  </si>
  <si>
    <t>SHEHP</t>
  </si>
  <si>
    <t>Multivariate Statistical Methods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</si>
  <si>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</si>
  <si>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</si>
  <si>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</si>
  <si>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</si>
  <si>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</si>
  <si>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</si>
  <si>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</si>
  <si>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</si>
  <si>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</si>
  <si>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</si>
  <si>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</si>
  <si>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</si>
  <si>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</si>
  <si>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</si>
  <si>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</si>
  <si>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</si>
  <si>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</si>
  <si>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</si>
  <si>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</si>
  <si>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</si>
  <si>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</si>
  <si>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</si>
  <si>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</si>
  <si>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</si>
  <si>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</si>
  <si>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</si>
  <si>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</si>
  <si>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</si>
  <si>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</si>
  <si>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</si>
  <si>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</si>
  <si>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</si>
  <si>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</si>
  <si>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ARE</t>
  </si>
  <si>
    <t>https://www.oek.wiwi.uni-due.de/studium-lehre/lehrveranstaltungen/wintersemester-1920/11648/</t>
  </si>
  <si>
    <t>https://www.mikro.wiwi.uni-due.de/studium-lehre/veranstaltungsuebersicht/wintersemester-1920/11076/</t>
  </si>
  <si>
    <t>https://www.fiwi.wiwi.uni-due.de/studium-lehre/lehrveranstaltungen/wintersemester-1920/11621/</t>
  </si>
  <si>
    <t>Kickoff-Meeting am 21.10.2019</t>
  </si>
  <si>
    <t>aktuell_angeboten</t>
  </si>
  <si>
    <t>Link_aktuelle_Veranstaltungsuebersicht</t>
  </si>
  <si>
    <t>yes</t>
  </si>
  <si>
    <t>no</t>
  </si>
  <si>
    <t>https://www.oek.wiwi.uni-due.de/studium-lehre/lehrveranstaltungen/wintersemester-1920/11312/</t>
  </si>
  <si>
    <t>https://www.oek.wiwi.uni-due.de/studium-lehre/lehrveranstaltungen/wintersemester-1920/11311/</t>
  </si>
  <si>
    <t>https://www.uee.wiwi.uni-due.de/studium-lehre/wintersemester-1920/eem-10700/</t>
  </si>
  <si>
    <t>https://www.iwb.wiwi.uni-due.de/studium-lehre/lehrveranstaltungen/sommersemester-19/icm-11052/</t>
  </si>
  <si>
    <t>https://www.iwb.wiwi.uni-due.de/studium-lehre/lehrveranstaltungen/sommersemester-19/icm-t-11051/</t>
  </si>
  <si>
    <t>https://www.statistik.tu-dortmund.de/advecx-17181.html</t>
  </si>
  <si>
    <t>08:30:00</t>
  </si>
  <si>
    <t>Jun.-Prof. Dr. Lars Metzger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</si>
  <si>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</si>
  <si>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https://www.lsf.tu-dortmund.de/qisserver/rds?state=verpublish&amp;status=init&amp;vmfile=no&amp;publishid=214257&amp;moduleCall=webInfo&amp;publishConfFile=webInfo&amp;publishSubDir=veranstaltung</t>
  </si>
  <si>
    <t>ML</t>
  </si>
  <si>
    <t>EX-ML</t>
  </si>
  <si>
    <t>ST:PT</t>
  </si>
  <si>
    <t>ST:DT</t>
  </si>
  <si>
    <t>ST:AT</t>
  </si>
  <si>
    <t>Statistical Theory</t>
  </si>
  <si>
    <t>Advanced Topics in Econometric Methods</t>
  </si>
  <si>
    <t>RS</t>
  </si>
  <si>
    <t>EX-RS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</si>
  <si>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</si>
  <si>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https://www.lsf.tu-dortmund.de/qisserver/rds?state=verpublish&amp;status=init&amp;vmfile=no&amp;publishid=205909&amp;moduleCall=webInfo&amp;publishConfFile=webInfo&amp;publishSubDir=veranstaltung</t>
  </si>
  <si>
    <t>https://www.lsf.tu-dortmund.de/qisserver/rds?state=verpublish&amp;status=init&amp;vmfile=no&amp;publishid=214253&amp;moduleCall=webInfo&amp;publishConfFile=webInfo&amp;publishSubDir=veranstaltung</t>
  </si>
  <si>
    <t>2. wöchentlich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</si>
  <si>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</si>
  <si>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https://www.lsf.tu-dortmund.de/qisserver/rds?state=verpublish&amp;status=init&amp;vmfile=no&amp;publishid=213137&amp;moduleCall=webInfo&amp;publishConfFile=webInfo&amp;publishSubDir=veranstaltung</t>
  </si>
  <si>
    <t>https://www.lsf.tu-dortmund.de/qisserver/rds?state=verpublish&amp;status=init&amp;vmfile=no&amp;publishid=205959&amp;moduleCall=webInfo&amp;publishConfFile=webInfo&amp;publishSubDir=veranstaltung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</si>
  <si>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</si>
  <si>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https://www.lsf.tu-dortmund.de/qisserver/rds?state=verpublish&amp;status=init&amp;vmfile=no&amp;publishid=214819&amp;moduleCall=webInfo&amp;publishConfFile=webInfo&amp;publishSubDir=veranstaltung</t>
  </si>
  <si>
    <t>https://www.lsf.tu-dortmund.de/qisserver/rds?state=verpublish&amp;status=init&amp;vmfile=no&amp;publishid=214821&amp;moduleCall=webInfo&amp;publishConfFile=webInfo&amp;publishSubDir=veranstaltung</t>
  </si>
  <si>
    <t>WDB</t>
  </si>
  <si>
    <t>EX-WDB</t>
  </si>
  <si>
    <t>https://www.lsf.tu-dortmund.de/qisserver/rds?state=verpublish&amp;status=init&amp;vmfile=no&amp;publishid=216376&amp;moduleCall=webInfo&amp;publishConfFile=webInfo&amp;publishSubDir=veranstaltung</t>
  </si>
  <si>
    <t>In SS19:
Kick-Off Meeting: 18.04.2019; Seminar: 27.06. - 28.06.2018; 9 am - 5 pm RWI Essen</t>
  </si>
  <si>
    <t>http://www.wiwi.ruhr-uni-bochum.de/mam/content/dekanat/modulhandbuch__master_-wise_2018_19_21.08.2018.pdf#page=77</t>
  </si>
  <si>
    <t>Kein Lehrangebot im WS1920</t>
  </si>
  <si>
    <t>https://vvz.ruhr-uni-bochum.de/campus/all/event.asp?objgguid=NEW&amp;from=vvz&amp;gguid=0xE5C9AAAD7E0E4E94A9BB78A0E4BEB17D&amp;mode=own&amp;tguid=0x087BAEBB97CE4AFFAC06DEF51A4FDB0C&amp;lang=de</t>
  </si>
  <si>
    <t>https://vvz.ruhr-uni-bochum.de/campus/all/event.asp?objgguid=NEW&amp;from=vvz&amp;gguid=0xD58B1CFC749146A794A759FDA902F8A6&amp;mode=own&amp;tguid=0x087BAEBB97CE4AFFAC06DEF51A4FDB0C&amp;lang=de</t>
  </si>
  <si>
    <t>2-wöchentlich</t>
  </si>
  <si>
    <t>In WS1920:
Kickoff-Metting Fr. 18.10
10:00 Uhr</t>
  </si>
  <si>
    <t>https://vvz.ruhr-uni-bochum.de/campus/all/event.asp?gguid=0xDA5AE524C2A74B25B0225B169340803C&amp;from=&amp;tabID=1&amp;tguid=0xF13C2A4A39064F2295BE2AE837945F8E&amp;objgguid=NEW&amp;lang=de</t>
  </si>
  <si>
    <t>In WS1920
Kickoff-Meeting am 17.10.2019
Blockveranst.09.-10.01.2020 9-17 Uhr , RWI</t>
  </si>
  <si>
    <t>Jun.-Prof. Dr. Florian Ziel</t>
  </si>
  <si>
    <t>course</t>
  </si>
  <si>
    <t>module</t>
  </si>
  <si>
    <t>language</t>
  </si>
  <si>
    <t>section</t>
  </si>
  <si>
    <t>offered in winter 19</t>
  </si>
  <si>
    <t>Neuere Entwicklungen der Ökonometrie</t>
  </si>
  <si>
    <t>ECMTX-E</t>
  </si>
  <si>
    <t>Gelesen von Dr. Paul Navas Alban</t>
  </si>
  <si>
    <t>SS20</t>
  </si>
  <si>
    <t>https://www.wiwi.uni-due.de/studium/informationen-zu-den-modulen/neuere-entwicklungen-der-oekonometrie-m163/</t>
  </si>
  <si>
    <t>ECMTX-E-EX</t>
  </si>
  <si>
    <t>Seminar in Econometrics (Zeitreihenökonometrie)</t>
  </si>
  <si>
    <t>Generalisierte Lineare Modelle</t>
  </si>
  <si>
    <t>Zeitreihenökonometrie</t>
  </si>
  <si>
    <t>GLM</t>
  </si>
  <si>
    <t>https://www.lsf.tu-dortmund.de/qisserver/rds?state=verpublish&amp;status=init&amp;vmfile=no&amp;publishid=216380&amp;moduleCall=webInfo&amp;publishConfFile=webInfo&amp;publishSubDir=veranstaltung</t>
  </si>
  <si>
    <t>Prof. Dr. Andreas Groll</t>
  </si>
  <si>
    <t>GLM-EX</t>
  </si>
  <si>
    <t>Advanced Statistical Learning</t>
  </si>
  <si>
    <t>ASL</t>
  </si>
  <si>
    <t>ASL-EX</t>
  </si>
  <si>
    <t>Netzwerkanalyse</t>
  </si>
  <si>
    <t>NWA</t>
  </si>
  <si>
    <t>https://www.lsf.tu-dortmund.de/qisserver/rds?state=verpublish&amp;status=init&amp;vmfile=no&amp;publishid=216373&amp;moduleCall=webInfo&amp;publishConfFile=webInfo&amp;publishSubDir=veranstaltung</t>
  </si>
  <si>
    <t>NWA-EX</t>
  </si>
  <si>
    <t>Statistik extremer Risiken</t>
  </si>
  <si>
    <t>SER</t>
  </si>
  <si>
    <t>https://www.lsf.tu-dortmund.de/qisserver/rds?state=verpublish&amp;status=init&amp;vmfile=no&amp;publishid=216369&amp;moduleCall=webInfo&amp;publishConfFile=webInfo&amp;publishSubDir=veranstaltung</t>
  </si>
  <si>
    <t>SER-EX</t>
  </si>
  <si>
    <t>https://www.lsf.tu-dortmund.de/qisserver/rds?state=verpublish&amp;status=init&amp;vmfile=no&amp;publishid=218416&amp;moduleCall=webInfo&amp;publishConfFile=webInfo&amp;publishSubDir=veranstaltung</t>
  </si>
  <si>
    <t>Block in WS18</t>
  </si>
  <si>
    <t>https://www.wiwi.uni-due.de/studium/informationen-zu-den-modulen/advanced-r-for-econometricians-m887/</t>
  </si>
  <si>
    <t>Block in SS19</t>
  </si>
  <si>
    <t>Einzeltermine in SS19</t>
  </si>
  <si>
    <t>https://www.statistik.tu-dortmund.de/fileadmin/user_upload/Studium/Studiengaenge-Infos/ModHb_Msc_ECMX_2019.pdf#page=27</t>
  </si>
  <si>
    <t>https://www.lsf.tu-dortmund.de/qisserver/rds?state=verpublish&amp;status=init&amp;vmfile=no&amp;publishid=225221&amp;moduleCall=webInfo&amp;publishConfFile=webInfo&amp;publishSubDir=veranstaltung</t>
  </si>
  <si>
    <t>https://www.lsf.tu-dortmund.de/qisserver/rds?state=verpublish&amp;status=init&amp;vmfile=no&amp;publishid=225216&amp;moduleCall=webInfo&amp;publishConfFile=webInfo&amp;publishSubDir=veranstaltung</t>
  </si>
  <si>
    <t>https://vvz.ruhr-uni-bochum.de/campus/all/event.asp?objgguid=NEW&amp;from=vvz&amp;gguid=0x17B8489050F24AC88AFD69B3544E021A&amp;mode=own&amp;tguid=0x8CCD7D5E5FF243B0AE322230DFD659D2&amp;lang=de</t>
  </si>
  <si>
    <t>https://vvz.ruhr-uni-bochum.de/campus/all/event.asp?objgguid=NEW&amp;from=vvz&amp;gguid=0xCEBB22A572AA411FA4B9922BDAE23FC1&amp;mode=own&amp;tguid=0x8CCD7D5E5FF243B0AE322230DFD659D2&amp;lang=de</t>
  </si>
  <si>
    <t>https://www.lsf.tu-dortmund.de/qisserver/rds?state=verpublish&amp;status=init&amp;vmfile=no&amp;publishid=225159&amp;moduleCall=webInfo&amp;publishConfFile=webInfo&amp;publishSubDir=veranstaltung</t>
  </si>
  <si>
    <t>https://www.lsf.tu-dortmund.de/qisserver/rds?state=verpublish&amp;status=init&amp;vmfile=no&amp;publishid=224693&amp;moduleCall=webInfo&amp;publishConfFile=webInfo&amp;publishSubDir=veranstaltung</t>
  </si>
  <si>
    <t>https://www.lsf.tu-dortmund.de/qisserver/rds?state=verpublish&amp;status=init&amp;vmfile=no&amp;publishid=224694&amp;moduleCall=webInfo&amp;publishConfFile=webInfo&amp;publishSubDir=veranstaltung</t>
  </si>
  <si>
    <t>https://www.stat.wiwi.uni-due.de/studium-lehre/lehrveranstaltungen/wintersemester-20-21/12404/</t>
  </si>
  <si>
    <t>https://www.mikro.wiwi.uni-due.de/studium-lehre/veranstaltungsuebersicht/wintersemester-20-21/12713/</t>
  </si>
  <si>
    <t>https://www.mikro.wiwi.uni-due.de/studium-lehre/veranstaltungsuebersicht/wintersemester-20-21/12712/</t>
  </si>
  <si>
    <t>https://www.oek.wiwi.uni-due.de/studium-lehre/lehrveranstaltungen/wintersemester-20-21/11972/</t>
  </si>
  <si>
    <t>https://www.lsf.tu-dortmund.de/qisserver/rds?state=verpublish&amp;status=init&amp;vmfile=no&amp;publishid=225007&amp;moduleCall=webInfo&amp;publishConfFile=webInfo&amp;publishSubDir=veranstaltung</t>
  </si>
  <si>
    <t>https://www.lef.wiwi.uni-due.de/studium-lehre/lehrveranstaltungen/wintersemester-20-21/fm-12674/</t>
  </si>
  <si>
    <t>https://www.lef.wiwi.uni-due.de/studium-lehre/lehrveranstaltungen/wintersemester-20-21/fm-12673/</t>
  </si>
  <si>
    <t>https://www.lef.wiwi.uni-due.de/studium-lehre/lehrveranstaltungen/wintersemester-20-21/frm-12677/</t>
  </si>
  <si>
    <t>https://www.lef.wiwi.uni-due.de/studium-lehre/lehrveranstaltungen/wintersemester-20-21/frm-12676/</t>
  </si>
  <si>
    <t>https://www.goek.wiwi.uni-due.de/studium-lehre/lehrveranstaltungen/wintersemester-20-21/12551/</t>
  </si>
  <si>
    <t>https://www.goek.wiwi.uni-due.de/studium-lehre/lehrveranstaltungen/wintersemester-20-21/12550/</t>
  </si>
  <si>
    <t>https://www.lsf.tu-dortmund.de/qisserver/rds?state=verpublish&amp;status=init&amp;vmfile=no&amp;publishid=227007&amp;moduleCall=webInfo&amp;publishConfFile=webInfo&amp;publishSubDir=veranstaltung</t>
  </si>
  <si>
    <t>https://www.lsf.tu-dortmund.de/qisserver/rds?state=verpublish&amp;status=init&amp;vmfile=no&amp;publishid=227009&amp;moduleCall=webInfo&amp;publishConfFile=webInfo&amp;publishSubDir=veranstaltung</t>
  </si>
  <si>
    <t>https://www.lsf.tu-dortmund.de/qisserver/rds?state=wsearchv&amp;search=1&amp;subdir=veranstaltung&amp;alias_pord.pordnr=r_zuordpos.pordnr&amp;veranstaltung.dtxt=Microeconometrics+and+Empirical+Applications&amp;veranstaltung.semester=20202&amp;alias_pord.pordnr=r_zuordpos.pordnr&amp;P_start=0&amp;P_anzahl=10&amp;P.sort=&amp;_form=display</t>
  </si>
  <si>
    <t>https://www.oek.wiwi.uni-due.de/studium-lehre/lehrveranstaltungen/wintersemester-20-21/11976/</t>
  </si>
  <si>
    <t>https://www.oek.wiwi.uni-due.de/studium-lehre/lehrveranstaltungen/wintersemester-20-21/11975/</t>
  </si>
  <si>
    <t>https://www.oek.wiwi.uni-due.de/studium-lehre/lehrveranstaltungen/wintersemester-20-21/11974/</t>
  </si>
  <si>
    <t>https://www.iwb.wiwi.uni-due.de/studium-lehre/lehrveranstaltungen/wintersemester-20-21/qm-iwb-12421/</t>
  </si>
  <si>
    <t>https://www.iwb.wiwi.uni-due.de/studium-lehre/lehrveranstaltungen/wintersemester-20-21/qm-iwb-ue-12420/</t>
  </si>
  <si>
    <t>https://vvz.ruhr-uni-bochum.de/campus/all/event.asp?gguid=0xE768C73B419647619050FDCD925224BD&amp;from=vvz&amp;mode=own&amp;tabID=1&amp;tguid=0x80B5E42E2E744540BF79A272358D1095&amp;objgguid=NEW&amp;lang=de</t>
  </si>
  <si>
    <t>https://www.oek.wiwi.uni-due.de/studium-lehre/lehrveranstaltungen/wintersemester-20-21/11986/</t>
  </si>
  <si>
    <t>https://www.oek.wiwi.uni-due.de/studium-lehre/lehrveranstaltungen/wintersemester-20-21/11985/</t>
  </si>
  <si>
    <t>https://www.lsf.tu-dortmund.de/qisserver/rds?state=verpublish&amp;status=init&amp;vmfile=no&amp;publishid=224780&amp;moduleCall=webInfo&amp;publishConfFile=webInfo&amp;publishSubDir=veranstaltung</t>
  </si>
  <si>
    <t>Offered by</t>
  </si>
  <si>
    <t>Link Lehrstuhl</t>
  </si>
  <si>
    <t>https://www.uee.wiwi.uni-due.de/en/</t>
  </si>
  <si>
    <t>Applied Economics</t>
  </si>
  <si>
    <t>https://www.wiwi2.tu-dortmund.de/wiwi/ae/de/lehrstuhl/</t>
  </si>
  <si>
    <t>Ökonometrie und Statistik</t>
  </si>
  <si>
    <t>https://www.statistik.tu-dortmund.de/oekonometrie.html</t>
  </si>
  <si>
    <t>Chair of Environmental Economics,
 esp. Economics of Renewable Energy</t>
  </si>
  <si>
    <t>https://www.oek.wiwi.uni-due.de/</t>
  </si>
  <si>
    <t>Ökonometrie</t>
  </si>
  <si>
    <t>Dr. Philipp Adämmer</t>
  </si>
  <si>
    <t>Statistical Methods for Big Data</t>
  </si>
  <si>
    <t>https://www.statistik.tu-dortmund.de/bigdata.html</t>
  </si>
  <si>
    <t> Quantitative Analyse (Statistik/Ökonometrie)</t>
  </si>
  <si>
    <t>https://www.wiwi.ruhr-uni-bochum.de/statoek/index.html.de</t>
  </si>
  <si>
    <t>Mathematische Statistik und biometrische Anwendungen</t>
  </si>
  <si>
    <t>https://www.statistik.tu-dortmund.de/biometrie.html</t>
  </si>
  <si>
    <t>https://www.statistik.tu-dortmund.de/ingenieurswissenschaften.html</t>
  </si>
  <si>
    <t>Statistik mit Anwendungen im Bereich der Ingenieurwissenschaften</t>
  </si>
  <si>
    <t>https://www.goek.wiwi.uni-due.de/startseite/</t>
  </si>
  <si>
    <t>Lehrstuhl für VWL, insb. Gesundheitsökonomik</t>
  </si>
  <si>
    <t>Apl.-Professur für Health Economics</t>
  </si>
  <si>
    <t>https://www.wiwi.ruhr-uni-bochum.de/health/index.html.de</t>
  </si>
  <si>
    <t>Makroökonomie</t>
  </si>
  <si>
    <t>https://www.wiwi2.tu-dortmund.de/wiwi/mak/de/lehrstuhl/index.html</t>
  </si>
  <si>
    <t>https://www.wiwi.ruhr-uni-bochum.de/empwifo/index.html.en</t>
  </si>
  <si>
    <t>Wirtschafts- und Sozialstatistik</t>
  </si>
  <si>
    <t>https://www.statistik.tu-dortmund.de/iwus.html</t>
  </si>
  <si>
    <t>Lehrstuhl für Quantitative Methoden in den Wirtschaftswissenschaften</t>
  </si>
  <si>
    <t>https://www.qmw.msm.uni-due.de/startseite/</t>
  </si>
  <si>
    <t>Juniorprofessur Volkswirtschaftslehre 1</t>
  </si>
  <si>
    <t>https://www.wiwi2.tu-dortmund.de/wiwi/vwl/de/juniorprofessur/index.html</t>
  </si>
  <si>
    <t>Statistik</t>
  </si>
  <si>
    <t>https://www.stat.wiwi.uni-due.de/</t>
  </si>
  <si>
    <t>https://www.mikro.wiwi.uni-due.de/</t>
  </si>
  <si>
    <t>Mikroökonomik</t>
  </si>
  <si>
    <t>Lehrstuhl für VWL, insb. Finanzwissenschaften</t>
  </si>
  <si>
    <t>https://www.fiwi.wiwi.uni-due.de/</t>
  </si>
  <si>
    <t>Professur Finance</t>
  </si>
  <si>
    <t>https://finance.wiwi.tu-dortmund.de/</t>
  </si>
  <si>
    <t>Lehrstuhl für Energiehandel und Finanzdienstleistungen</t>
  </si>
  <si>
    <t>https://www.lef.wiwi.uni-due.de/</t>
  </si>
  <si>
    <t>Lehrstuhl für VWL, insb. Internationale Wirtschaftsbeziehungen</t>
  </si>
  <si>
    <t>https://www.iwb.wiwi.uni-due.de/</t>
  </si>
  <si>
    <t>https://www-ai.cs.tu-dortmund.de/index.html</t>
  </si>
  <si>
    <t>Lehrstuhl für Künstliche Intelligenz</t>
  </si>
  <si>
    <t> Lehrstuhl für Wirtschaftspolitik </t>
  </si>
  <si>
    <t>https://www.wiwi2.tu-dortmund.de/wiwi/wp/de/lehrstuhl/index.html</t>
  </si>
  <si>
    <t>Lehrstuhl für Wirtschaftspolitik und angewandte Ökonometrie</t>
  </si>
  <si>
    <t>https://www.wiwi.ruhr-uni-bochum.de/wipooek/index.html.de</t>
  </si>
  <si>
    <t>Empirical Economics</t>
  </si>
  <si>
    <t>Statistik in den Biowissenschaften</t>
  </si>
  <si>
    <t>https://www.statistik.tu-dortmund.de/biowissenschaften.html</t>
  </si>
  <si>
    <t>Lehrstuhl für Finanzierung</t>
  </si>
  <si>
    <r>
      <rPr>
        <b/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b/>
        <strike/>
        <sz val="11"/>
        <color rgb="FF9C0006"/>
        <rFont val="Verdana (Body)"/>
        <charset val="1"/>
      </rPr>
      <t>Applied</t>
    </r>
  </si>
  <si>
    <t>17:00</t>
  </si>
  <si>
    <t>WS2021</t>
  </si>
  <si>
    <t>Computergestützte Statistik</t>
  </si>
  <si>
    <t>https://www.statistik.tu-dortmund.de/compstat.html</t>
  </si>
  <si>
    <t>https://www.fin.wiwi.uni-due.de/</t>
  </si>
  <si>
    <t>Dr. Bodo Knoll</t>
  </si>
  <si>
    <t>Finanzwissenschaft und Wirtschaftspolitik</t>
  </si>
  <si>
    <t>https://www.wiwi.ruhr-uni-bochum.de/fiwipo/index.html.de</t>
  </si>
  <si>
    <t>Dr. Gunther Schauberger</t>
  </si>
  <si>
    <t>https://www.statistik.tu-dortmund.de/wissen.html</t>
  </si>
  <si>
    <t>Dr. Uwe Ligges</t>
  </si>
  <si>
    <t>https://www.uee.wiwi.uni-due.de/studium-lehre/sommersemester-20/12211/</t>
  </si>
  <si>
    <t>WS1929</t>
  </si>
  <si>
    <t>https://www.uee.wiwi.uni-due.de/studium-lehre/wintersemester-19-20/eem-11874/</t>
  </si>
  <si>
    <t>https://www.uee.wiwi.uni-due.de/studium-lehre/sommersemester-20/12213/</t>
  </si>
  <si>
    <t>https://www.uee.wiwi.uni-due.de/studium-lehre/sommersemester-20/12218/</t>
  </si>
  <si>
    <t>Prof. Dr. Carsten Jentsch</t>
  </si>
  <si>
    <t>https://www.wiwi.ruhr-uni-bochum.de/mam/content/dekanat/master_mhb_12.11.2020.pdf#page=139</t>
  </si>
  <si>
    <t>https://www.wiwi.ruhr-uni-bochum.de/mam/content/dekanat/master_mhb_12.11.2020.pdf#page=141</t>
  </si>
  <si>
    <t>https://www.wiwi.ruhr-uni-bochum.de/mam/content/dekanat/master_mhb_12.11.2020.pdf#page=143</t>
  </si>
  <si>
    <t>https://www.wiwi.ruhr-uni-bochum.de/mam/content/dekanat/master_mhb_12.11.2020.pdf#page=110</t>
  </si>
  <si>
    <t>https://www.wiwi.ruhr-uni-bochum.de/mam/content/dekanat/master_mhb_12.11.2020.pdf#page=112</t>
  </si>
  <si>
    <t>https://www.wiwi.ruhr-uni-bochum.de/mam/content/dekanat/master_mhb_12.11.2020.pdf#page=127</t>
  </si>
  <si>
    <t>https://www.wiwi.ruhr-uni-bochum.de/mam/content/dekanat/master_mhb_12.11.2020.pdf#page=129</t>
  </si>
  <si>
    <t>https://www.wiwi.ruhr-uni-bochum.de/mam/content/dekanat/master_mhb_12.11.2020.pdf#page=434</t>
  </si>
  <si>
    <t>https://www.wiwi.ruhr-uni-bochum.de/mam/content/dekanat/master_mhb_12.11.2020.pdf#page=438</t>
  </si>
  <si>
    <t>https://www.wiwi.ruhr-uni-bochum.de/mam/content/dekanat/master_mhb_12.11.2020.pdf#page=440</t>
  </si>
  <si>
    <t>https://www.wiwi.ruhr-uni-bochum.de/mam/content/dekanat/master_mhb_12.11.2020.pdf#page=442</t>
  </si>
  <si>
    <t>https://www.wiwi.uni-due.de/studium/informationen-zu-den-modulen/empirische-methoden-508/</t>
  </si>
  <si>
    <t>https://www.wiwi.uni-due.de/studium/informationen-zu-den-modulen/practising-econometric-research-889/</t>
  </si>
  <si>
    <t>https://bscw.uaruhr.de/pub/bscw.cgi/262215/teaching.html</t>
  </si>
  <si>
    <t>VWL (Mikroökonomie)</t>
  </si>
  <si>
    <t>https://www.wiwi2.tu-dortmund.de/wiwi/mik/de/lehrstuhl/index.html</t>
  </si>
  <si>
    <t>https://vvz.ruhr-uni-bochum.de/campus/all/event.asp?objgguid=NEW&amp;from=&amp;gguid=0xE8E555FEBFD14A8092DE2B55E7F8A524&amp;mode=&amp;tguid=0x80B5E42E2E744540BF79A272358D1095&amp;lang=de</t>
  </si>
  <si>
    <t>https://vvz.ruhr-uni-bochum.de/campus/all/event.asp?objgguid=NEW&amp;from=&amp;gguid=0xBF519698BF8846C8992EB99ECC19646A&amp;mode=&amp;tguid=0x80B5E42E2E744540BF79A272358D1095&amp;lang=de</t>
  </si>
  <si>
    <t>https://vvz.ruhr-uni-bochum.de/campus/all/event.asp?gguid=0x2133DD1B5E6F404198A0D2B9CF0576CB&amp;from=vvz&amp;mode=own&amp;tabID=1&amp;tguid=0xF13C2A4A39064F2295BE2AE837945F8E&amp;objgguid=NEW&amp;lang=de</t>
  </si>
  <si>
    <t>https://vvz.ruhr-uni-bochum.de/campus/all/event.asp?gguid=0xA20A5CE13CFF46DCBC811B43F4E8B654&amp;from=&amp;tabID=1&amp;tguid=0x087BAEBB97CE4AFFAC06DEF51A4FDB0C&amp;objgguid=NEW&amp;lang=de</t>
  </si>
  <si>
    <t>https://vvz.ruhr-uni-bochum.de/campus/all/event.asp?objgguid=NEW&amp;from=vvz&amp;gguid=0xE3C48EA4303541209B7380470845A803&amp;mode=own&amp;tguid=0x80B5E42E2E744540BF79A272358D1095&amp;lang=de</t>
  </si>
  <si>
    <t>https://vvz.ruhr-uni-bochum.de/campus/all/event.asp?gguid=0xE55840A4B20E4A35825DE5169C656B46&amp;from=vvz&amp;mode=own&amp;tabID=1&amp;tguid=0x80B5E42E2E744540BF79A272358D1095&amp;objgguid=NEW&amp;lang=de</t>
  </si>
  <si>
    <t>https://vvz.ruhr-uni-bochum.de/campus/all/event.asp?objgguid=NEW&amp;from=vvz&amp;gguid=0xF3EACF2404ED471E9243BE7EB5CD3528&amp;mode=own&amp;tguid=0x80B5E42E2E744540BF79A272358D1095&amp;lang=de</t>
  </si>
  <si>
    <t>https://vvz.ruhr-uni-bochum.de/campus/all/event.asp?objgguid=NEW&amp;from=vvz&amp;gguid=0x8411D27FA689480FB3BA72B4F6DD355B&amp;mode=own&amp;tguid=0x80B5E42E2E744540BF79A272358D1095&amp;lang=de</t>
  </si>
  <si>
    <t>https://vvz.ruhr-uni-bochum.de/campus/all/event.asp?gguid=0x240C98B342A04880AA1E05304D3986B5&amp;from=&amp;tabID=1&amp;tguid=0x087BAEBB97CE4AFFAC06DEF51A4FDB0C&amp;objgguid=NEW&amp;lang=de</t>
  </si>
  <si>
    <t>https://vvz.ruhr-uni-bochum.de/campus/all/event.asp?objgguid=NEW&amp;from=&amp;gguid=0xC00EDE17899B47F99F980BFD0E0D4153&amp;mode=&amp;tguid=0x8CCD7D5E5FF243B0AE322230DFD659D2&amp;lang=de</t>
  </si>
  <si>
    <t>38</t>
  </si>
  <si>
    <t>52</t>
  </si>
  <si>
    <t>44</t>
  </si>
  <si>
    <t>42</t>
  </si>
  <si>
    <t>29</t>
  </si>
  <si>
    <t>4</t>
  </si>
  <si>
    <t>3</t>
  </si>
  <si>
    <t>40</t>
  </si>
  <si>
    <t>6</t>
  </si>
  <si>
    <t>5</t>
  </si>
  <si>
    <t>41</t>
  </si>
  <si>
    <t>36</t>
  </si>
  <si>
    <t>27</t>
  </si>
  <si>
    <t>32</t>
  </si>
  <si>
    <t>31</t>
  </si>
  <si>
    <t>34</t>
  </si>
  <si>
    <t>33</t>
  </si>
  <si>
    <t>35</t>
  </si>
  <si>
    <t>28</t>
  </si>
  <si>
    <t>30</t>
  </si>
  <si>
    <t>https://wiwi.tu-dortmund.de/storages/wiwi/r/studiengaenge/wiwi-master/wiwi-master-2019/ma-wiwi-2019-modulhandbuch-neu.pdf#page=102</t>
  </si>
  <si>
    <t>https://wiwi.tu-dortmund.de/storages/wiwi/r/studiengaenge/wiwi-master/wiwi-master-2019/ma-wiwi-2019-modulhandbuch-neu.pdf#page=10</t>
  </si>
  <si>
    <t>https://wiwi.tu-dortmund.de/storages/wiwi/r/studiengaenge/wiwi-master/wiwi-master-2019/ma-wiwi-2019-modulhandbuch-neu.pdf#page=86</t>
  </si>
  <si>
    <t>https://wiwi.tu-dortmund.de/storages/wiwi/r/studiengaenge/wiwi-master/wiwi-master-2019/ma-wiwi-2019-modulhandbuch-neu.pdf#page=80</t>
  </si>
  <si>
    <t>https://www.cs.tu-dortmund.de/nps/de/Studium/Ordnungen_Handbuecher_Beschluesse/Modulhandbuecher/Master_Inf/Vertiefungsmodule/Forschungsbereich_Intelligente_Systeme/INF-MSc-506.pdf</t>
  </si>
  <si>
    <t>https://www.statistik.tu-dortmund.de/fileadmin/user_upload/Studium/Studiengaenge-Infos/ModHb_MSc_DaSc_2020.pdf#page=8</t>
  </si>
  <si>
    <t>https://www.statistik.tu-dortmund.de/fileadmin/user_upload/Studium/Studiengaenge-Infos/ModHb_MSc_DaSc_2020.pdf#page=11</t>
  </si>
  <si>
    <t>https://www.statistik.tu-dortmund.de/fileadmin/user_upload/Studium/Studiengaenge-Infos/ModHb_MSc_DaSc_2020.pdf#page=9</t>
  </si>
  <si>
    <t>Lecturers from Faculty of Statistics</t>
  </si>
  <si>
    <t>Faculty of Statistics</t>
  </si>
  <si>
    <t>https://www.statistik.tu-dortmund.de/lectureoverviewandtimetable.html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</si>
</sst>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23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0"/>
      <color theme="1"/>
      <name val="Verdana"/>
      <family val="2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b/>
      <sz val="11"/>
      <color rgb="FF9C0006"/>
      <name val="Verdana"/>
      <family val="2"/>
      <charset val="1"/>
    </font>
    <font>
      <b/>
      <strike/>
      <sz val="11"/>
      <color rgb="FF9C0006"/>
      <name val="Verdana (Body)"/>
      <charset val="1"/>
    </font>
    <font>
      <b/>
      <sz val="11"/>
      <color rgb="FFFF0000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8" fillId="3" borderId="0" applyBorder="0" applyProtection="0"/>
    <xf numFmtId="0" fontId="9" fillId="4" borderId="0" applyBorder="0" applyProtection="0"/>
    <xf numFmtId="0" fontId="11" fillId="5" borderId="0" applyBorder="0" applyProtection="0"/>
  </cellStyleXfs>
  <cellXfs count="55">
    <xf numFmtId="0" fontId="0" fillId="0" borderId="0" xfId="0"/>
    <xf numFmtId="0" fontId="0" fillId="0" borderId="2" xfId="0" applyBorder="1"/>
    <xf numFmtId="0" fontId="3" fillId="2" borderId="2" xfId="5" applyFont="1" applyBorder="1" applyAlignment="1" applyProtection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3" fillId="2" borderId="2" xfId="5" applyFont="1" applyBorder="1" applyAlignment="1" applyProtection="1">
      <alignment horizontal="center" vertical="center"/>
    </xf>
    <xf numFmtId="0" fontId="7" fillId="2" borderId="1" xfId="5" applyFont="1" applyBorder="1" applyAlignment="1" applyProtection="1">
      <alignment horizontal="center" vertical="center" wrapText="1"/>
    </xf>
    <xf numFmtId="0" fontId="7" fillId="2" borderId="1" xfId="5" applyFont="1" applyBorder="1" applyAlignment="1" applyProtection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164" fontId="15" fillId="6" borderId="2" xfId="2" applyFont="1" applyFill="1" applyBorder="1">
      <alignment horizontal="center" vertical="center" wrapText="1"/>
    </xf>
    <xf numFmtId="164" fontId="16" fillId="8" borderId="2" xfId="2" applyFont="1" applyFill="1" applyBorder="1" applyAlignment="1">
      <alignment horizontal="center" vertical="center" wrapText="1"/>
    </xf>
    <xf numFmtId="164" fontId="17" fillId="7" borderId="2" xfId="2" applyFont="1" applyFill="1" applyBorder="1" applyAlignment="1">
      <alignment horizontal="center" vertical="center" wrapText="1"/>
    </xf>
    <xf numFmtId="0" fontId="3" fillId="2" borderId="2" xfId="5" applyFont="1" applyBorder="1" applyAlignment="1" applyProtection="1">
      <alignment horizontal="left" vertical="center"/>
      <protection locked="0"/>
    </xf>
    <xf numFmtId="164" fontId="14" fillId="6" borderId="2" xfId="2" applyFont="1" applyFill="1" applyBorder="1" applyProtection="1">
      <alignment horizontal="center" vertical="center" wrapText="1"/>
      <protection locked="0"/>
    </xf>
    <xf numFmtId="164" fontId="13" fillId="8" borderId="2" xfId="2" applyFont="1" applyFill="1" applyBorder="1" applyAlignment="1" applyProtection="1">
      <alignment horizontal="center" vertical="center" wrapText="1"/>
      <protection locked="0"/>
    </xf>
    <xf numFmtId="164" fontId="6" fillId="7" borderId="2" xfId="2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164" fontId="14" fillId="6" borderId="2" xfId="2" applyFont="1" applyFill="1" applyBorder="1" applyProtection="1">
      <alignment horizontal="center" vertical="center" wrapText="1"/>
    </xf>
    <xf numFmtId="164" fontId="13" fillId="8" borderId="2" xfId="2" applyFont="1" applyFill="1" applyBorder="1" applyAlignment="1" applyProtection="1">
      <alignment horizontal="center" vertical="center" wrapText="1"/>
    </xf>
    <xf numFmtId="164" fontId="6" fillId="7" borderId="2" xfId="2" applyFont="1" applyFill="1" applyBorder="1" applyAlignment="1" applyProtection="1">
      <alignment horizontal="center" vertical="center" wrapText="1"/>
    </xf>
    <xf numFmtId="0" fontId="3" fillId="2" borderId="2" xfId="5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15" fillId="6" borderId="2" xfId="2" applyFont="1" applyFill="1" applyBorder="1" applyProtection="1">
      <alignment horizontal="center" vertical="center" wrapText="1"/>
      <protection locked="0"/>
    </xf>
    <xf numFmtId="0" fontId="0" fillId="0" borderId="2" xfId="0" applyFont="1" applyBorder="1" applyProtection="1">
      <protection locked="0"/>
    </xf>
    <xf numFmtId="164" fontId="16" fillId="8" borderId="2" xfId="2" applyFont="1" applyFill="1" applyBorder="1" applyAlignment="1" applyProtection="1">
      <alignment horizontal="center" vertical="center" wrapText="1"/>
      <protection locked="0"/>
    </xf>
    <xf numFmtId="165" fontId="13" fillId="8" borderId="2" xfId="3" applyFont="1" applyFill="1" applyBorder="1" applyProtection="1">
      <alignment horizontal="center" vertical="center"/>
      <protection locked="0"/>
    </xf>
    <xf numFmtId="165" fontId="13" fillId="8" borderId="2" xfId="3" applyFont="1" applyFill="1" applyBorder="1" applyAlignment="1" applyProtection="1">
      <alignment horizontal="center" vertical="center"/>
      <protection locked="0"/>
    </xf>
    <xf numFmtId="165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8" borderId="2" xfId="3" applyNumberFormat="1" applyFont="1" applyFill="1" applyBorder="1" applyAlignment="1" applyProtection="1">
      <alignment horizontal="center" vertical="center"/>
      <protection locked="0"/>
    </xf>
    <xf numFmtId="0" fontId="13" fillId="8" borderId="2" xfId="3" applyNumberFormat="1" applyFont="1" applyFill="1" applyBorder="1" applyAlignment="1" applyProtection="1">
      <alignment horizontal="center" vertical="center" wrapText="1"/>
      <protection locked="0"/>
    </xf>
    <xf numFmtId="164" fontId="17" fillId="7" borderId="2" xfId="2" applyFont="1" applyFill="1" applyBorder="1" applyAlignment="1" applyProtection="1">
      <alignment horizontal="center" vertical="center" wrapText="1"/>
      <protection locked="0"/>
    </xf>
    <xf numFmtId="165" fontId="6" fillId="7" borderId="2" xfId="3" applyFont="1" applyFill="1" applyBorder="1" applyProtection="1">
      <alignment horizontal="center" vertical="center"/>
      <protection locked="0"/>
    </xf>
    <xf numFmtId="164" fontId="6" fillId="7" borderId="2" xfId="2" applyFont="1" applyFill="1" applyBorder="1" applyProtection="1">
      <alignment horizontal="center" vertical="center" wrapText="1"/>
      <protection locked="0"/>
    </xf>
    <xf numFmtId="0" fontId="6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2" xfId="0" applyFont="1" applyBorder="1" applyProtection="1">
      <protection locked="0"/>
    </xf>
    <xf numFmtId="0" fontId="13" fillId="8" borderId="2" xfId="3" applyNumberFormat="1" applyFont="1" applyFill="1" applyBorder="1" applyAlignment="1" applyProtection="1">
      <alignment horizontal="center" vertical="center"/>
    </xf>
    <xf numFmtId="0" fontId="6" fillId="7" borderId="2" xfId="2" applyNumberFormat="1" applyFont="1" applyFill="1" applyBorder="1" applyAlignment="1" applyProtection="1">
      <alignment horizontal="center" vertical="center" wrapText="1"/>
    </xf>
    <xf numFmtId="0" fontId="14" fillId="6" borderId="2" xfId="2" applyNumberFormat="1" applyFont="1" applyFill="1" applyBorder="1" applyProtection="1">
      <alignment horizontal="center" vertical="center" wrapText="1"/>
    </xf>
    <xf numFmtId="164" fontId="20" fillId="7" borderId="2" xfId="2" applyFont="1" applyFill="1" applyBorder="1" applyAlignment="1" applyProtection="1">
      <alignment horizontal="center" vertical="center" wrapText="1"/>
      <protection locked="0"/>
    </xf>
    <xf numFmtId="164" fontId="20" fillId="7" borderId="2" xfId="2" applyFont="1" applyFill="1" applyBorder="1" applyAlignment="1" applyProtection="1">
      <alignment horizontal="center" vertical="center" wrapText="1"/>
    </xf>
    <xf numFmtId="0" fontId="21" fillId="0" borderId="2" xfId="0" applyFont="1" applyBorder="1" applyProtection="1">
      <protection locked="0"/>
    </xf>
    <xf numFmtId="0" fontId="21" fillId="0" borderId="0" xfId="0" applyFont="1" applyProtection="1">
      <protection locked="0"/>
    </xf>
    <xf numFmtId="165" fontId="20" fillId="7" borderId="2" xfId="3" applyFont="1" applyFill="1" applyBorder="1" applyProtection="1">
      <alignment horizontal="center" vertical="center"/>
      <protection locked="0"/>
    </xf>
    <xf numFmtId="164" fontId="20" fillId="7" borderId="2" xfId="2" applyFont="1" applyFill="1" applyBorder="1" applyProtection="1">
      <alignment horizontal="center" vertical="center" wrapText="1"/>
      <protection locked="0"/>
    </xf>
    <xf numFmtId="0" fontId="20" fillId="7" borderId="2" xfId="2" applyNumberFormat="1" applyFont="1" applyFill="1" applyBorder="1" applyAlignment="1" applyProtection="1">
      <alignment horizontal="center" vertical="center" wrapText="1"/>
      <protection locked="0"/>
    </xf>
    <xf numFmtId="164" fontId="20" fillId="6" borderId="2" xfId="2" applyFont="1" applyFill="1" applyBorder="1" applyProtection="1">
      <alignment horizontal="center" vertical="center" wrapText="1"/>
      <protection locked="0"/>
    </xf>
    <xf numFmtId="164" fontId="20" fillId="6" borderId="2" xfId="2" applyFont="1" applyFill="1" applyBorder="1" applyProtection="1">
      <alignment horizontal="center" vertical="center" wrapText="1"/>
    </xf>
    <xf numFmtId="164" fontId="15" fillId="6" borderId="2" xfId="2" applyFont="1" applyFill="1" applyBorder="1" applyProtection="1">
      <alignment horizontal="center" vertical="center" wrapText="1"/>
    </xf>
    <xf numFmtId="0" fontId="22" fillId="0" borderId="2" xfId="0" applyFont="1" applyBorder="1" applyProtection="1">
      <protection locked="0"/>
    </xf>
    <xf numFmtId="0" fontId="16" fillId="8" borderId="2" xfId="3" applyNumberFormat="1" applyFont="1" applyFill="1" applyBorder="1" applyAlignment="1">
      <alignment horizontal="center" vertical="center"/>
    </xf>
    <xf numFmtId="0" fontId="15" fillId="6" borderId="2" xfId="2" applyNumberFormat="1" applyFont="1" applyFill="1" applyBorder="1">
      <alignment horizontal="center" vertical="center" wrapText="1"/>
    </xf>
    <xf numFmtId="0" fontId="17" fillId="7" borderId="2" xfId="2" applyNumberFormat="1" applyFont="1" applyFill="1" applyBorder="1" applyAlignment="1">
      <alignment horizontal="center" vertical="center" wrapText="1"/>
    </xf>
    <xf numFmtId="164" fontId="14" fillId="6" borderId="2" xfId="2" applyFont="1" applyFill="1" applyBorder="1" applyAlignment="1" applyProtection="1">
      <alignment horizontal="center" vertical="center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2">
    <dxf>
      <fill>
        <patternFill patternType="solid">
          <fgColor rgb="FF538C0E"/>
          <bgColor rgb="FFFFEB9C"/>
        </patternFill>
      </fill>
    </dxf>
    <dxf>
      <fill>
        <patternFill patternType="solid">
          <fgColor rgb="FF538C0E"/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iwi.ruhr-uni-bochum.de/mam/content/dekanat/master_mhb_12.11.2020.pdf" TargetMode="External"/><Relationship Id="rId21" Type="http://schemas.openxmlformats.org/officeDocument/2006/relationships/hyperlink" Target="https://www.wiwi.uni-due.de/studium-lehre/informationen-zu-den-modulen/financial-mathematics-m674/" TargetMode="External"/><Relationship Id="rId42" Type="http://schemas.openxmlformats.org/officeDocument/2006/relationships/hyperlink" Target="https://www.wiwi.uni-due.de/studium-lehre/informationen-zu-den-modulen/quantitative-climate-finance-m673/" TargetMode="External"/><Relationship Id="rId63" Type="http://schemas.openxmlformats.org/officeDocument/2006/relationships/hyperlink" Target="https://www.lsf.tu-dortmund.de/qisserver/rds?state=verpublish&amp;status=init&amp;vmfile=no&amp;publishid=213137&amp;moduleCall=webInfo&amp;publishConfFile=webInfo&amp;publishSubDir=veranstaltung" TargetMode="External"/><Relationship Id="rId84" Type="http://schemas.openxmlformats.org/officeDocument/2006/relationships/hyperlink" Target="https://www.lsf.tu-dortmund.de/qisserver/rds?state=verpublish&amp;status=init&amp;vmfile=no&amp;publishid=205908&amp;moduleCall=webInfo&amp;publishConfFile=webInfo&amp;publishSubDir=veranstaltung" TargetMode="External"/><Relationship Id="rId13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7" Type="http://schemas.openxmlformats.org/officeDocument/2006/relationships/hyperlink" Target="https://www.mikro.wiwi.uni-due.de/studium-lehre/veranstaltungsuebersicht/wintersemester-20-21/12712/" TargetMode="External"/><Relationship Id="rId11" Type="http://schemas.openxmlformats.org/officeDocument/2006/relationships/hyperlink" Target="https://www.wiwi.uni-due.de/studium-lehre/informationen-zu-den-modulen/econometrics-of-electricity-markets-m788/" TargetMode="External"/><Relationship Id="rId32" Type="http://schemas.openxmlformats.org/officeDocument/2006/relationships/hyperlink" Target="https://www.wiwi.uni-due.de/studium-lehre/informationen-zu-den-modulen/mikrooekonometrie-m178/" TargetMode="External"/><Relationship Id="rId53" Type="http://schemas.openxmlformats.org/officeDocument/2006/relationships/hyperlink" Target="https://www.wiwi.uni-due.de/studium-lehre/informationen-zu-den-modulen/stock-market-anomalies-and-quantitative-trading-strategies-m877/" TargetMode="External"/><Relationship Id="rId74" Type="http://schemas.openxmlformats.org/officeDocument/2006/relationships/hyperlink" Target="https://www.oek.wiwi.uni-due.de/studium-lehre/lehrveranstaltungen/wintersemester-1920/11648/" TargetMode="External"/><Relationship Id="rId128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49" Type="http://schemas.openxmlformats.org/officeDocument/2006/relationships/hyperlink" Target="https://vvz.ruhr-uni-bochum.de/campus/all/event.asp?objgguid=NEW&amp;from=vvz&amp;gguid=0x8411D27FA689480FB3BA72B4F6DD355B&amp;mode=own&amp;tguid=0x80B5E42E2E744540BF79A272358D1095&amp;lang=de" TargetMode="External"/><Relationship Id="rId5" Type="http://schemas.openxmlformats.org/officeDocument/2006/relationships/hyperlink" Target="https://www.wiwi.uni-due.de/studium-lehre/informationen-zu-den-modulen/entscheidungstheorie-m174/" TargetMode="External"/><Relationship Id="rId95" Type="http://schemas.openxmlformats.org/officeDocument/2006/relationships/hyperlink" Target="https://www.wiwi.uni-due.de/studium/informationen-zu-den-modulen/neuere-entwicklungen-der-oekonometrie-m163/" TargetMode="External"/><Relationship Id="rId22" Type="http://schemas.openxmlformats.org/officeDocument/2006/relationships/hyperlink" Target="https://www.wiwi.uni-due.de/studium-lehre/informationen-zu-den-modulen/financial-mathematics-m674/" TargetMode="External"/><Relationship Id="rId43" Type="http://schemas.openxmlformats.org/officeDocument/2006/relationships/hyperlink" Target="https://www.wiwi.uni-due.de/studium-lehre/informationen-zu-den-modulen/neuere-entwicklungen-der-mikrooekonomik-m161/" TargetMode="External"/><Relationship Id="rId64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18" Type="http://schemas.openxmlformats.org/officeDocument/2006/relationships/hyperlink" Target="https://www.wiwi.ruhr-uni-bochum.de/mam/content/dekanat/master_mhb_12.11.2020.pdf" TargetMode="External"/><Relationship Id="rId13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80" Type="http://schemas.openxmlformats.org/officeDocument/2006/relationships/hyperlink" Target="https://www.lsf.tu-dortmund.de/qisserver/rds?state=verpublish&amp;status=init&amp;vmfile=no&amp;publishid=224694&amp;moduleCall=webInfo&amp;publishConfFile=webInfo&amp;publishSubDir=veranstaltung" TargetMode="External"/><Relationship Id="rId85" Type="http://schemas.openxmlformats.org/officeDocument/2006/relationships/hyperlink" Target="https://www.lsf.tu-dortmund.de/qisserver/rds?state=verpublish&amp;status=init&amp;vmfile=no&amp;publishid=205909&amp;moduleCall=webInfo&amp;publishConfFile=webInfo&amp;publishSubDir=veranstaltung" TargetMode="External"/><Relationship Id="rId150" Type="http://schemas.openxmlformats.org/officeDocument/2006/relationships/hyperlink" Target="https://vvz.ruhr-uni-bochum.de/campus/all/event.asp?gguid=0xE55840A4B20E4A35825DE5169C656B46&amp;from=vvz&amp;mode=own&amp;tabID=1&amp;tguid=0x80B5E42E2E744540BF79A272358D1095&amp;objgguid=NEW&amp;lang=de" TargetMode="External"/><Relationship Id="rId155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2" Type="http://schemas.openxmlformats.org/officeDocument/2006/relationships/hyperlink" Target="https://www.wiwi.uni-due.de/studium-lehre/informationen-zu-den-modulen/econometrics-of-electricity-markets-m788/" TargetMode="External"/><Relationship Id="rId17" Type="http://schemas.openxmlformats.org/officeDocument/2006/relationships/hyperlink" Target="https://www.oek.wiwi.uni-due.de/studium-lehre/lehrveranstaltungen/wintersemester-1718/9065/" TargetMode="External"/><Relationship Id="rId33" Type="http://schemas.openxmlformats.org/officeDocument/2006/relationships/hyperlink" Target="https://www.oek.wiwi.uni-due.de/studium-lehre/lehrveranstaltungen/wintersemester-1516/7498/" TargetMode="External"/><Relationship Id="rId38" Type="http://schemas.openxmlformats.org/officeDocument/2006/relationships/hyperlink" Target="https://www.wiwi.uni-due.de/studium-lehre/informationen-zu-den-modulen/portfolio-management-m880/" TargetMode="External"/><Relationship Id="rId59" Type="http://schemas.openxmlformats.org/officeDocument/2006/relationships/hyperlink" Target="https://www.lsf.tu-dortmund.de/qisserver/rds?state=verpublish&amp;status=init&amp;vmfile=no&amp;publishid=224693&amp;moduleCall=webInfo&amp;publishConfFile=webInfo&amp;publishSubDir=veranstaltung" TargetMode="External"/><Relationship Id="rId103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108" Type="http://schemas.openxmlformats.org/officeDocument/2006/relationships/hyperlink" Target="https://www.lsf.tu-dortmund.de/qisserver/rds?state=verpublish&amp;status=init&amp;vmfile=no&amp;publishid=225007&amp;moduleCall=webInfo&amp;publishConfFile=webInfo&amp;publishSubDir=veranstaltung" TargetMode="External"/><Relationship Id="rId124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29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54" Type="http://schemas.openxmlformats.org/officeDocument/2006/relationships/hyperlink" Target="https://www.finance.wiwi.tu-dortmund.de/cms/index.php/lehre/sommersemester/ma-finance-i" TargetMode="External"/><Relationship Id="rId70" Type="http://schemas.openxmlformats.org/officeDocument/2006/relationships/hyperlink" Target="https://www.lef.wiwi.uni-due.de/studium-lehre/lehrveranstaltungen/sommersemester-2019/qcf-11420/" TargetMode="External"/><Relationship Id="rId75" Type="http://schemas.openxmlformats.org/officeDocument/2006/relationships/hyperlink" Target="https://www.mikro.wiwi.uni-due.de/studium-lehre/veranstaltungsuebersicht/wintersemester-1920/11076/" TargetMode="External"/><Relationship Id="rId91" Type="http://schemas.openxmlformats.org/officeDocument/2006/relationships/hyperlink" Target="https://www.lsf.tu-dortmund.de/qisserver/rds?state=verpublish&amp;status=init&amp;vmfile=no&amp;publishid=214821&amp;moduleCall=webInfo&amp;publishConfFile=webInfo&amp;publishSubDir=veranstaltung" TargetMode="External"/><Relationship Id="rId96" Type="http://schemas.openxmlformats.org/officeDocument/2006/relationships/hyperlink" Target="https://www.wiwi.uni-due.de/studium/informationen-zu-den-modulen/neuere-entwicklungen-der-oekonometrie-m163/" TargetMode="External"/><Relationship Id="rId140" Type="http://schemas.openxmlformats.org/officeDocument/2006/relationships/hyperlink" Target="https://www.finance.wiwi.tu-dortmund.de/cms/files/Syllabus_AQF.pdf" TargetMode="External"/><Relationship Id="rId145" Type="http://schemas.openxmlformats.org/officeDocument/2006/relationships/hyperlink" Target="https://vvz.ruhr-uni-bochum.de/campus/all/event.asp?objgguid=NEW&amp;from=vvz&amp;gguid=0xD58B1CFC749146A794A759FDA902F8A6&amp;mode=own&amp;tguid=0x087BAEBB97CE4AFFAC06DEF51A4FDB0C&amp;lang=de" TargetMode="External"/><Relationship Id="rId1" Type="http://schemas.openxmlformats.org/officeDocument/2006/relationships/hyperlink" Target="https://www.oek.wiwi.uni-due.de/studium-lehre/lehrveranstaltungen/wintersemester-1920/11312/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-lehre/informationen-zu-den-modulen/financial-risk-management-m676/" TargetMode="External"/><Relationship Id="rId28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49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114" Type="http://schemas.openxmlformats.org/officeDocument/2006/relationships/hyperlink" Target="https://vvz.ruhr-uni-bochum.de/campus/all/event.asp?objgguid=NEW&amp;from=vvz&amp;gguid=0x17B8489050F24AC88AFD69B3544E021A&amp;mode=own&amp;tguid=0x8CCD7D5E5FF243B0AE322230DFD659D2&amp;lang=de" TargetMode="External"/><Relationship Id="rId119" Type="http://schemas.openxmlformats.org/officeDocument/2006/relationships/hyperlink" Target="https://www.wiwi.ruhr-uni-bochum.de/mam/content/dekanat/master_mhb_12.11.2020.pdf" TargetMode="External"/><Relationship Id="rId4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60" Type="http://schemas.openxmlformats.org/officeDocument/2006/relationships/hyperlink" Target="https://www.finance.wiwi.tu-dortmund.de/cms/index.php/lehre/sommersemester/ba-finance-i" TargetMode="External"/><Relationship Id="rId65" Type="http://schemas.openxmlformats.org/officeDocument/2006/relationships/hyperlink" Target="https://www.goek.wiwi.uni-due.de/studium-lehre/lehrveranstaltungen/sommersemester-19/10840/" TargetMode="External"/><Relationship Id="rId81" Type="http://schemas.openxmlformats.org/officeDocument/2006/relationships/hyperlink" Target="https://www.statistik.tu-dortmund.de/iwus-lehre.html" TargetMode="External"/><Relationship Id="rId86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130" Type="http://schemas.openxmlformats.org/officeDocument/2006/relationships/hyperlink" Target="https://www.statistik.tu-dortmund.de/fileadmin/user_upload/Studium/Studiengaenge-Infos/Modulhandbuch-Master-Statistik_02.pdf" TargetMode="External"/><Relationship Id="rId135" Type="http://schemas.openxmlformats.org/officeDocument/2006/relationships/hyperlink" Target="http://www.wiwi.tu-dortmund.de/wiwi/de/studium/studiengaenge/wiwi-master-2015/ma-wiwi-2015-modulhandbuch-neu.pdf" TargetMode="External"/><Relationship Id="rId151" Type="http://schemas.openxmlformats.org/officeDocument/2006/relationships/hyperlink" Target="http://www.statistik.uni-dortmund.de/unitroot.html" TargetMode="External"/><Relationship Id="rId156" Type="http://schemas.openxmlformats.org/officeDocument/2006/relationships/hyperlink" Target="https://www.lsf.tu-dortmund.de/qisserver/rds?state=verpublish&amp;status=init&amp;vmfile=no&amp;publishid=224780&amp;moduleCall=webInfo&amp;publishConfFile=webInfo&amp;publishSubDir=veranstaltung" TargetMode="External"/><Relationship Id="rId13" Type="http://schemas.openxmlformats.org/officeDocument/2006/relationships/hyperlink" Target="https://www.stat.wiwi.uni-due.de/studium-lehre/lehrveranstaltungen/sommersemester-19/10770/" TargetMode="External"/><Relationship Id="rId18" Type="http://schemas.openxmlformats.org/officeDocument/2006/relationships/hyperlink" Target="https://www.wiwi.uni-due.de/studium-lehre/informationen-zu-den-modulen/fortgeschrittene-oekonometrie-m75/" TargetMode="External"/><Relationship Id="rId3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9" Type="http://schemas.openxmlformats.org/officeDocument/2006/relationships/hyperlink" Target="https://www.lef.wiwi.uni-due.de/studium-lehre/lehrveranstaltungen/wintersemester-20-21/fm-12674/" TargetMode="External"/><Relationship Id="rId34" Type="http://schemas.openxmlformats.org/officeDocument/2006/relationships/hyperlink" Target="https://www.wiwi.uni-due.de/studium-lehre/informationen-zu-den-modulen/fortgeschrittene-oekonometrie-m75/" TargetMode="External"/><Relationship Id="rId50" Type="http://schemas.openxmlformats.org/officeDocument/2006/relationships/hyperlink" Target="https://www.wiwi.uni-due.de/studium-lehre/informationen-zu-den-modulen/fortgeschrittene-oekonometrie-m75/" TargetMode="External"/><Relationship Id="rId55" Type="http://schemas.openxmlformats.org/officeDocument/2006/relationships/hyperlink" Target="https://www.statistik.tu-dortmund.de/biometrie-lehre.html" TargetMode="External"/><Relationship Id="rId76" Type="http://schemas.openxmlformats.org/officeDocument/2006/relationships/hyperlink" Target="https://www.fiwi.wiwi.uni-due.de/studium-lehre/lehrveranstaltungen/wintersemester-1920/11621/" TargetMode="External"/><Relationship Id="rId97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04" Type="http://schemas.openxmlformats.org/officeDocument/2006/relationships/hyperlink" Target="https://www.lsf.tu-dortmund.de/qisserver/rds?state=verpublish&amp;status=init&amp;vmfile=no&amp;publishid=216369&amp;moduleCall=webInfo&amp;publishConfFile=webInfo&amp;publishSubDir=veranstaltung" TargetMode="External"/><Relationship Id="rId120" Type="http://schemas.openxmlformats.org/officeDocument/2006/relationships/hyperlink" Target="https://www.wiwi.ruhr-uni-bochum.de/mam/content/dekanat/master_mhb_12.11.2020.pdf" TargetMode="External"/><Relationship Id="rId125" Type="http://schemas.openxmlformats.org/officeDocument/2006/relationships/hyperlink" Target="https://www.statistik.tu-dortmund.de/fileadmin/user_upload/Studium/Studiengaenge-Infos/ModHb_Msc_ECMX_2019.pdf" TargetMode="External"/><Relationship Id="rId141" Type="http://schemas.openxmlformats.org/officeDocument/2006/relationships/hyperlink" Target="http://www.wiwi.tu-dortmund.de/wiwi/de/studium/studiengaenge/wiwi-master-2015/ma-wiwi-2015-modulhandbuch-aktuell.pdf" TargetMode="External"/><Relationship Id="rId146" Type="http://schemas.openxmlformats.org/officeDocument/2006/relationships/hyperlink" Target="https://vvz.ruhr-uni-bochum.de/campus/all/event.asp?objgguid=NEW&amp;from=vvz&amp;gguid=0xE5C9AAAD7E0E4E94A9BB78A0E4BEB17D&amp;mode=own&amp;tguid=0x087BAEBB97CE4AFFAC06DEF51A4FDB0C&amp;lang=de" TargetMode="External"/><Relationship Id="rId7" Type="http://schemas.openxmlformats.org/officeDocument/2006/relationships/hyperlink" Target="http://rgs-econ.org/courses/current/" TargetMode="External"/><Relationship Id="rId71" Type="http://schemas.openxmlformats.org/officeDocument/2006/relationships/hyperlink" Target="https://www.lef.wiwi.uni-due.de/studium-lehre/lehrveranstaltungen/sommersemester-2019/qcf-11419/" TargetMode="External"/><Relationship Id="rId92" Type="http://schemas.openxmlformats.org/officeDocument/2006/relationships/hyperlink" Target="https://www.lsf.tu-dortmund.de/qisserver/rds?state=verpublish&amp;status=init&amp;vmfile=no&amp;publishid=216376&amp;moduleCall=webInfo&amp;publishConfFile=webInfo&amp;publishSubDir=veranstaltung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iwb.wiwi.uni-due.de/studium-lehre/lehrveranstaltungen/sommersemester-19/icm-t-11051/" TargetMode="External"/><Relationship Id="rId24" Type="http://schemas.openxmlformats.org/officeDocument/2006/relationships/hyperlink" Target="https://www.wiwi.uni-due.de/studium-lehre/informationen-zu-den-modulen/financial-risk-management-m676/" TargetMode="External"/><Relationship Id="rId40" Type="http://schemas.openxmlformats.org/officeDocument/2006/relationships/hyperlink" Target="https://www.wiwi.uni-due.de/studium-lehre/informationen-zu-den-modulen/quantitative-modelle-internationaler-wirtschaftsbeziehungen-m513/" TargetMode="External"/><Relationship Id="rId45" Type="http://schemas.openxmlformats.org/officeDocument/2006/relationships/hyperlink" Target="https://www.wiwi.uni-due.de/studium-lehre/informationen-zu-den-modulen/stichprobentheorie-m509/" TargetMode="External"/><Relationship Id="rId66" Type="http://schemas.openxmlformats.org/officeDocument/2006/relationships/hyperlink" Target="https://www.oek.wiwi.uni-due.de/studium-lehre/lehrveranstaltungen/wintersemester-1920/11311/" TargetMode="External"/><Relationship Id="rId87" Type="http://schemas.openxmlformats.org/officeDocument/2006/relationships/hyperlink" Target="https://www.lsf.tu-dortmund.de/qisserver/rds?state=verpublish&amp;status=init&amp;vmfile=no&amp;publishid=205959&amp;moduleCall=webInfo&amp;publishConfFile=webInfo&amp;publishSubDir=veranstaltung" TargetMode="External"/><Relationship Id="rId110" Type="http://schemas.openxmlformats.org/officeDocument/2006/relationships/hyperlink" Target="http://www.wiwi.tu-dortmund.de/wiwi/mik/de/lehre/veranstalt/ws_18_19/Game-Theory/index.html" TargetMode="External"/><Relationship Id="rId115" Type="http://schemas.openxmlformats.org/officeDocument/2006/relationships/hyperlink" Target="https://www.wiwi.uni-due.de/studium-lehre/informationen-zu-den-modulen/advanced-forecasting-in-energy-markets-m796/" TargetMode="External"/><Relationship Id="rId131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36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57" Type="http://schemas.openxmlformats.org/officeDocument/2006/relationships/hyperlink" Target="https://www.wiwi.uni-due.de/studium/informationen-zu-den-modulen/practising-econometric-research-889/" TargetMode="External"/><Relationship Id="rId61" Type="http://schemas.openxmlformats.org/officeDocument/2006/relationships/hyperlink" Target="https://www.finance.wiwi.tu-dortmund.de/cms/index.php/lehre/sommersemester/ma-finance-v" TargetMode="External"/><Relationship Id="rId82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152" Type="http://schemas.openxmlformats.org/officeDocument/2006/relationships/hyperlink" Target="https://wiwi.tu-dortmund.de/storages/wiwi/r/studiengaenge/wiwi-master/wiwi-master-2019/ma-wiwi-2019-modulhandbuch-neu.pdf" TargetMode="External"/><Relationship Id="rId19" Type="http://schemas.openxmlformats.org/officeDocument/2006/relationships/hyperlink" Target="https://www.oek.wiwi.uni-due.de/studium-lehre/lehrveranstaltungen/wintersemester-1718/9064/" TargetMode="External"/><Relationship Id="rId14" Type="http://schemas.openxmlformats.org/officeDocument/2006/relationships/hyperlink" Target="https://www.wiwi.uni-due.de/studium-lehre/informationen-zu-den-modulen/empirische-bilanzanalyse-m785/" TargetMode="External"/><Relationship Id="rId30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35" Type="http://schemas.openxmlformats.org/officeDocument/2006/relationships/hyperlink" Target="https://www.oek.wiwi.uni-due.de/studium-lehre/lehrveranstaltungen/wintersemester-1516/7499/" TargetMode="External"/><Relationship Id="rId56" Type="http://schemas.openxmlformats.org/officeDocument/2006/relationships/hyperlink" Target="https://www.statistik.tu-dortmund.de/biometrie-lehre.html" TargetMode="External"/><Relationship Id="rId77" Type="http://schemas.openxmlformats.org/officeDocument/2006/relationships/hyperlink" Target="http://www.wiwi.tu-dortmund.de/wiwi/ae/de/lehre/veranstalt/sose/am/index.html" TargetMode="External"/><Relationship Id="rId100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05" Type="http://schemas.openxmlformats.org/officeDocument/2006/relationships/hyperlink" Target="https://www.lsf.tu-dortmund.de/qisserver/rds?state=verpublish&amp;status=init&amp;vmfile=no&amp;publishid=218416&amp;moduleCall=webInfo&amp;publishConfFile=webInfo&amp;publishSubDir=veranstaltung" TargetMode="External"/><Relationship Id="rId126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47" Type="http://schemas.openxmlformats.org/officeDocument/2006/relationships/hyperlink" Target="https://vvz.ruhr-uni-bochum.de/campus/all/event.asp?gguid=0x2133DD1B5E6F404198A0D2B9CF0576CB&amp;from=vvz&amp;mode=own&amp;tabID=1&amp;tguid=0xF13C2A4A39064F2295BE2AE837945F8E&amp;objgguid=NEW&amp;lang=de" TargetMode="External"/><Relationship Id="rId8" Type="http://schemas.openxmlformats.org/officeDocument/2006/relationships/hyperlink" Target="http://rgs-econ.org/courses/current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www.stat.wiwi.uni-due.de/studium-lehre/lehrveranstaltungen/sommersemester-19/10768/" TargetMode="External"/><Relationship Id="rId93" Type="http://schemas.openxmlformats.org/officeDocument/2006/relationships/hyperlink" Target="https://vvz.ruhr-uni-bochum.de/campus/all/event.asp?objgguid=NEW&amp;from=vvz&amp;gguid=0xCEBB22A572AA411FA4B9922BDAE23FC1&amp;mode=own&amp;tguid=0x8CCD7D5E5FF243B0AE322230DFD659D2&amp;lang=de" TargetMode="External"/><Relationship Id="rId98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21" Type="http://schemas.openxmlformats.org/officeDocument/2006/relationships/hyperlink" Target="https://www.wiwi.ruhr-uni-bochum.de/mam/content/dekanat/master_mhb_12.11.2020.pdf" TargetMode="External"/><Relationship Id="rId142" Type="http://schemas.openxmlformats.org/officeDocument/2006/relationships/hyperlink" Target="http://www.wiwi.tu-dortmund.de/wiwi/de/studium/studiengaenge/wiwi-master-2015/ma-wiwi-2015-modulhandbuch-neu.pdf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wiwi.uni-due.de/studium-lehre/informationen-zu-den-modulen/inequality-in-health-m480/" TargetMode="External"/><Relationship Id="rId46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67" Type="http://schemas.openxmlformats.org/officeDocument/2006/relationships/hyperlink" Target="https://www.goek.wiwi.uni-due.de/studium-lehre/lehrveranstaltungen/sommersemester-19/10839/" TargetMode="External"/><Relationship Id="rId116" Type="http://schemas.openxmlformats.org/officeDocument/2006/relationships/hyperlink" Target="https://www.uee.wiwi.uni-due.de/studium-lehre/wintersemester-1920/eem-10700/" TargetMode="External"/><Relationship Id="rId13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58" Type="http://schemas.openxmlformats.org/officeDocument/2006/relationships/printerSettings" Target="../printerSettings/printerSettings2.bin"/><Relationship Id="rId20" Type="http://schemas.openxmlformats.org/officeDocument/2006/relationships/hyperlink" Target="https://www.wiwi.uni-due.de/studium-lehre/informationen-zu-den-modulen/fortgeschrittene-oekonometrie-m75/" TargetMode="External"/><Relationship Id="rId41" Type="http://schemas.openxmlformats.org/officeDocument/2006/relationships/hyperlink" Target="https://www.wiwi.uni-due.de/studium-lehre/informationen-zu-den-modulen/quantitative-climate-finance-m673/" TargetMode="External"/><Relationship Id="rId62" Type="http://schemas.openxmlformats.org/officeDocument/2006/relationships/hyperlink" Target="https://www.lsf.tu-dortmund.de/qisserver/rds?state=verpublish&amp;status=init&amp;vmfile=no&amp;publishid=205961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14257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05958&amp;moduleCall=webInfo&amp;publishConfFile=webInfo&amp;publishSubDir=veranstaltung" TargetMode="External"/><Relationship Id="rId111" Type="http://schemas.openxmlformats.org/officeDocument/2006/relationships/hyperlink" Target="https://www.statistik.tu-dortmund.de/advecx-17181.html" TargetMode="External"/><Relationship Id="rId132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53" Type="http://schemas.openxmlformats.org/officeDocument/2006/relationships/hyperlink" Target="https://www.statistik.tu-dortmund.de/fileadmin/user_upload/Studium/Studiengaenge-Infos/ModHb_MSc_DaSc_2020.pdf" TargetMode="External"/><Relationship Id="rId15" Type="http://schemas.openxmlformats.org/officeDocument/2006/relationships/hyperlink" Target="https://www.stat.wiwi.uni-due.de/studium-lehre/lehrveranstaltungen/sommersemester-19/10770/" TargetMode="External"/><Relationship Id="rId36" Type="http://schemas.openxmlformats.org/officeDocument/2006/relationships/hyperlink" Target="https://www.wiwi.uni-due.de/studium-lehre/informationen-zu-den-modulen/fortgeschrittene-oekonometrie-m75/" TargetMode="External"/><Relationship Id="rId57" Type="http://schemas.openxmlformats.org/officeDocument/2006/relationships/hyperlink" Target="https://www.statistik.tu-dortmund.de/biometrie-lehre.html" TargetMode="External"/><Relationship Id="rId106" Type="http://schemas.openxmlformats.org/officeDocument/2006/relationships/hyperlink" Target="https://www.mikro.wiwi.uni-due.de/studium-lehre/veranstaltungsuebersicht/wintersemester-20-21/12713/" TargetMode="External"/><Relationship Id="rId127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mikrooekonometrie-m178/" TargetMode="External"/><Relationship Id="rId52" Type="http://schemas.openxmlformats.org/officeDocument/2006/relationships/hyperlink" Target="https://www.wiwi.uni-due.de/studium-lehre/informationen-zu-den-modulen/statistisches-seminar-m600/" TargetMode="External"/><Relationship Id="rId73" Type="http://schemas.openxmlformats.org/officeDocument/2006/relationships/hyperlink" Target="https://www.fin.wiwi.uni-due.de/studium-lehre/sommersemester-19/10628/" TargetMode="External"/><Relationship Id="rId78" Type="http://schemas.openxmlformats.org/officeDocument/2006/relationships/hyperlink" Target="http://www.wiwi.tu-dortmund.de/wiwi/ae/de/lehre/veranstalt/sose/am/index.html" TargetMode="External"/><Relationship Id="rId94" Type="http://schemas.openxmlformats.org/officeDocument/2006/relationships/hyperlink" Target="http://www.wiwi.ruhr-uni-bochum.de/mam/content/dekanat/modulhandbuch__master_-wise_2018_19_21.08.2018.pdf" TargetMode="External"/><Relationship Id="rId99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225216&amp;moduleCall=webInfo&amp;publishConfFile=webInfo&amp;publishSubDir=veranstaltung" TargetMode="External"/><Relationship Id="rId122" Type="http://schemas.openxmlformats.org/officeDocument/2006/relationships/hyperlink" Target="https://www.wiwi.ruhr-uni-bochum.de/mam/content/dekanat/master_mhb_12.11.2020.pdf" TargetMode="External"/><Relationship Id="rId143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48" Type="http://schemas.openxmlformats.org/officeDocument/2006/relationships/hyperlink" Target="https://vvz.ruhr-uni-bochum.de/campus/all/event.asp?gguid=0xA20A5CE13CFF46DCBC811B43F4E8B654&amp;from=&amp;tabID=1&amp;tguid=0x087BAEBB97CE4AFFAC06DEF51A4FDB0C&amp;objgguid=NEW&amp;lang=de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26" Type="http://schemas.openxmlformats.org/officeDocument/2006/relationships/hyperlink" Target="https://www.wiwi.uni-due.de/studium-lehre/informationen-zu-den-modulen/inequality-in-health-m480/" TargetMode="External"/><Relationship Id="rId47" Type="http://schemas.openxmlformats.org/officeDocument/2006/relationships/hyperlink" Target="https://www.wiwi.uni-due.de/studium-lehre/informationen-zu-den-modulen/stichprobentheorie-m509/" TargetMode="External"/><Relationship Id="rId68" Type="http://schemas.openxmlformats.org/officeDocument/2006/relationships/hyperlink" Target="https://www.fiwi.wiwi.uni-due.de/studium-lehre/lehrveranstaltungen/sommersemester-19/10733/" TargetMode="External"/><Relationship Id="rId89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112" Type="http://schemas.openxmlformats.org/officeDocument/2006/relationships/hyperlink" Target="https://www.statistik.tu-dortmund.de/advecx-17181.html" TargetMode="External"/><Relationship Id="rId133" Type="http://schemas.openxmlformats.org/officeDocument/2006/relationships/hyperlink" Target="http://www.wiwi.tu-dortmund.de/wiwi/de/studium/studiengaenge/wiwi-master-2015/ma-wiwi-2015-modulhandbuch-neu.pdf" TargetMode="External"/><Relationship Id="rId154" Type="http://schemas.openxmlformats.org/officeDocument/2006/relationships/hyperlink" Target="https://www.statistik.tu-dortmund.de/fileadmin/user_upload/Studium/Studiengaenge-Infos/ModHb_MSc_DaSc_2020.pdf" TargetMode="External"/><Relationship Id="rId16" Type="http://schemas.openxmlformats.org/officeDocument/2006/relationships/hyperlink" Target="https://www.wiwi.uni-due.de/studium-lehre/informationen-zu-den-modulen/empirische-bilanzanalyse-m785/" TargetMode="External"/><Relationship Id="rId37" Type="http://schemas.openxmlformats.org/officeDocument/2006/relationships/hyperlink" Target="https://www.wiwi.uni-due.de/studium-lehre/informationen-zu-den-modulen/portfolio-management-m880/" TargetMode="External"/><Relationship Id="rId58" Type="http://schemas.openxmlformats.org/officeDocument/2006/relationships/hyperlink" Target="https://www.statistik.tu-dortmund.de/biometrie-lehre.html" TargetMode="External"/><Relationship Id="rId79" Type="http://schemas.openxmlformats.org/officeDocument/2006/relationships/hyperlink" Target="http://www.wiwi.tu-dortmund.de/wiwi/ae/de/lehre/veranstalt/ws/ame/index.html" TargetMode="External"/><Relationship Id="rId102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123" Type="http://schemas.openxmlformats.org/officeDocument/2006/relationships/hyperlink" Target="https://www.wiwi.uni-due.de/studium-lehre/informationen-zu-den-modulen/fortgeschrittene-oekonometrie-m75/" TargetMode="External"/><Relationship Id="rId144" Type="http://schemas.openxmlformats.org/officeDocument/2006/relationships/hyperlink" Target="https://vvz.ruhr-uni-bochum.de/campus/all/event.asp?gguid=0xDA5AE524C2A74B25B0225B169340803C&amp;from=&amp;tabID=1&amp;tguid=0xF13C2A4A39064F2295BE2AE837945F8E&amp;objgguid=NEW&amp;lang=de" TargetMode="External"/><Relationship Id="rId90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27" Type="http://schemas.openxmlformats.org/officeDocument/2006/relationships/hyperlink" Target="https://www.iwb.wiwi.uni-due.de/studium-lehre/lehrveranstaltungen/sommersemester-19/icm-11052/" TargetMode="External"/><Relationship Id="rId48" Type="http://schemas.openxmlformats.org/officeDocument/2006/relationships/hyperlink" Target="https://www.wiwi.uni-due.de/studium-lehre/informationen-zu-den-modulen/fachseminar-oekonometrische-methoden-m642/" TargetMode="External"/><Relationship Id="rId69" Type="http://schemas.openxmlformats.org/officeDocument/2006/relationships/hyperlink" Target="https://www.fiwi.wiwi.uni-due.de/studium-lehre/lehrveranstaltungen/sommersemester-19/10734/" TargetMode="External"/><Relationship Id="rId113" Type="http://schemas.openxmlformats.org/officeDocument/2006/relationships/hyperlink" Target="http://www.wiwi.tu-dortmund.de/wiwi/ae/de/lehre/veranstalt/sose/abc/index.html" TargetMode="External"/><Relationship Id="rId134" Type="http://schemas.openxmlformats.org/officeDocument/2006/relationships/hyperlink" Target="http://www.wiwi.tu-dortmund.de/wiwi/de/studium/studiengaenge/wiwi-master-2015/ma-wiwi-2015-modulhandbuch-ne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07"/>
  <sheetViews>
    <sheetView zoomScaleNormal="60" workbookViewId="0">
      <pane ySplit="1" topLeftCell="A9" activePane="bottomLeft" state="frozen"/>
      <selection pane="bottomLeft" activeCell="A15" sqref="A15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48</v>
      </c>
      <c r="B1" s="2" t="s">
        <v>461</v>
      </c>
      <c r="C1" s="5" t="s">
        <v>462</v>
      </c>
    </row>
    <row r="2" spans="1:3" s="4" customFormat="1" ht="65" customHeight="1" x14ac:dyDescent="0.15">
      <c r="A2" s="10" t="s">
        <v>186</v>
      </c>
      <c r="B2" s="10" t="s">
        <v>464</v>
      </c>
      <c r="C2" s="52" t="s">
        <v>465</v>
      </c>
    </row>
    <row r="3" spans="1:3" s="4" customFormat="1" ht="65" customHeight="1" x14ac:dyDescent="0.15">
      <c r="A3" s="10" t="s">
        <v>471</v>
      </c>
      <c r="B3" s="10" t="s">
        <v>466</v>
      </c>
      <c r="C3" s="52" t="s">
        <v>467</v>
      </c>
    </row>
    <row r="4" spans="1:3" s="4" customFormat="1" ht="65" customHeight="1" x14ac:dyDescent="0.15">
      <c r="A4" s="10" t="s">
        <v>412</v>
      </c>
      <c r="B4" s="10" t="s">
        <v>472</v>
      </c>
      <c r="C4" s="52" t="s">
        <v>473</v>
      </c>
    </row>
    <row r="5" spans="1:3" s="4" customFormat="1" ht="65" customHeight="1" x14ac:dyDescent="0.15">
      <c r="A5" s="10" t="s">
        <v>220</v>
      </c>
      <c r="B5" s="23" t="s">
        <v>547</v>
      </c>
      <c r="C5" s="23" t="s">
        <v>548</v>
      </c>
    </row>
    <row r="6" spans="1:3" s="4" customFormat="1" ht="65" customHeight="1" x14ac:dyDescent="0.15">
      <c r="A6" s="10" t="s">
        <v>224</v>
      </c>
      <c r="B6" s="10" t="s">
        <v>476</v>
      </c>
      <c r="C6" s="52" t="s">
        <v>477</v>
      </c>
    </row>
    <row r="7" spans="1:3" s="4" customFormat="1" ht="65" customHeight="1" x14ac:dyDescent="0.15">
      <c r="A7" s="10" t="s">
        <v>266</v>
      </c>
      <c r="B7" s="10" t="s">
        <v>479</v>
      </c>
      <c r="C7" s="52" t="s">
        <v>478</v>
      </c>
    </row>
    <row r="8" spans="1:3" s="4" customFormat="1" ht="65" customHeight="1" x14ac:dyDescent="0.15">
      <c r="A8" s="10" t="s">
        <v>231</v>
      </c>
      <c r="B8" s="10" t="s">
        <v>484</v>
      </c>
      <c r="C8" s="52" t="s">
        <v>485</v>
      </c>
    </row>
    <row r="9" spans="1:3" s="4" customFormat="1" ht="65" customHeight="1" x14ac:dyDescent="0.15">
      <c r="A9" s="10" t="s">
        <v>532</v>
      </c>
      <c r="B9" s="10" t="s">
        <v>487</v>
      </c>
      <c r="C9" s="52" t="s">
        <v>488</v>
      </c>
    </row>
    <row r="10" spans="1:3" s="4" customFormat="1" ht="65" customHeight="1" x14ac:dyDescent="0.15">
      <c r="A10" s="10" t="s">
        <v>361</v>
      </c>
      <c r="B10" s="10" t="s">
        <v>491</v>
      </c>
      <c r="C10" s="52" t="s">
        <v>492</v>
      </c>
    </row>
    <row r="11" spans="1:3" s="4" customFormat="1" ht="65" customHeight="1" x14ac:dyDescent="0.15">
      <c r="A11" s="10" t="s">
        <v>213</v>
      </c>
      <c r="B11" s="10" t="s">
        <v>499</v>
      </c>
      <c r="C11" s="52" t="s">
        <v>500</v>
      </c>
    </row>
    <row r="12" spans="1:3" s="4" customFormat="1" ht="65" customHeight="1" x14ac:dyDescent="0.15">
      <c r="A12" s="10" t="s">
        <v>252</v>
      </c>
      <c r="B12" s="10" t="s">
        <v>506</v>
      </c>
      <c r="C12" s="52" t="s">
        <v>505</v>
      </c>
    </row>
    <row r="13" spans="1:3" s="4" customFormat="1" ht="65" customHeight="1" x14ac:dyDescent="0.15">
      <c r="A13" s="10" t="s">
        <v>256</v>
      </c>
      <c r="B13" s="10" t="s">
        <v>507</v>
      </c>
      <c r="C13" s="52" t="s">
        <v>508</v>
      </c>
    </row>
    <row r="14" spans="1:3" s="4" customFormat="1" ht="65" customHeight="1" x14ac:dyDescent="0.15">
      <c r="A14" s="10" t="s">
        <v>273</v>
      </c>
      <c r="B14" s="10" t="s">
        <v>512</v>
      </c>
      <c r="C14" s="52" t="s">
        <v>513</v>
      </c>
    </row>
    <row r="15" spans="1:3" s="4" customFormat="1" ht="65" customHeight="1" x14ac:dyDescent="0.15">
      <c r="A15" s="10" t="s">
        <v>524</v>
      </c>
      <c r="B15" s="10" t="s">
        <v>518</v>
      </c>
      <c r="C15" s="10" t="s">
        <v>519</v>
      </c>
    </row>
    <row r="16" spans="1:3" s="4" customFormat="1" ht="65" customHeight="1" x14ac:dyDescent="0.15">
      <c r="A16" s="10" t="s">
        <v>526</v>
      </c>
      <c r="B16" s="10" t="s">
        <v>588</v>
      </c>
      <c r="C16" s="52" t="s">
        <v>505</v>
      </c>
    </row>
    <row r="17" spans="1:3" s="4" customFormat="1" ht="65" customHeight="1" x14ac:dyDescent="0.15">
      <c r="A17" s="10" t="s">
        <v>587</v>
      </c>
      <c r="B17" s="10" t="s">
        <v>588</v>
      </c>
      <c r="C17" s="52" t="s">
        <v>589</v>
      </c>
    </row>
    <row r="18" spans="1:3" s="4" customFormat="1" ht="65" customHeight="1" x14ac:dyDescent="0.15">
      <c r="A18" s="11" t="s">
        <v>395</v>
      </c>
      <c r="B18" s="11" t="s">
        <v>468</v>
      </c>
      <c r="C18" s="51" t="s">
        <v>463</v>
      </c>
    </row>
    <row r="19" spans="1:3" s="4" customFormat="1" ht="65" customHeight="1" x14ac:dyDescent="0.15">
      <c r="A19" s="12" t="s">
        <v>289</v>
      </c>
      <c r="B19" s="12" t="s">
        <v>474</v>
      </c>
      <c r="C19" s="53" t="s">
        <v>475</v>
      </c>
    </row>
    <row r="20" spans="1:3" s="4" customFormat="1" ht="65" customHeight="1" x14ac:dyDescent="0.15">
      <c r="A20" s="11" t="s">
        <v>72</v>
      </c>
      <c r="B20" s="11" t="s">
        <v>470</v>
      </c>
      <c r="C20" s="51" t="s">
        <v>469</v>
      </c>
    </row>
    <row r="21" spans="1:3" s="4" customFormat="1" ht="65" customHeight="1" x14ac:dyDescent="0.15">
      <c r="A21" s="11" t="s">
        <v>80</v>
      </c>
      <c r="B21" s="11" t="s">
        <v>481</v>
      </c>
      <c r="C21" s="51" t="s">
        <v>480</v>
      </c>
    </row>
    <row r="22" spans="1:3" s="4" customFormat="1" ht="65" customHeight="1" x14ac:dyDescent="0.15">
      <c r="A22" s="12" t="s">
        <v>293</v>
      </c>
      <c r="B22" s="12" t="s">
        <v>482</v>
      </c>
      <c r="C22" s="53" t="s">
        <v>483</v>
      </c>
    </row>
    <row r="23" spans="1:3" s="4" customFormat="1" ht="65" customHeight="1" x14ac:dyDescent="0.15">
      <c r="A23" s="12" t="s">
        <v>296</v>
      </c>
      <c r="B23" s="12" t="s">
        <v>511</v>
      </c>
      <c r="C23" s="53" t="s">
        <v>486</v>
      </c>
    </row>
    <row r="24" spans="1:3" s="4" customFormat="1" ht="65" customHeight="1" x14ac:dyDescent="0.15">
      <c r="A24" s="11" t="s">
        <v>323</v>
      </c>
      <c r="B24" s="11" t="s">
        <v>489</v>
      </c>
      <c r="C24" s="51" t="s">
        <v>490</v>
      </c>
    </row>
    <row r="25" spans="1:3" s="4" customFormat="1" ht="65" customHeight="1" x14ac:dyDescent="0.15">
      <c r="A25" s="11" t="s">
        <v>102</v>
      </c>
      <c r="B25" s="11" t="s">
        <v>493</v>
      </c>
      <c r="C25" s="51" t="s">
        <v>494</v>
      </c>
    </row>
    <row r="26" spans="1:3" s="4" customFormat="1" ht="65" customHeight="1" x14ac:dyDescent="0.15">
      <c r="A26" s="11" t="s">
        <v>88</v>
      </c>
      <c r="B26" s="11" t="s">
        <v>496</v>
      </c>
      <c r="C26" s="51" t="s">
        <v>495</v>
      </c>
    </row>
    <row r="27" spans="1:3" s="4" customFormat="1" ht="65" customHeight="1" x14ac:dyDescent="0.15">
      <c r="A27" s="11" t="s">
        <v>134</v>
      </c>
      <c r="B27" s="11" t="s">
        <v>497</v>
      </c>
      <c r="C27" s="51" t="s">
        <v>498</v>
      </c>
    </row>
    <row r="28" spans="1:3" s="4" customFormat="1" ht="65" customHeight="1" x14ac:dyDescent="0.15">
      <c r="A28" s="11" t="s">
        <v>116</v>
      </c>
      <c r="B28" s="11" t="s">
        <v>501</v>
      </c>
      <c r="C28" s="51" t="s">
        <v>502</v>
      </c>
    </row>
    <row r="29" spans="1:3" s="4" customFormat="1" ht="65" customHeight="1" x14ac:dyDescent="0.15">
      <c r="A29" s="11" t="s">
        <v>129</v>
      </c>
      <c r="B29" s="11" t="s">
        <v>503</v>
      </c>
      <c r="C29" s="51" t="s">
        <v>504</v>
      </c>
    </row>
    <row r="30" spans="1:3" s="4" customFormat="1" ht="65" customHeight="1" x14ac:dyDescent="0.15">
      <c r="A30" s="12" t="s">
        <v>521</v>
      </c>
      <c r="B30" s="12" t="s">
        <v>522</v>
      </c>
      <c r="C30" s="53" t="s">
        <v>523</v>
      </c>
    </row>
    <row r="31" spans="1:3" s="4" customFormat="1" ht="65" customHeight="1" x14ac:dyDescent="0.15">
      <c r="A31" s="12" t="s">
        <v>303</v>
      </c>
      <c r="B31" s="12" t="s">
        <v>509</v>
      </c>
      <c r="C31" s="53" t="s">
        <v>510</v>
      </c>
    </row>
    <row r="32" spans="1:3" s="4" customFormat="1" ht="65" customHeight="1" x14ac:dyDescent="0.15">
      <c r="A32" s="12" t="s">
        <v>309</v>
      </c>
      <c r="B32" s="12" t="s">
        <v>482</v>
      </c>
      <c r="C32" s="53" t="s">
        <v>483</v>
      </c>
    </row>
    <row r="33" spans="1:3" s="1" customFormat="1" ht="65" customHeight="1" x14ac:dyDescent="0.15">
      <c r="A33" s="11" t="s">
        <v>181</v>
      </c>
      <c r="B33" s="11" t="s">
        <v>514</v>
      </c>
      <c r="C33" s="11" t="s">
        <v>520</v>
      </c>
    </row>
    <row r="34" spans="1:3" s="1" customFormat="1" ht="65" customHeight="1" x14ac:dyDescent="0.15"/>
    <row r="35" spans="1:3" s="1" customFormat="1" ht="65" customHeight="1" x14ac:dyDescent="0.15">
      <c r="A35"/>
      <c r="B35"/>
      <c r="C35"/>
    </row>
    <row r="36" spans="1:3" s="1" customFormat="1" ht="65" customHeight="1" x14ac:dyDescent="0.15">
      <c r="A36"/>
      <c r="B36"/>
      <c r="C36"/>
    </row>
    <row r="37" spans="1:3" s="1" customFormat="1" ht="65" customHeight="1" x14ac:dyDescent="0.15">
      <c r="A37"/>
      <c r="B37"/>
      <c r="C37"/>
    </row>
    <row r="38" spans="1:3" s="1" customFormat="1" ht="65" customHeight="1" x14ac:dyDescent="0.15">
      <c r="A38"/>
      <c r="B38"/>
      <c r="C38"/>
    </row>
    <row r="39" spans="1:3" s="1" customFormat="1" ht="65" customHeight="1" x14ac:dyDescent="0.15">
      <c r="A39"/>
      <c r="B39"/>
      <c r="C39"/>
    </row>
    <row r="40" spans="1:3" s="1" customFormat="1" ht="65" customHeight="1" x14ac:dyDescent="0.15">
      <c r="A40"/>
      <c r="B40"/>
      <c r="C40"/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x14ac:dyDescent="0.15">
      <c r="A102"/>
      <c r="B102"/>
      <c r="C102"/>
    </row>
    <row r="103" spans="1:3" x14ac:dyDescent="0.15">
      <c r="A103"/>
      <c r="B103"/>
      <c r="C103"/>
    </row>
    <row r="104" spans="1:3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</sheetData>
  <autoFilter ref="A1:C34" xr:uid="{00000000-0009-0000-0000-000000000000}">
    <sortState xmlns:xlrd2="http://schemas.microsoft.com/office/spreadsheetml/2017/richdata2" ref="A2:C35">
      <sortCondition sortBy="cellColor" ref="A1:A35" dxfId="1"/>
    </sortState>
  </autoFilter>
  <dataValidations count="1">
    <dataValidation type="list" allowBlank="1" showInputMessage="1" showErrorMessage="1" error="Select a day from the list. Select CANCEL, and then press ALT+DOWN ARROW to select from the drop-down list" sqref="M43" xr:uid="{00000000-0002-0000-0000-000000000000}">
      <formula1>"SONNTAG,MONTAG,DIENSTAG,MITTWOCH,DONNERSTAG,FREITAG,SAMSTAG"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122"/>
  <sheetViews>
    <sheetView tabSelected="1" zoomScaleNormal="70" workbookViewId="0">
      <pane xSplit="1" ySplit="1" topLeftCell="K72" activePane="bottomRight" state="frozen"/>
      <selection pane="topRight" activeCell="B1" sqref="B1"/>
      <selection pane="bottomLeft" activeCell="A2" sqref="A2"/>
      <selection pane="bottomRight" activeCell="O77" sqref="O77"/>
    </sheetView>
  </sheetViews>
  <sheetFormatPr baseColWidth="10" defaultColWidth="8.83203125" defaultRowHeight="13" x14ac:dyDescent="0.15"/>
  <cols>
    <col min="1" max="1" width="42.83203125" style="17" bestFit="1" customWidth="1"/>
    <col min="2" max="2" width="30.33203125" style="17" customWidth="1"/>
    <col min="3" max="3" width="25.1640625" style="17" customWidth="1"/>
    <col min="4" max="4" width="19.33203125" style="17" customWidth="1"/>
    <col min="5" max="5" width="23.33203125" style="17" customWidth="1"/>
    <col min="6" max="6" width="14.6640625" style="36" customWidth="1"/>
    <col min="7" max="7" width="15.6640625" style="17" customWidth="1"/>
    <col min="8" max="8" width="13.1640625" style="17" customWidth="1"/>
    <col min="9" max="9" width="17.6640625" style="17" customWidth="1"/>
    <col min="10" max="10" width="13" style="17" customWidth="1"/>
    <col min="11" max="11" width="10.1640625" style="17" customWidth="1"/>
    <col min="12" max="12" width="12.83203125" style="17" customWidth="1"/>
    <col min="13" max="13" width="5.33203125" style="17" customWidth="1"/>
    <col min="14" max="14" width="88.5" style="17" customWidth="1"/>
    <col min="15" max="15" width="13.83203125" style="17" customWidth="1"/>
    <col min="16" max="16" width="43.83203125" style="17" customWidth="1"/>
    <col min="17" max="17" width="48.83203125" style="17" customWidth="1"/>
    <col min="18" max="18" width="16" style="17" customWidth="1"/>
    <col min="19" max="19" width="7.83203125" style="17" customWidth="1"/>
    <col min="20" max="20" width="27.6640625" style="17" customWidth="1"/>
    <col min="21" max="21" width="29.33203125" style="17" customWidth="1"/>
    <col min="22" max="1028" width="10.5" style="17" customWidth="1"/>
    <col min="1029" max="16384" width="8.83203125" style="35"/>
  </cols>
  <sheetData>
    <row r="1" spans="1:21" s="22" customFormat="1" ht="65" customHeight="1" x14ac:dyDescent="0.15">
      <c r="A1" s="13" t="s">
        <v>45</v>
      </c>
      <c r="B1" s="13" t="s">
        <v>461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351</v>
      </c>
      <c r="O1" s="21" t="s">
        <v>337</v>
      </c>
      <c r="P1" s="21" t="s">
        <v>462</v>
      </c>
      <c r="Q1" s="13" t="s">
        <v>57</v>
      </c>
      <c r="R1" s="13" t="s">
        <v>58</v>
      </c>
      <c r="S1" s="13" t="s">
        <v>44</v>
      </c>
      <c r="T1" s="13" t="s">
        <v>59</v>
      </c>
      <c r="U1" s="13" t="s">
        <v>350</v>
      </c>
    </row>
    <row r="2" spans="1:21" s="24" customFormat="1" ht="65" customHeight="1" x14ac:dyDescent="0.15">
      <c r="A2" s="31" t="s">
        <v>301</v>
      </c>
      <c r="B2" s="38" t="str">
        <f>VLOOKUP($E2,Liste!$A$2:$C$33,2,FALSE)</f>
        <v>Finanzwissenschaft und Wirtschaftspolitik</v>
      </c>
      <c r="C2" s="16" t="s">
        <v>301</v>
      </c>
      <c r="D2" s="16" t="s">
        <v>71</v>
      </c>
      <c r="E2" s="16" t="s">
        <v>521</v>
      </c>
      <c r="F2" s="16" t="s">
        <v>25</v>
      </c>
      <c r="G2" s="16" t="s">
        <v>107</v>
      </c>
      <c r="H2" s="16" t="s">
        <v>290</v>
      </c>
      <c r="I2" s="32">
        <v>0.33333333333333298</v>
      </c>
      <c r="J2" s="32">
        <v>0.5</v>
      </c>
      <c r="K2" s="16" t="s">
        <v>404</v>
      </c>
      <c r="L2" s="16" t="s">
        <v>75</v>
      </c>
      <c r="M2" s="33"/>
      <c r="N2" s="16" t="s">
        <v>558</v>
      </c>
      <c r="O2" s="34">
        <v>16</v>
      </c>
      <c r="P2" s="20" t="str">
        <f>VLOOKUP($B2,Liste!$B$2:$C$33,2,FALSE)</f>
        <v>https://www.wiwi.ruhr-uni-bochum.de/fiwipo/index.html.de</v>
      </c>
      <c r="Q2" s="16" t="s">
        <v>533</v>
      </c>
      <c r="R2" s="16" t="s">
        <v>68</v>
      </c>
      <c r="S2" s="34">
        <v>10</v>
      </c>
      <c r="T2" s="16" t="s">
        <v>330</v>
      </c>
      <c r="U2" s="16" t="s">
        <v>353</v>
      </c>
    </row>
    <row r="3" spans="1:21" s="24" customFormat="1" ht="65" customHeight="1" x14ac:dyDescent="0.15">
      <c r="A3" s="31" t="s">
        <v>301</v>
      </c>
      <c r="B3" s="20" t="str">
        <f>VLOOKUP($E3,Liste!$A$2:$C$33,2,FALSE)</f>
        <v>Finanzwissenschaft und Wirtschaftspolitik</v>
      </c>
      <c r="C3" s="16" t="s">
        <v>301</v>
      </c>
      <c r="D3" s="16" t="s">
        <v>77</v>
      </c>
      <c r="E3" s="16" t="s">
        <v>521</v>
      </c>
      <c r="F3" s="16" t="s">
        <v>26</v>
      </c>
      <c r="G3" s="16" t="s">
        <v>107</v>
      </c>
      <c r="H3" s="16" t="s">
        <v>290</v>
      </c>
      <c r="I3" s="32">
        <v>0.5</v>
      </c>
      <c r="J3" s="32">
        <v>0.58333333333333337</v>
      </c>
      <c r="K3" s="16" t="s">
        <v>404</v>
      </c>
      <c r="L3" s="16" t="s">
        <v>75</v>
      </c>
      <c r="M3" s="33" t="s">
        <v>391</v>
      </c>
      <c r="N3" s="16" t="s">
        <v>558</v>
      </c>
      <c r="O3" s="34">
        <v>16</v>
      </c>
      <c r="P3" s="20" t="str">
        <f>VLOOKUP($B3,Liste!$B$2:$C$33,2,FALSE)</f>
        <v>https://www.wiwi.ruhr-uni-bochum.de/fiwipo/index.html.de</v>
      </c>
      <c r="Q3" s="16" t="s">
        <v>533</v>
      </c>
      <c r="R3" s="16" t="s">
        <v>68</v>
      </c>
      <c r="S3" s="34">
        <v>10</v>
      </c>
      <c r="T3" s="16" t="s">
        <v>330</v>
      </c>
      <c r="U3" s="16" t="s">
        <v>353</v>
      </c>
    </row>
    <row r="4" spans="1:21" s="50" customFormat="1" ht="65" customHeight="1" x14ac:dyDescent="0.15">
      <c r="A4" s="23" t="s">
        <v>192</v>
      </c>
      <c r="B4" s="49" t="str">
        <f>VLOOKUP($E4,Liste!$A$2:$C$33,2,FALSE)</f>
        <v>Ökonometrie und Statistik</v>
      </c>
      <c r="C4" s="23" t="s">
        <v>192</v>
      </c>
      <c r="D4" s="23" t="s">
        <v>71</v>
      </c>
      <c r="E4" s="23" t="s">
        <v>471</v>
      </c>
      <c r="F4" s="14" t="s">
        <v>193</v>
      </c>
      <c r="G4" s="14" t="s">
        <v>194</v>
      </c>
      <c r="H4" s="23" t="s">
        <v>188</v>
      </c>
      <c r="I4" s="23" t="s">
        <v>195</v>
      </c>
      <c r="J4" s="23" t="s">
        <v>196</v>
      </c>
      <c r="K4" s="23" t="s">
        <v>65</v>
      </c>
      <c r="L4" s="23" t="s">
        <v>66</v>
      </c>
      <c r="M4" s="47"/>
      <c r="N4" s="49" t="s">
        <v>359</v>
      </c>
      <c r="O4" s="23" t="s">
        <v>559</v>
      </c>
      <c r="P4" s="49" t="str">
        <f>VLOOKUP($B4,Liste!$B$2:$C$33,2,FALSE)</f>
        <v>https://www.statistik.tu-dortmund.de/oekonometrie.html</v>
      </c>
      <c r="Q4" s="49" t="s">
        <v>197</v>
      </c>
      <c r="R4" s="23" t="s">
        <v>145</v>
      </c>
      <c r="S4" s="23">
        <v>9</v>
      </c>
      <c r="T4" s="23" t="s">
        <v>329</v>
      </c>
      <c r="U4" s="23" t="s">
        <v>353</v>
      </c>
    </row>
    <row r="5" spans="1:21" s="50" customFormat="1" ht="65" customHeight="1" x14ac:dyDescent="0.15">
      <c r="A5" s="23" t="s">
        <v>192</v>
      </c>
      <c r="B5" s="49" t="str">
        <f>VLOOKUP($E5,Liste!$A$2:$C$33,2,FALSE)</f>
        <v>Ökonometrie und Statistik</v>
      </c>
      <c r="C5" s="23" t="s">
        <v>192</v>
      </c>
      <c r="D5" s="23" t="s">
        <v>77</v>
      </c>
      <c r="E5" s="23" t="s">
        <v>471</v>
      </c>
      <c r="F5" s="14" t="s">
        <v>20</v>
      </c>
      <c r="G5" s="14" t="s">
        <v>107</v>
      </c>
      <c r="H5" s="23" t="s">
        <v>188</v>
      </c>
      <c r="I5" s="23" t="s">
        <v>189</v>
      </c>
      <c r="J5" s="23" t="s">
        <v>516</v>
      </c>
      <c r="K5" s="23" t="s">
        <v>65</v>
      </c>
      <c r="L5" s="23" t="s">
        <v>66</v>
      </c>
      <c r="M5" s="23"/>
      <c r="N5" s="49" t="s">
        <v>359</v>
      </c>
      <c r="O5" s="23" t="s">
        <v>559</v>
      </c>
      <c r="P5" s="49" t="str">
        <f>VLOOKUP($B5,Liste!$B$2:$C$33,2,FALSE)</f>
        <v>https://www.statistik.tu-dortmund.de/oekonometrie.html</v>
      </c>
      <c r="Q5" s="49" t="s">
        <v>197</v>
      </c>
      <c r="R5" s="23" t="s">
        <v>145</v>
      </c>
      <c r="S5" s="23">
        <v>9</v>
      </c>
      <c r="T5" s="23" t="s">
        <v>329</v>
      </c>
      <c r="U5" s="23" t="s">
        <v>353</v>
      </c>
    </row>
    <row r="6" spans="1:21" s="42" customFormat="1" ht="65" customHeight="1" x14ac:dyDescent="0.15">
      <c r="A6" s="47" t="s">
        <v>286</v>
      </c>
      <c r="B6" s="48" t="str">
        <f>VLOOKUP($E6,Liste!$A$2:$C$33,2,FALSE)</f>
        <v>Faculty of Statistics</v>
      </c>
      <c r="C6" s="47" t="s">
        <v>286</v>
      </c>
      <c r="D6" s="47" t="s">
        <v>77</v>
      </c>
      <c r="E6" s="47" t="s">
        <v>526</v>
      </c>
      <c r="F6" s="47" t="s">
        <v>384</v>
      </c>
      <c r="G6" s="47" t="s">
        <v>63</v>
      </c>
      <c r="H6" s="47" t="s">
        <v>188</v>
      </c>
      <c r="I6" s="47">
        <v>0.33333333333333331</v>
      </c>
      <c r="J6" s="47">
        <v>0.41666666666666669</v>
      </c>
      <c r="K6" s="47" t="s">
        <v>404</v>
      </c>
      <c r="L6" s="47" t="s">
        <v>75</v>
      </c>
      <c r="M6" s="47"/>
      <c r="N6" s="48" t="s">
        <v>525</v>
      </c>
      <c r="O6" s="47" t="s">
        <v>562</v>
      </c>
      <c r="P6" s="48" t="str">
        <f>VLOOKUP($B6,Liste!$B$2:$C$33,2,FALSE)</f>
        <v>https://www-ai.cs.tu-dortmund.de/index.html</v>
      </c>
      <c r="Q6" s="48"/>
      <c r="R6" s="47" t="s">
        <v>92</v>
      </c>
      <c r="S6" s="47">
        <v>8</v>
      </c>
      <c r="T6" s="47" t="s">
        <v>328</v>
      </c>
      <c r="U6" s="47" t="s">
        <v>353</v>
      </c>
    </row>
    <row r="7" spans="1:21" s="42" customFormat="1" ht="65" customHeight="1" x14ac:dyDescent="0.15">
      <c r="A7" s="47" t="s">
        <v>286</v>
      </c>
      <c r="B7" s="48" t="str">
        <f>VLOOKUP($E7,Liste!$A$2:$C$33,2,FALSE)</f>
        <v>Faculty of Statistics</v>
      </c>
      <c r="C7" s="47" t="s">
        <v>286</v>
      </c>
      <c r="D7" s="47" t="s">
        <v>77</v>
      </c>
      <c r="E7" s="47" t="s">
        <v>526</v>
      </c>
      <c r="F7" s="47" t="s">
        <v>384</v>
      </c>
      <c r="G7" s="47" t="s">
        <v>86</v>
      </c>
      <c r="H7" s="47" t="s">
        <v>188</v>
      </c>
      <c r="I7" s="47">
        <v>0.58333333333333337</v>
      </c>
      <c r="J7" s="47">
        <v>0.66666666666666663</v>
      </c>
      <c r="K7" s="47" t="s">
        <v>404</v>
      </c>
      <c r="L7" s="47" t="s">
        <v>75</v>
      </c>
      <c r="M7" s="47"/>
      <c r="N7" s="48" t="s">
        <v>525</v>
      </c>
      <c r="O7" s="47" t="s">
        <v>562</v>
      </c>
      <c r="P7" s="48" t="str">
        <f>VLOOKUP($B7,Liste!$B$2:$C$33,2,FALSE)</f>
        <v>https://www-ai.cs.tu-dortmund.de/index.html</v>
      </c>
      <c r="Q7" s="48"/>
      <c r="R7" s="47" t="s">
        <v>92</v>
      </c>
      <c r="S7" s="47">
        <v>8</v>
      </c>
      <c r="T7" s="47" t="s">
        <v>328</v>
      </c>
      <c r="U7" s="47" t="s">
        <v>353</v>
      </c>
    </row>
    <row r="8" spans="1:21" s="42" customFormat="1" ht="65" customHeight="1" x14ac:dyDescent="0.15">
      <c r="A8" s="47" t="s">
        <v>286</v>
      </c>
      <c r="B8" s="48" t="str">
        <f>VLOOKUP($E8,Liste!$A$2:$C$33,2,FALSE)</f>
        <v>Faculty of Statistics</v>
      </c>
      <c r="C8" s="47" t="s">
        <v>286</v>
      </c>
      <c r="D8" s="47" t="s">
        <v>71</v>
      </c>
      <c r="E8" s="47" t="s">
        <v>526</v>
      </c>
      <c r="F8" s="47" t="s">
        <v>383</v>
      </c>
      <c r="G8" s="47" t="s">
        <v>63</v>
      </c>
      <c r="H8" s="47" t="s">
        <v>188</v>
      </c>
      <c r="I8" s="47">
        <v>0.41666666666666669</v>
      </c>
      <c r="J8" s="47">
        <v>0.5</v>
      </c>
      <c r="K8" s="47" t="s">
        <v>404</v>
      </c>
      <c r="L8" s="47" t="s">
        <v>75</v>
      </c>
      <c r="M8" s="47"/>
      <c r="N8" s="48" t="s">
        <v>525</v>
      </c>
      <c r="O8" s="47" t="s">
        <v>562</v>
      </c>
      <c r="P8" s="48" t="str">
        <f>VLOOKUP($B8,Liste!$B$2:$C$33,2,FALSE)</f>
        <v>https://www-ai.cs.tu-dortmund.de/index.html</v>
      </c>
      <c r="Q8" s="48"/>
      <c r="R8" s="47" t="s">
        <v>92</v>
      </c>
      <c r="S8" s="47">
        <v>8</v>
      </c>
      <c r="T8" s="47" t="s">
        <v>328</v>
      </c>
      <c r="U8" s="47" t="s">
        <v>353</v>
      </c>
    </row>
    <row r="9" spans="1:21" s="42" customFormat="1" ht="65" customHeight="1" x14ac:dyDescent="0.15">
      <c r="A9" s="47" t="s">
        <v>286</v>
      </c>
      <c r="B9" s="48" t="str">
        <f>VLOOKUP($E9,Liste!$A$2:$C$33,2,FALSE)</f>
        <v>Faculty of Statistics</v>
      </c>
      <c r="C9" s="47" t="s">
        <v>286</v>
      </c>
      <c r="D9" s="47" t="s">
        <v>71</v>
      </c>
      <c r="E9" s="47" t="s">
        <v>526</v>
      </c>
      <c r="F9" s="47" t="s">
        <v>383</v>
      </c>
      <c r="G9" s="47" t="s">
        <v>120</v>
      </c>
      <c r="H9" s="47" t="s">
        <v>188</v>
      </c>
      <c r="I9" s="47">
        <v>0.58333333333333337</v>
      </c>
      <c r="J9" s="47">
        <v>0.66666666666666663</v>
      </c>
      <c r="K9" s="47" t="s">
        <v>404</v>
      </c>
      <c r="L9" s="47" t="s">
        <v>75</v>
      </c>
      <c r="M9" s="47"/>
      <c r="N9" s="48" t="s">
        <v>525</v>
      </c>
      <c r="O9" s="47" t="s">
        <v>562</v>
      </c>
      <c r="P9" s="48" t="str">
        <f>VLOOKUP($B9,Liste!$B$2:$C$33,2,FALSE)</f>
        <v>https://www-ai.cs.tu-dortmund.de/index.html</v>
      </c>
      <c r="Q9" s="48"/>
      <c r="R9" s="47" t="s">
        <v>92</v>
      </c>
      <c r="S9" s="47">
        <v>8</v>
      </c>
      <c r="T9" s="47" t="s">
        <v>328</v>
      </c>
      <c r="U9" s="47" t="s">
        <v>353</v>
      </c>
    </row>
    <row r="10" spans="1:21" s="24" customFormat="1" ht="65" customHeight="1" x14ac:dyDescent="0.15">
      <c r="A10" s="25" t="s">
        <v>60</v>
      </c>
      <c r="B10" s="19" t="str">
        <f>VLOOKUP($E10,Liste!$A$2:$C$33,2,FALSE)</f>
        <v>Chair of Environmental Economics,
 esp. Economics of Renewable Energy</v>
      </c>
      <c r="C10" s="15" t="s">
        <v>60</v>
      </c>
      <c r="D10" s="15" t="s">
        <v>61</v>
      </c>
      <c r="E10" s="15" t="s">
        <v>395</v>
      </c>
      <c r="F10" s="15" t="s">
        <v>62</v>
      </c>
      <c r="G10" s="15" t="s">
        <v>63</v>
      </c>
      <c r="H10" s="15" t="s">
        <v>64</v>
      </c>
      <c r="I10" s="15">
        <v>0.58333333333333304</v>
      </c>
      <c r="J10" s="15">
        <v>0.66666666666666696</v>
      </c>
      <c r="K10" s="15" t="s">
        <v>404</v>
      </c>
      <c r="L10" s="15" t="s">
        <v>75</v>
      </c>
      <c r="M10" s="15"/>
      <c r="N10" s="27" t="s">
        <v>527</v>
      </c>
      <c r="O10" s="15" t="s">
        <v>561</v>
      </c>
      <c r="P10" s="27" t="str">
        <f>VLOOKUP($B10,Liste!$B$2:$C$33,2,FALSE)</f>
        <v>https://www.uee.wiwi.uni-due.de/en/</v>
      </c>
      <c r="Q10" s="27" t="s">
        <v>67</v>
      </c>
      <c r="R10" s="15" t="s">
        <v>68</v>
      </c>
      <c r="S10" s="15">
        <v>6</v>
      </c>
      <c r="T10" s="15" t="s">
        <v>328</v>
      </c>
      <c r="U10" s="15" t="s">
        <v>353</v>
      </c>
    </row>
    <row r="11" spans="1:21" s="24" customFormat="1" ht="65" customHeight="1" x14ac:dyDescent="0.15">
      <c r="A11" s="25" t="s">
        <v>98</v>
      </c>
      <c r="B11" s="19" t="str">
        <f>VLOOKUP($E11,Liste!$A$2:$C$33,2,FALSE)</f>
        <v>Chair of Environmental Economics,
 esp. Economics of Renewable Energy</v>
      </c>
      <c r="C11" s="15" t="s">
        <v>98</v>
      </c>
      <c r="D11" s="15" t="s">
        <v>71</v>
      </c>
      <c r="E11" s="15" t="s">
        <v>395</v>
      </c>
      <c r="F11" s="15" t="s">
        <v>24</v>
      </c>
      <c r="G11" s="15" t="s">
        <v>82</v>
      </c>
      <c r="H11" s="15" t="s">
        <v>64</v>
      </c>
      <c r="I11" s="26">
        <v>0.41666666666666702</v>
      </c>
      <c r="J11" s="26">
        <v>0.5</v>
      </c>
      <c r="K11" s="27" t="s">
        <v>343</v>
      </c>
      <c r="L11" s="27" t="s">
        <v>75</v>
      </c>
      <c r="M11" s="28"/>
      <c r="N11" s="27" t="s">
        <v>529</v>
      </c>
      <c r="O11" s="29">
        <v>53</v>
      </c>
      <c r="P11" s="27" t="str">
        <f>VLOOKUP($B11,Liste!$B$2:$C$33,2,FALSE)</f>
        <v>https://www.uee.wiwi.uni-due.de/en/</v>
      </c>
      <c r="Q11" s="27" t="s">
        <v>100</v>
      </c>
      <c r="R11" s="28" t="s">
        <v>68</v>
      </c>
      <c r="S11" s="30">
        <v>6</v>
      </c>
      <c r="T11" s="30" t="s">
        <v>328</v>
      </c>
      <c r="U11" s="30" t="s">
        <v>353</v>
      </c>
    </row>
    <row r="12" spans="1:21" s="24" customFormat="1" ht="65" customHeight="1" x14ac:dyDescent="0.15">
      <c r="A12" s="25" t="s">
        <v>98</v>
      </c>
      <c r="B12" s="19" t="str">
        <f>VLOOKUP($E12,Liste!$A$2:$C$33,2,FALSE)</f>
        <v>Chair of Environmental Economics,
 esp. Economics of Renewable Energy</v>
      </c>
      <c r="C12" s="15" t="s">
        <v>98</v>
      </c>
      <c r="D12" s="15" t="s">
        <v>77</v>
      </c>
      <c r="E12" s="15" t="s">
        <v>395</v>
      </c>
      <c r="F12" s="15" t="s">
        <v>24</v>
      </c>
      <c r="G12" s="15" t="s">
        <v>63</v>
      </c>
      <c r="H12" s="15" t="s">
        <v>64</v>
      </c>
      <c r="I12" s="26">
        <v>0.33333333333333298</v>
      </c>
      <c r="J12" s="26">
        <v>0.41666666666666702</v>
      </c>
      <c r="K12" s="27" t="s">
        <v>528</v>
      </c>
      <c r="L12" s="27" t="s">
        <v>75</v>
      </c>
      <c r="M12" s="28"/>
      <c r="N12" s="27" t="s">
        <v>356</v>
      </c>
      <c r="O12" s="29">
        <v>53</v>
      </c>
      <c r="P12" s="27" t="str">
        <f>VLOOKUP($B12,Liste!$B$2:$C$33,2,FALSE)</f>
        <v>https://www.uee.wiwi.uni-due.de/en/</v>
      </c>
      <c r="Q12" s="27" t="s">
        <v>100</v>
      </c>
      <c r="R12" s="28" t="s">
        <v>68</v>
      </c>
      <c r="S12" s="30">
        <v>6</v>
      </c>
      <c r="T12" s="30" t="s">
        <v>328</v>
      </c>
      <c r="U12" s="30" t="s">
        <v>353</v>
      </c>
    </row>
    <row r="13" spans="1:21" s="24" customFormat="1" ht="65" customHeight="1" x14ac:dyDescent="0.15">
      <c r="A13" s="25" t="s">
        <v>141</v>
      </c>
      <c r="B13" s="19" t="str">
        <f>VLOOKUP($E13,Liste!$A$2:$C$33,2,FALSE)</f>
        <v>Chair of Environmental Economics,
 esp. Economics of Renewable Energy</v>
      </c>
      <c r="C13" s="15" t="s">
        <v>141</v>
      </c>
      <c r="D13" s="15" t="s">
        <v>71</v>
      </c>
      <c r="E13" s="15" t="s">
        <v>395</v>
      </c>
      <c r="F13" s="15" t="s">
        <v>142</v>
      </c>
      <c r="G13" s="15" t="s">
        <v>63</v>
      </c>
      <c r="H13" s="15" t="s">
        <v>64</v>
      </c>
      <c r="I13" s="26">
        <v>0.5</v>
      </c>
      <c r="J13" s="26">
        <v>0.58333333333333304</v>
      </c>
      <c r="K13" s="27" t="s">
        <v>404</v>
      </c>
      <c r="L13" s="27" t="s">
        <v>75</v>
      </c>
      <c r="M13" s="28" t="s">
        <v>143</v>
      </c>
      <c r="N13" s="27" t="s">
        <v>530</v>
      </c>
      <c r="O13" s="29">
        <v>61</v>
      </c>
      <c r="P13" s="27" t="str">
        <f>VLOOKUP($B13,Liste!$B$2:$C$33,2,FALSE)</f>
        <v>https://www.uee.wiwi.uni-due.de/en/</v>
      </c>
      <c r="Q13" s="27" t="s">
        <v>144</v>
      </c>
      <c r="R13" s="28" t="s">
        <v>145</v>
      </c>
      <c r="S13" s="30">
        <v>3</v>
      </c>
      <c r="T13" s="30" t="s">
        <v>328</v>
      </c>
      <c r="U13" s="30" t="s">
        <v>353</v>
      </c>
    </row>
    <row r="14" spans="1:21" s="24" customFormat="1" ht="65" customHeight="1" x14ac:dyDescent="0.15">
      <c r="A14" s="25" t="s">
        <v>141</v>
      </c>
      <c r="B14" s="19" t="str">
        <f>VLOOKUP($E14,Liste!$A$2:$C$33,2,FALSE)</f>
        <v>Chair of Environmental Economics,
 esp. Economics of Renewable Energy</v>
      </c>
      <c r="C14" s="15" t="s">
        <v>141</v>
      </c>
      <c r="D14" s="15" t="s">
        <v>77</v>
      </c>
      <c r="E14" s="15" t="s">
        <v>395</v>
      </c>
      <c r="F14" s="15" t="s">
        <v>146</v>
      </c>
      <c r="G14" s="15" t="s">
        <v>107</v>
      </c>
      <c r="H14" s="15" t="s">
        <v>64</v>
      </c>
      <c r="I14" s="26">
        <v>0.33333333333333298</v>
      </c>
      <c r="J14" s="26">
        <v>0.41666666666666702</v>
      </c>
      <c r="K14" s="27" t="s">
        <v>404</v>
      </c>
      <c r="L14" s="27" t="s">
        <v>75</v>
      </c>
      <c r="M14" s="28" t="s">
        <v>143</v>
      </c>
      <c r="N14" s="27" t="s">
        <v>531</v>
      </c>
      <c r="O14" s="29">
        <v>61</v>
      </c>
      <c r="P14" s="27" t="str">
        <f>VLOOKUP($B14,Liste!$B$2:$C$33,2,FALSE)</f>
        <v>https://www.uee.wiwi.uni-due.de/en/</v>
      </c>
      <c r="Q14" s="27" t="s">
        <v>144</v>
      </c>
      <c r="R14" s="28" t="s">
        <v>145</v>
      </c>
      <c r="S14" s="30">
        <v>3</v>
      </c>
      <c r="T14" s="30" t="s">
        <v>328</v>
      </c>
      <c r="U14" s="30" t="s">
        <v>353</v>
      </c>
    </row>
    <row r="15" spans="1:21" s="50" customFormat="1" ht="65" customHeight="1" x14ac:dyDescent="0.15">
      <c r="A15" s="23" t="s">
        <v>237</v>
      </c>
      <c r="B15" s="49" t="str">
        <f>VLOOKUP($E15,Liste!$A$2:$C$33,2,FALSE)</f>
        <v>Juniorprofessur Volkswirtschaftslehre 1</v>
      </c>
      <c r="C15" s="23" t="s">
        <v>219</v>
      </c>
      <c r="D15" s="23" t="s">
        <v>71</v>
      </c>
      <c r="E15" s="23" t="s">
        <v>361</v>
      </c>
      <c r="F15" s="14" t="s">
        <v>238</v>
      </c>
      <c r="G15" s="14" t="s">
        <v>63</v>
      </c>
      <c r="H15" s="23" t="s">
        <v>188</v>
      </c>
      <c r="I15" s="23" t="s">
        <v>202</v>
      </c>
      <c r="J15" s="23" t="s">
        <v>203</v>
      </c>
      <c r="K15" s="23" t="s">
        <v>343</v>
      </c>
      <c r="L15" s="23" t="s">
        <v>66</v>
      </c>
      <c r="M15" s="23" t="s">
        <v>239</v>
      </c>
      <c r="N15" s="49" t="s">
        <v>362</v>
      </c>
      <c r="O15" s="23" t="s">
        <v>563</v>
      </c>
      <c r="P15" s="49" t="str">
        <f>VLOOKUP($B15,Liste!$B$2:$C$33,2,FALSE)</f>
        <v>https://www.wiwi2.tu-dortmund.de/wiwi/vwl/de/juniorprofessur/index.html</v>
      </c>
      <c r="Q15" s="49" t="s">
        <v>222</v>
      </c>
      <c r="R15" s="23" t="s">
        <v>68</v>
      </c>
      <c r="S15" s="23">
        <v>3.5</v>
      </c>
      <c r="T15" s="23" t="s">
        <v>330</v>
      </c>
      <c r="U15" s="23" t="s">
        <v>353</v>
      </c>
    </row>
    <row r="16" spans="1:21" s="24" customFormat="1" ht="65" customHeight="1" x14ac:dyDescent="0.15">
      <c r="A16" s="31" t="s">
        <v>292</v>
      </c>
      <c r="B16" s="20" t="str">
        <f>VLOOKUP($E16,Liste!$A$2:$C$33,2,FALSE)</f>
        <v>Apl.-Professur für Health Economics</v>
      </c>
      <c r="C16" s="16" t="s">
        <v>292</v>
      </c>
      <c r="D16" s="16" t="s">
        <v>61</v>
      </c>
      <c r="E16" s="16" t="s">
        <v>293</v>
      </c>
      <c r="F16" s="16" t="s">
        <v>294</v>
      </c>
      <c r="G16" s="16"/>
      <c r="H16" s="16" t="s">
        <v>338</v>
      </c>
      <c r="I16" s="32"/>
      <c r="J16" s="32"/>
      <c r="K16" s="16" t="s">
        <v>404</v>
      </c>
      <c r="L16" s="16" t="s">
        <v>75</v>
      </c>
      <c r="M16" s="33" t="s">
        <v>386</v>
      </c>
      <c r="N16" s="16" t="s">
        <v>557</v>
      </c>
      <c r="O16" s="34">
        <v>15</v>
      </c>
      <c r="P16" s="16" t="str">
        <f>VLOOKUP($B16,Liste!$B$2:$C$33,2,FALSE)</f>
        <v>https://www.wiwi.ruhr-uni-bochum.de/health/index.html.de</v>
      </c>
      <c r="Q16" s="16" t="s">
        <v>534</v>
      </c>
      <c r="R16" s="16" t="s">
        <v>68</v>
      </c>
      <c r="S16" s="34">
        <v>5</v>
      </c>
      <c r="T16" s="16" t="s">
        <v>330</v>
      </c>
      <c r="U16" s="16" t="s">
        <v>353</v>
      </c>
    </row>
    <row r="17" spans="1:21" s="24" customFormat="1" ht="65" customHeight="1" x14ac:dyDescent="0.15">
      <c r="A17" s="23" t="s">
        <v>223</v>
      </c>
      <c r="B17" s="18" t="str">
        <f>VLOOKUP($E17,Liste!$A$2:$C$33,2,FALSE)</f>
        <v>Mathematische Statistik und biometrische Anwendungen</v>
      </c>
      <c r="C17" s="14" t="s">
        <v>223</v>
      </c>
      <c r="D17" s="14" t="s">
        <v>71</v>
      </c>
      <c r="E17" s="14" t="s">
        <v>224</v>
      </c>
      <c r="F17" s="14" t="s">
        <v>30</v>
      </c>
      <c r="G17" s="14" t="s">
        <v>82</v>
      </c>
      <c r="H17" s="14" t="s">
        <v>188</v>
      </c>
      <c r="I17" s="14" t="s">
        <v>202</v>
      </c>
      <c r="J17" s="14" t="s">
        <v>203</v>
      </c>
      <c r="K17" s="14" t="s">
        <v>83</v>
      </c>
      <c r="L17" s="14" t="s">
        <v>75</v>
      </c>
      <c r="M17" s="14"/>
      <c r="N17" s="49" t="s">
        <v>225</v>
      </c>
      <c r="O17" s="14" t="s">
        <v>559</v>
      </c>
      <c r="P17" s="49" t="str">
        <f>VLOOKUP($B17,Liste!$B$2:$C$33,2,FALSE)</f>
        <v>https://www.statistik.tu-dortmund.de/biometrie.html</v>
      </c>
      <c r="Q17" s="49" t="s">
        <v>226</v>
      </c>
      <c r="R17" s="14" t="s">
        <v>92</v>
      </c>
      <c r="S17" s="14">
        <v>9</v>
      </c>
      <c r="T17" s="14" t="s">
        <v>329</v>
      </c>
      <c r="U17" s="14" t="s">
        <v>353</v>
      </c>
    </row>
    <row r="18" spans="1:21" s="24" customFormat="1" ht="65" customHeight="1" x14ac:dyDescent="0.15">
      <c r="A18" s="23" t="s">
        <v>223</v>
      </c>
      <c r="B18" s="18" t="str">
        <f>VLOOKUP($E18,Liste!$A$2:$C$33,2,FALSE)</f>
        <v>Mathematische Statistik und biometrische Anwendungen</v>
      </c>
      <c r="C18" s="14" t="s">
        <v>223</v>
      </c>
      <c r="D18" s="14" t="s">
        <v>71</v>
      </c>
      <c r="E18" s="14" t="s">
        <v>224</v>
      </c>
      <c r="F18" s="14" t="s">
        <v>30</v>
      </c>
      <c r="G18" s="14" t="s">
        <v>95</v>
      </c>
      <c r="H18" s="14" t="s">
        <v>188</v>
      </c>
      <c r="I18" s="14" t="s">
        <v>202</v>
      </c>
      <c r="J18" s="14" t="s">
        <v>203</v>
      </c>
      <c r="K18" s="14" t="s">
        <v>83</v>
      </c>
      <c r="L18" s="14" t="s">
        <v>75</v>
      </c>
      <c r="M18" s="14"/>
      <c r="N18" s="49" t="s">
        <v>225</v>
      </c>
      <c r="O18" s="14" t="s">
        <v>559</v>
      </c>
      <c r="P18" s="49" t="str">
        <f>VLOOKUP($B18,Liste!$B$2:$C$33,2,FALSE)</f>
        <v>https://www.statistik.tu-dortmund.de/biometrie.html</v>
      </c>
      <c r="Q18" s="49" t="s">
        <v>226</v>
      </c>
      <c r="R18" s="14" t="s">
        <v>92</v>
      </c>
      <c r="S18" s="14">
        <v>9</v>
      </c>
      <c r="T18" s="14" t="s">
        <v>329</v>
      </c>
      <c r="U18" s="14" t="s">
        <v>353</v>
      </c>
    </row>
    <row r="19" spans="1:21" s="24" customFormat="1" ht="65" customHeight="1" x14ac:dyDescent="0.15">
      <c r="A19" s="23" t="s">
        <v>223</v>
      </c>
      <c r="B19" s="18" t="str">
        <f>VLOOKUP($E19,Liste!$A$2:$C$33,2,FALSE)</f>
        <v>Mathematische Statistik und biometrische Anwendungen</v>
      </c>
      <c r="C19" s="14" t="s">
        <v>223</v>
      </c>
      <c r="D19" s="14" t="s">
        <v>77</v>
      </c>
      <c r="E19" s="14" t="s">
        <v>224</v>
      </c>
      <c r="F19" s="14" t="s">
        <v>22</v>
      </c>
      <c r="G19" s="14" t="s">
        <v>82</v>
      </c>
      <c r="H19" s="14" t="s">
        <v>188</v>
      </c>
      <c r="I19" s="14" t="s">
        <v>227</v>
      </c>
      <c r="J19" s="14" t="s">
        <v>202</v>
      </c>
      <c r="K19" s="14" t="s">
        <v>83</v>
      </c>
      <c r="L19" s="14" t="s">
        <v>75</v>
      </c>
      <c r="M19" s="14" t="s">
        <v>228</v>
      </c>
      <c r="N19" s="49" t="s">
        <v>225</v>
      </c>
      <c r="O19" s="14" t="s">
        <v>559</v>
      </c>
      <c r="P19" s="49" t="str">
        <f>VLOOKUP($B19,Liste!$B$2:$C$33,2,FALSE)</f>
        <v>https://www.statistik.tu-dortmund.de/biometrie.html</v>
      </c>
      <c r="Q19" s="49" t="s">
        <v>226</v>
      </c>
      <c r="R19" s="14" t="s">
        <v>92</v>
      </c>
      <c r="S19" s="14">
        <v>9</v>
      </c>
      <c r="T19" s="14" t="s">
        <v>329</v>
      </c>
      <c r="U19" s="14" t="s">
        <v>353</v>
      </c>
    </row>
    <row r="20" spans="1:21" s="24" customFormat="1" ht="65" customHeight="1" x14ac:dyDescent="0.15">
      <c r="A20" s="23" t="s">
        <v>223</v>
      </c>
      <c r="B20" s="18" t="str">
        <f>VLOOKUP($E20,Liste!$A$2:$C$33,2,FALSE)</f>
        <v>Mathematische Statistik und biometrische Anwendungen</v>
      </c>
      <c r="C20" s="14" t="s">
        <v>223</v>
      </c>
      <c r="D20" s="14" t="s">
        <v>77</v>
      </c>
      <c r="E20" s="14" t="s">
        <v>224</v>
      </c>
      <c r="F20" s="14" t="s">
        <v>22</v>
      </c>
      <c r="G20" s="14" t="s">
        <v>120</v>
      </c>
      <c r="H20" s="14" t="s">
        <v>188</v>
      </c>
      <c r="I20" s="14" t="s">
        <v>202</v>
      </c>
      <c r="J20" s="14" t="s">
        <v>203</v>
      </c>
      <c r="K20" s="14" t="s">
        <v>83</v>
      </c>
      <c r="L20" s="14" t="s">
        <v>75</v>
      </c>
      <c r="M20" s="14" t="s">
        <v>228</v>
      </c>
      <c r="N20" s="49" t="s">
        <v>225</v>
      </c>
      <c r="O20" s="14" t="s">
        <v>559</v>
      </c>
      <c r="P20" s="49" t="str">
        <f>VLOOKUP($B20,Liste!$B$2:$C$33,2,FALSE)</f>
        <v>https://www.statistik.tu-dortmund.de/biometrie.html</v>
      </c>
      <c r="Q20" s="49" t="s">
        <v>226</v>
      </c>
      <c r="R20" s="14" t="s">
        <v>92</v>
      </c>
      <c r="S20" s="14">
        <v>9</v>
      </c>
      <c r="T20" s="14" t="s">
        <v>329</v>
      </c>
      <c r="U20" s="14" t="s">
        <v>353</v>
      </c>
    </row>
    <row r="21" spans="1:21" s="24" customFormat="1" ht="65" customHeight="1" x14ac:dyDescent="0.15">
      <c r="A21" s="25" t="s">
        <v>101</v>
      </c>
      <c r="B21" s="19" t="str">
        <f>VLOOKUP($E21,Liste!$A$2:$C$33,2,FALSE)</f>
        <v>Statistik</v>
      </c>
      <c r="C21" s="15" t="s">
        <v>101</v>
      </c>
      <c r="D21" s="15" t="s">
        <v>71</v>
      </c>
      <c r="E21" s="15" t="s">
        <v>102</v>
      </c>
      <c r="F21" s="15" t="s">
        <v>39</v>
      </c>
      <c r="G21" s="15" t="s">
        <v>82</v>
      </c>
      <c r="H21" s="15" t="s">
        <v>64</v>
      </c>
      <c r="I21" s="26">
        <v>0.66666666666666696</v>
      </c>
      <c r="J21" s="26">
        <v>0.75</v>
      </c>
      <c r="K21" s="27" t="s">
        <v>83</v>
      </c>
      <c r="L21" s="27" t="s">
        <v>75</v>
      </c>
      <c r="M21" s="28" t="s">
        <v>103</v>
      </c>
      <c r="N21" s="27" t="s">
        <v>104</v>
      </c>
      <c r="O21" s="29">
        <v>54</v>
      </c>
      <c r="P21" s="27" t="str">
        <f>VLOOKUP($B21,Liste!$B$2:$C$33,2,FALSE)</f>
        <v>https://www.stat.wiwi.uni-due.de/</v>
      </c>
      <c r="Q21" s="27" t="s">
        <v>105</v>
      </c>
      <c r="R21" s="28" t="s">
        <v>92</v>
      </c>
      <c r="S21" s="30">
        <v>3</v>
      </c>
      <c r="T21" s="30" t="s">
        <v>328</v>
      </c>
      <c r="U21" s="30" t="s">
        <v>353</v>
      </c>
    </row>
    <row r="22" spans="1:21" s="24" customFormat="1" ht="65" customHeight="1" x14ac:dyDescent="0.15">
      <c r="A22" s="25" t="s">
        <v>101</v>
      </c>
      <c r="B22" s="19" t="str">
        <f>VLOOKUP($E22,Liste!$A$2:$C$33,2,FALSE)</f>
        <v>Statistik</v>
      </c>
      <c r="C22" s="15" t="s">
        <v>101</v>
      </c>
      <c r="D22" s="15" t="s">
        <v>77</v>
      </c>
      <c r="E22" s="15" t="s">
        <v>102</v>
      </c>
      <c r="F22" s="15" t="s">
        <v>106</v>
      </c>
      <c r="G22" s="15" t="s">
        <v>107</v>
      </c>
      <c r="H22" s="15" t="s">
        <v>64</v>
      </c>
      <c r="I22" s="26">
        <v>0.33333333333333298</v>
      </c>
      <c r="J22" s="26">
        <v>0.41666666666666702</v>
      </c>
      <c r="K22" s="27" t="s">
        <v>83</v>
      </c>
      <c r="L22" s="27" t="s">
        <v>75</v>
      </c>
      <c r="M22" s="28" t="s">
        <v>108</v>
      </c>
      <c r="N22" s="27" t="s">
        <v>104</v>
      </c>
      <c r="O22" s="29">
        <v>54</v>
      </c>
      <c r="P22" s="27" t="str">
        <f>VLOOKUP($B22,Liste!$B$2:$C$33,2,FALSE)</f>
        <v>https://www.stat.wiwi.uni-due.de/</v>
      </c>
      <c r="Q22" s="27" t="s">
        <v>105</v>
      </c>
      <c r="R22" s="28" t="s">
        <v>92</v>
      </c>
      <c r="S22" s="30">
        <v>3</v>
      </c>
      <c r="T22" s="30" t="s">
        <v>328</v>
      </c>
      <c r="U22" s="30" t="s">
        <v>353</v>
      </c>
    </row>
    <row r="23" spans="1:21" s="24" customFormat="1" ht="65" customHeight="1" x14ac:dyDescent="0.15">
      <c r="A23" s="23" t="s">
        <v>414</v>
      </c>
      <c r="B23" s="18" t="str">
        <f>VLOOKUP($E23,Liste!$A$2:$C$33,2,FALSE)</f>
        <v>Statistical Methods for Big Data</v>
      </c>
      <c r="C23" s="14" t="s">
        <v>370</v>
      </c>
      <c r="D23" s="14" t="s">
        <v>71</v>
      </c>
      <c r="E23" s="14" t="s">
        <v>412</v>
      </c>
      <c r="F23" s="14" t="s">
        <v>415</v>
      </c>
      <c r="G23" s="14" t="s">
        <v>63</v>
      </c>
      <c r="H23" s="14" t="s">
        <v>188</v>
      </c>
      <c r="I23" s="14">
        <v>0.58333333333333337</v>
      </c>
      <c r="J23" s="14">
        <v>0.66666666666666663</v>
      </c>
      <c r="K23" s="14" t="s">
        <v>517</v>
      </c>
      <c r="L23" s="14" t="s">
        <v>66</v>
      </c>
      <c r="M23" s="14"/>
      <c r="N23" s="23" t="s">
        <v>431</v>
      </c>
      <c r="O23" s="23" t="s">
        <v>559</v>
      </c>
      <c r="P23" s="49" t="str">
        <f>VLOOKUP($B23,Liste!$B$2:$C$33,2,FALSE)</f>
        <v>https://www.statistik.tu-dortmund.de/bigdata.html</v>
      </c>
      <c r="Q23" s="23" t="s">
        <v>584</v>
      </c>
      <c r="R23" s="14" t="s">
        <v>68</v>
      </c>
      <c r="S23" s="14">
        <v>9</v>
      </c>
      <c r="T23" s="14" t="s">
        <v>329</v>
      </c>
      <c r="U23" s="14" t="s">
        <v>352</v>
      </c>
    </row>
    <row r="24" spans="1:21" s="24" customFormat="1" ht="65" customHeight="1" x14ac:dyDescent="0.15">
      <c r="A24" s="23" t="s">
        <v>414</v>
      </c>
      <c r="B24" s="18" t="str">
        <f>VLOOKUP($E24,Liste!$A$2:$C$33,2,FALSE)</f>
        <v>Statistical Methods for Big Data</v>
      </c>
      <c r="C24" s="14" t="s">
        <v>370</v>
      </c>
      <c r="D24" s="14" t="s">
        <v>71</v>
      </c>
      <c r="E24" s="14" t="s">
        <v>412</v>
      </c>
      <c r="F24" s="14" t="s">
        <v>415</v>
      </c>
      <c r="G24" s="14" t="s">
        <v>120</v>
      </c>
      <c r="H24" s="14" t="s">
        <v>188</v>
      </c>
      <c r="I24" s="14">
        <v>0.58333333333333337</v>
      </c>
      <c r="J24" s="14">
        <v>0.66666666666666663</v>
      </c>
      <c r="K24" s="14" t="s">
        <v>517</v>
      </c>
      <c r="L24" s="14" t="s">
        <v>66</v>
      </c>
      <c r="M24" s="14"/>
      <c r="N24" s="23" t="s">
        <v>431</v>
      </c>
      <c r="O24" s="14" t="s">
        <v>559</v>
      </c>
      <c r="P24" s="49" t="str">
        <f>VLOOKUP($B24,Liste!$B$2:$C$33,2,FALSE)</f>
        <v>https://www.statistik.tu-dortmund.de/bigdata.html</v>
      </c>
      <c r="Q24" s="23" t="s">
        <v>584</v>
      </c>
      <c r="R24" s="14" t="s">
        <v>68</v>
      </c>
      <c r="S24" s="14">
        <v>9</v>
      </c>
      <c r="T24" s="14" t="s">
        <v>329</v>
      </c>
      <c r="U24" s="14" t="s">
        <v>352</v>
      </c>
    </row>
    <row r="25" spans="1:21" s="24" customFormat="1" ht="65" customHeight="1" x14ac:dyDescent="0.15">
      <c r="A25" s="25" t="s">
        <v>175</v>
      </c>
      <c r="B25" s="19" t="str">
        <f>VLOOKUP($E25,Liste!$A$2:$C$33,2,FALSE)</f>
        <v>Statistik</v>
      </c>
      <c r="C25" s="15" t="s">
        <v>175</v>
      </c>
      <c r="D25" s="15" t="s">
        <v>61</v>
      </c>
      <c r="E25" s="15" t="s">
        <v>102</v>
      </c>
      <c r="F25" s="15" t="s">
        <v>176</v>
      </c>
      <c r="G25" s="15"/>
      <c r="H25" s="15" t="s">
        <v>64</v>
      </c>
      <c r="I25" s="26"/>
      <c r="J25" s="26"/>
      <c r="K25" s="27" t="s">
        <v>324</v>
      </c>
      <c r="L25" s="27" t="s">
        <v>75</v>
      </c>
      <c r="M25" s="28" t="s">
        <v>177</v>
      </c>
      <c r="N25" s="27" t="s">
        <v>318</v>
      </c>
      <c r="O25" s="29">
        <v>71</v>
      </c>
      <c r="P25" s="27" t="str">
        <f>VLOOKUP($B25,Liste!$B$2:$C$33,2,FALSE)</f>
        <v>https://www.stat.wiwi.uni-due.de/</v>
      </c>
      <c r="Q25" s="27" t="s">
        <v>178</v>
      </c>
      <c r="R25" s="28" t="s">
        <v>92</v>
      </c>
      <c r="S25" s="30">
        <v>6</v>
      </c>
      <c r="T25" s="30" t="s">
        <v>328</v>
      </c>
      <c r="U25" s="30" t="s">
        <v>353</v>
      </c>
    </row>
    <row r="26" spans="1:21" s="24" customFormat="1" ht="65" customHeight="1" x14ac:dyDescent="0.15">
      <c r="A26" s="25" t="s">
        <v>160</v>
      </c>
      <c r="B26" s="19" t="str">
        <f>VLOOKUP($E26,Liste!$A$2:$C$33,2,FALSE)</f>
        <v>Statistik</v>
      </c>
      <c r="C26" s="15" t="s">
        <v>160</v>
      </c>
      <c r="D26" s="15" t="s">
        <v>71</v>
      </c>
      <c r="E26" s="15" t="s">
        <v>102</v>
      </c>
      <c r="F26" s="15" t="s">
        <v>43</v>
      </c>
      <c r="G26" s="15" t="s">
        <v>95</v>
      </c>
      <c r="H26" s="15" t="s">
        <v>64</v>
      </c>
      <c r="I26" s="26">
        <v>0.66666666666666696</v>
      </c>
      <c r="J26" s="26">
        <v>0.75</v>
      </c>
      <c r="K26" s="27" t="s">
        <v>161</v>
      </c>
      <c r="L26" s="27" t="s">
        <v>75</v>
      </c>
      <c r="M26" s="28" t="s">
        <v>143</v>
      </c>
      <c r="N26" s="27" t="s">
        <v>162</v>
      </c>
      <c r="O26" s="29">
        <v>69</v>
      </c>
      <c r="P26" s="27" t="str">
        <f>VLOOKUP($B26,Liste!$B$2:$C$33,2,FALSE)</f>
        <v>https://www.stat.wiwi.uni-due.de/</v>
      </c>
      <c r="Q26" s="27" t="s">
        <v>163</v>
      </c>
      <c r="R26" s="28" t="s">
        <v>92</v>
      </c>
      <c r="S26" s="30">
        <v>3</v>
      </c>
      <c r="T26" s="30" t="s">
        <v>329</v>
      </c>
      <c r="U26" s="30" t="s">
        <v>353</v>
      </c>
    </row>
    <row r="27" spans="1:21" s="24" customFormat="1" ht="65" customHeight="1" x14ac:dyDescent="0.15">
      <c r="A27" s="25" t="s">
        <v>160</v>
      </c>
      <c r="B27" s="19" t="str">
        <f>VLOOKUP($E27,Liste!$A$2:$C$33,2,FALSE)</f>
        <v>Statistik</v>
      </c>
      <c r="C27" s="15" t="s">
        <v>160</v>
      </c>
      <c r="D27" s="15" t="s">
        <v>77</v>
      </c>
      <c r="E27" s="15" t="s">
        <v>102</v>
      </c>
      <c r="F27" s="15" t="s">
        <v>38</v>
      </c>
      <c r="G27" s="15" t="s">
        <v>95</v>
      </c>
      <c r="H27" s="15" t="s">
        <v>64</v>
      </c>
      <c r="I27" s="26">
        <v>0.58333333333333304</v>
      </c>
      <c r="J27" s="26">
        <v>0.66666666666666696</v>
      </c>
      <c r="K27" s="27" t="s">
        <v>161</v>
      </c>
      <c r="L27" s="27" t="s">
        <v>75</v>
      </c>
      <c r="M27" s="28" t="s">
        <v>143</v>
      </c>
      <c r="N27" s="27" t="s">
        <v>164</v>
      </c>
      <c r="O27" s="29">
        <v>69</v>
      </c>
      <c r="P27" s="27" t="str">
        <f>VLOOKUP($B27,Liste!$B$2:$C$33,2,FALSE)</f>
        <v>https://www.stat.wiwi.uni-due.de/</v>
      </c>
      <c r="Q27" s="27" t="s">
        <v>163</v>
      </c>
      <c r="R27" s="28" t="s">
        <v>92</v>
      </c>
      <c r="S27" s="30">
        <v>3</v>
      </c>
      <c r="T27" s="30" t="s">
        <v>329</v>
      </c>
      <c r="U27" s="30" t="s">
        <v>353</v>
      </c>
    </row>
    <row r="28" spans="1:21" s="24" customFormat="1" ht="65" customHeight="1" x14ac:dyDescent="0.15">
      <c r="A28" s="23" t="s">
        <v>414</v>
      </c>
      <c r="B28" s="18" t="str">
        <f>VLOOKUP($E28,Liste!$A$2:$C$33,2,FALSE)</f>
        <v>Statistical Methods for Big Data</v>
      </c>
      <c r="C28" s="14" t="s">
        <v>370</v>
      </c>
      <c r="D28" s="14" t="s">
        <v>77</v>
      </c>
      <c r="E28" s="14" t="s">
        <v>412</v>
      </c>
      <c r="F28" s="14" t="s">
        <v>416</v>
      </c>
      <c r="G28" s="14" t="s">
        <v>82</v>
      </c>
      <c r="H28" s="14" t="s">
        <v>188</v>
      </c>
      <c r="I28" s="14">
        <v>0.5</v>
      </c>
      <c r="J28" s="14">
        <v>0.58333333333333337</v>
      </c>
      <c r="K28" s="14" t="s">
        <v>517</v>
      </c>
      <c r="L28" s="14" t="s">
        <v>66</v>
      </c>
      <c r="M28" s="14"/>
      <c r="N28" s="23" t="s">
        <v>432</v>
      </c>
      <c r="O28" s="14" t="s">
        <v>559</v>
      </c>
      <c r="P28" s="49" t="str">
        <f>VLOOKUP($B28,Liste!$B$2:$C$33,2,FALSE)</f>
        <v>https://www.statistik.tu-dortmund.de/bigdata.html</v>
      </c>
      <c r="Q28" s="23" t="s">
        <v>584</v>
      </c>
      <c r="R28" s="14" t="s">
        <v>68</v>
      </c>
      <c r="S28" s="14">
        <v>9</v>
      </c>
      <c r="T28" s="14" t="s">
        <v>329</v>
      </c>
      <c r="U28" s="14" t="s">
        <v>352</v>
      </c>
    </row>
    <row r="29" spans="1:21" s="24" customFormat="1" ht="65" customHeight="1" x14ac:dyDescent="0.15">
      <c r="A29" s="23" t="s">
        <v>207</v>
      </c>
      <c r="B29" s="18" t="str">
        <f>VLOOKUP($E29,Liste!$A$2:$C$33,2,FALSE)</f>
        <v>Applied Economics</v>
      </c>
      <c r="C29" s="14" t="s">
        <v>208</v>
      </c>
      <c r="D29" s="14" t="s">
        <v>180</v>
      </c>
      <c r="E29" s="14" t="s">
        <v>186</v>
      </c>
      <c r="F29" s="14" t="s">
        <v>13</v>
      </c>
      <c r="G29" s="14" t="s">
        <v>82</v>
      </c>
      <c r="H29" s="14" t="s">
        <v>188</v>
      </c>
      <c r="I29" s="14" t="s">
        <v>209</v>
      </c>
      <c r="J29" s="14" t="s">
        <v>298</v>
      </c>
      <c r="K29" s="14" t="s">
        <v>343</v>
      </c>
      <c r="L29" s="14" t="s">
        <v>66</v>
      </c>
      <c r="M29" s="14" t="s">
        <v>210</v>
      </c>
      <c r="N29" s="23" t="s">
        <v>211</v>
      </c>
      <c r="O29" s="14" t="s">
        <v>573</v>
      </c>
      <c r="P29" s="49" t="str">
        <f>VLOOKUP($B29,Liste!$B$2:$C$33,2,FALSE)</f>
        <v>https://www.wiwi2.tu-dortmund.de/wiwi/ae/de/lehrstuhl/</v>
      </c>
      <c r="Q29" s="14" t="s">
        <v>582</v>
      </c>
      <c r="R29" s="14" t="s">
        <v>145</v>
      </c>
      <c r="S29" s="14">
        <v>7.5</v>
      </c>
      <c r="T29" s="14" t="s">
        <v>328</v>
      </c>
      <c r="U29" s="14" t="s">
        <v>352</v>
      </c>
    </row>
    <row r="30" spans="1:21" s="42" customFormat="1" ht="65" customHeight="1" x14ac:dyDescent="0.15">
      <c r="A30" s="23" t="s">
        <v>326</v>
      </c>
      <c r="B30" s="49" t="str">
        <f>VLOOKUP($E30,Liste!$A$2:$C$33,2,FALSE)</f>
        <v>Faculty of Statistics</v>
      </c>
      <c r="C30" s="23" t="s">
        <v>326</v>
      </c>
      <c r="D30" s="23" t="s">
        <v>61</v>
      </c>
      <c r="E30" s="10" t="s">
        <v>587</v>
      </c>
      <c r="F30" s="23" t="s">
        <v>240</v>
      </c>
      <c r="G30" s="23" t="s">
        <v>107</v>
      </c>
      <c r="H30" s="23" t="s">
        <v>188</v>
      </c>
      <c r="I30" s="23" t="s">
        <v>202</v>
      </c>
      <c r="J30" s="23" t="s">
        <v>189</v>
      </c>
      <c r="K30" s="23" t="s">
        <v>343</v>
      </c>
      <c r="L30" s="23" t="s">
        <v>241</v>
      </c>
      <c r="M30" s="47"/>
      <c r="N30" s="23" t="s">
        <v>435</v>
      </c>
      <c r="O30" s="23" t="s">
        <v>568</v>
      </c>
      <c r="P30" s="49" t="str">
        <f>VLOOKUP($B30,Liste!$B$2:$C$33,2,FALSE)</f>
        <v>https://www-ai.cs.tu-dortmund.de/index.html</v>
      </c>
      <c r="Q30" s="23" t="s">
        <v>585</v>
      </c>
      <c r="R30" s="23" t="s">
        <v>92</v>
      </c>
      <c r="S30" s="47">
        <v>8</v>
      </c>
      <c r="T30" s="23" t="s">
        <v>335</v>
      </c>
      <c r="U30" s="23" t="s">
        <v>352</v>
      </c>
    </row>
    <row r="31" spans="1:21" s="24" customFormat="1" ht="65" customHeight="1" x14ac:dyDescent="0.15">
      <c r="A31" s="23" t="s">
        <v>408</v>
      </c>
      <c r="B31" s="18" t="str">
        <f>VLOOKUP($E31,Liste!$A$2:$C$33,2,FALSE)</f>
        <v>Statistical Methods for Big Data</v>
      </c>
      <c r="C31" s="14" t="s">
        <v>370</v>
      </c>
      <c r="D31" s="14" t="s">
        <v>71</v>
      </c>
      <c r="E31" s="14" t="s">
        <v>412</v>
      </c>
      <c r="F31" s="14" t="s">
        <v>410</v>
      </c>
      <c r="G31" s="14" t="s">
        <v>63</v>
      </c>
      <c r="H31" s="14" t="s">
        <v>188</v>
      </c>
      <c r="I31" s="14">
        <v>0.41666666666666669</v>
      </c>
      <c r="J31" s="14">
        <v>0.5</v>
      </c>
      <c r="K31" s="14" t="s">
        <v>343</v>
      </c>
      <c r="L31" s="14" t="s">
        <v>66</v>
      </c>
      <c r="M31" s="14"/>
      <c r="N31" s="49" t="s">
        <v>411</v>
      </c>
      <c r="O31" s="14" t="s">
        <v>559</v>
      </c>
      <c r="P31" s="49" t="str">
        <f>VLOOKUP($B31,Liste!$B$2:$C$33,2,FALSE)</f>
        <v>https://www.statistik.tu-dortmund.de/bigdata.html</v>
      </c>
      <c r="Q31" s="49"/>
      <c r="R31" s="14" t="s">
        <v>92</v>
      </c>
      <c r="S31" s="14">
        <v>9</v>
      </c>
      <c r="T31" s="14" t="s">
        <v>329</v>
      </c>
      <c r="U31" s="14" t="s">
        <v>353</v>
      </c>
    </row>
    <row r="32" spans="1:21" s="24" customFormat="1" ht="65" customHeight="1" x14ac:dyDescent="0.15">
      <c r="A32" s="23" t="s">
        <v>408</v>
      </c>
      <c r="B32" s="18" t="str">
        <f>VLOOKUP($E32,Liste!$A$2:$C$33,2,FALSE)</f>
        <v>Statistical Methods for Big Data</v>
      </c>
      <c r="C32" s="14" t="s">
        <v>370</v>
      </c>
      <c r="D32" s="14" t="s">
        <v>71</v>
      </c>
      <c r="E32" s="14" t="s">
        <v>412</v>
      </c>
      <c r="F32" s="14" t="s">
        <v>410</v>
      </c>
      <c r="G32" s="14" t="s">
        <v>120</v>
      </c>
      <c r="H32" s="14" t="s">
        <v>188</v>
      </c>
      <c r="I32" s="14">
        <v>0.41666666666666669</v>
      </c>
      <c r="J32" s="14">
        <v>0.5</v>
      </c>
      <c r="K32" s="14" t="s">
        <v>343</v>
      </c>
      <c r="L32" s="14" t="s">
        <v>66</v>
      </c>
      <c r="M32" s="14"/>
      <c r="N32" s="49" t="s">
        <v>411</v>
      </c>
      <c r="O32" s="14" t="s">
        <v>559</v>
      </c>
      <c r="P32" s="49" t="str">
        <f>VLOOKUP($B32,Liste!$B$2:$C$33,2,FALSE)</f>
        <v>https://www.statistik.tu-dortmund.de/bigdata.html</v>
      </c>
      <c r="Q32" s="49"/>
      <c r="R32" s="14" t="s">
        <v>92</v>
      </c>
      <c r="S32" s="14">
        <v>9</v>
      </c>
      <c r="T32" s="14" t="s">
        <v>329</v>
      </c>
      <c r="U32" s="14" t="s">
        <v>353</v>
      </c>
    </row>
    <row r="33" spans="1:21" s="24" customFormat="1" ht="65" customHeight="1" x14ac:dyDescent="0.15">
      <c r="A33" s="23" t="s">
        <v>408</v>
      </c>
      <c r="B33" s="18" t="str">
        <f>VLOOKUP($E33,Liste!$A$2:$C$33,2,FALSE)</f>
        <v>Statistical Methods for Big Data</v>
      </c>
      <c r="C33" s="14" t="s">
        <v>370</v>
      </c>
      <c r="D33" s="14" t="s">
        <v>77</v>
      </c>
      <c r="E33" s="14" t="s">
        <v>412</v>
      </c>
      <c r="F33" s="14" t="s">
        <v>413</v>
      </c>
      <c r="G33" s="14" t="s">
        <v>86</v>
      </c>
      <c r="H33" s="14" t="s">
        <v>188</v>
      </c>
      <c r="I33" s="14">
        <v>0.58333333333333337</v>
      </c>
      <c r="J33" s="14">
        <v>0.66666666666666663</v>
      </c>
      <c r="K33" s="14" t="s">
        <v>343</v>
      </c>
      <c r="L33" s="14" t="s">
        <v>66</v>
      </c>
      <c r="M33" s="14"/>
      <c r="N33" s="49" t="s">
        <v>411</v>
      </c>
      <c r="O33" s="14" t="s">
        <v>559</v>
      </c>
      <c r="P33" s="49" t="str">
        <f>VLOOKUP($B33,Liste!$B$2:$C$33,2,FALSE)</f>
        <v>https://www.statistik.tu-dortmund.de/bigdata.html</v>
      </c>
      <c r="Q33" s="49"/>
      <c r="R33" s="14" t="s">
        <v>92</v>
      </c>
      <c r="S33" s="14">
        <v>9</v>
      </c>
      <c r="T33" s="14" t="s">
        <v>329</v>
      </c>
      <c r="U33" s="14" t="s">
        <v>353</v>
      </c>
    </row>
    <row r="34" spans="1:21" s="24" customFormat="1" ht="65" customHeight="1" x14ac:dyDescent="0.15">
      <c r="A34" s="23" t="s">
        <v>229</v>
      </c>
      <c r="B34" s="18" t="str">
        <f>VLOOKUP($E34,Liste!$A$2:$C$33,2,FALSE)</f>
        <v>Makroökonomie</v>
      </c>
      <c r="C34" s="14" t="s">
        <v>230</v>
      </c>
      <c r="D34" s="14" t="s">
        <v>99</v>
      </c>
      <c r="E34" s="14" t="s">
        <v>231</v>
      </c>
      <c r="F34" s="14" t="s">
        <v>232</v>
      </c>
      <c r="G34" s="14" t="s">
        <v>63</v>
      </c>
      <c r="H34" s="14" t="s">
        <v>188</v>
      </c>
      <c r="I34" s="14" t="s">
        <v>202</v>
      </c>
      <c r="J34" s="14" t="s">
        <v>189</v>
      </c>
      <c r="K34" s="14" t="s">
        <v>343</v>
      </c>
      <c r="L34" s="14" t="s">
        <v>66</v>
      </c>
      <c r="M34" s="14" t="s">
        <v>233</v>
      </c>
      <c r="N34" s="23" t="s">
        <v>436</v>
      </c>
      <c r="O34" s="14" t="s">
        <v>577</v>
      </c>
      <c r="P34" s="49" t="str">
        <f>VLOOKUP($B34,Liste!$B$2:$C$33,2,FALSE)</f>
        <v>https://www.wiwi2.tu-dortmund.de/wiwi/mak/de/lehrstuhl/index.html</v>
      </c>
      <c r="Q34" s="14" t="s">
        <v>581</v>
      </c>
      <c r="R34" s="14" t="s">
        <v>68</v>
      </c>
      <c r="S34" s="14">
        <v>7.5</v>
      </c>
      <c r="T34" s="14" t="s">
        <v>330</v>
      </c>
      <c r="U34" s="14" t="s">
        <v>352</v>
      </c>
    </row>
    <row r="35" spans="1:21" s="24" customFormat="1" ht="65" customHeight="1" x14ac:dyDescent="0.15">
      <c r="A35" s="23" t="s">
        <v>235</v>
      </c>
      <c r="B35" s="18" t="str">
        <f>VLOOKUP($E35,Liste!$A$2:$C$33,2,FALSE)</f>
        <v>Wirtschafts- und Sozialstatistik</v>
      </c>
      <c r="C35" s="14" t="s">
        <v>235</v>
      </c>
      <c r="D35" s="14" t="s">
        <v>99</v>
      </c>
      <c r="E35" s="14" t="s">
        <v>532</v>
      </c>
      <c r="F35" s="14" t="s">
        <v>236</v>
      </c>
      <c r="G35" s="14"/>
      <c r="H35" s="14" t="s">
        <v>188</v>
      </c>
      <c r="I35" s="14"/>
      <c r="J35" s="14"/>
      <c r="K35" s="14" t="s">
        <v>404</v>
      </c>
      <c r="L35" s="14" t="s">
        <v>75</v>
      </c>
      <c r="M35" s="14" t="s">
        <v>253</v>
      </c>
      <c r="N35" s="49" t="s">
        <v>271</v>
      </c>
      <c r="O35" s="14" t="s">
        <v>564</v>
      </c>
      <c r="P35" s="49" t="str">
        <f>VLOOKUP($B35,Liste!$B$2:$C$33,2,FALSE)</f>
        <v>https://www.statistik.tu-dortmund.de/iwus.html</v>
      </c>
      <c r="Q35" s="49"/>
      <c r="R35" s="14" t="s">
        <v>68</v>
      </c>
      <c r="S35" s="14">
        <v>9</v>
      </c>
      <c r="T35" s="14" t="s">
        <v>334</v>
      </c>
      <c r="U35" s="14" t="s">
        <v>353</v>
      </c>
    </row>
    <row r="36" spans="1:21" s="24" customFormat="1" ht="65" customHeight="1" x14ac:dyDescent="0.15">
      <c r="A36" s="23" t="s">
        <v>417</v>
      </c>
      <c r="B36" s="18" t="str">
        <f>VLOOKUP($E36,Liste!$A$2:$C$33,2,FALSE)</f>
        <v>Wirtschafts- und Sozialstatistik</v>
      </c>
      <c r="C36" s="14" t="s">
        <v>370</v>
      </c>
      <c r="D36" s="14" t="s">
        <v>71</v>
      </c>
      <c r="E36" s="14" t="s">
        <v>532</v>
      </c>
      <c r="F36" s="14" t="s">
        <v>418</v>
      </c>
      <c r="G36" s="14" t="s">
        <v>82</v>
      </c>
      <c r="H36" s="14" t="s">
        <v>188</v>
      </c>
      <c r="I36" s="14">
        <v>0.58333333333333337</v>
      </c>
      <c r="J36" s="14">
        <v>0.66666666666666663</v>
      </c>
      <c r="K36" s="14" t="s">
        <v>343</v>
      </c>
      <c r="L36" s="14" t="s">
        <v>66</v>
      </c>
      <c r="M36" s="14"/>
      <c r="N36" s="49" t="s">
        <v>419</v>
      </c>
      <c r="O36" s="14" t="s">
        <v>559</v>
      </c>
      <c r="P36" s="49" t="str">
        <f>VLOOKUP($B36,Liste!$B$2:$C$33,2,FALSE)</f>
        <v>https://www.statistik.tu-dortmund.de/iwus.html</v>
      </c>
      <c r="Q36" s="49"/>
      <c r="R36" s="14" t="s">
        <v>92</v>
      </c>
      <c r="S36" s="14">
        <v>9</v>
      </c>
      <c r="T36" s="14" t="s">
        <v>329</v>
      </c>
      <c r="U36" s="14" t="s">
        <v>353</v>
      </c>
    </row>
    <row r="37" spans="1:21" s="24" customFormat="1" ht="65" customHeight="1" x14ac:dyDescent="0.15">
      <c r="A37" s="23" t="s">
        <v>417</v>
      </c>
      <c r="B37" s="18" t="str">
        <f>VLOOKUP($E37,Liste!$A$2:$C$33,2,FALSE)</f>
        <v>Wirtschafts- und Sozialstatistik</v>
      </c>
      <c r="C37" s="14" t="s">
        <v>370</v>
      </c>
      <c r="D37" s="14" t="s">
        <v>77</v>
      </c>
      <c r="E37" s="14" t="s">
        <v>532</v>
      </c>
      <c r="F37" s="14" t="s">
        <v>420</v>
      </c>
      <c r="G37" s="14" t="s">
        <v>107</v>
      </c>
      <c r="H37" s="14" t="s">
        <v>188</v>
      </c>
      <c r="I37" s="14">
        <v>0.58333333333333337</v>
      </c>
      <c r="J37" s="14">
        <v>0.66666666666666663</v>
      </c>
      <c r="K37" s="14" t="s">
        <v>343</v>
      </c>
      <c r="L37" s="14" t="s">
        <v>66</v>
      </c>
      <c r="M37" s="14"/>
      <c r="N37" s="49" t="s">
        <v>419</v>
      </c>
      <c r="O37" s="14" t="s">
        <v>559</v>
      </c>
      <c r="P37" s="49" t="str">
        <f>VLOOKUP($B37,Liste!$B$2:$C$33,2,FALSE)</f>
        <v>https://www.statistik.tu-dortmund.de/iwus.html</v>
      </c>
      <c r="Q37" s="49"/>
      <c r="R37" s="14" t="s">
        <v>92</v>
      </c>
      <c r="S37" s="14">
        <v>9</v>
      </c>
      <c r="T37" s="14" t="s">
        <v>329</v>
      </c>
      <c r="U37" s="14" t="s">
        <v>353</v>
      </c>
    </row>
    <row r="38" spans="1:21" s="24" customFormat="1" ht="65" customHeight="1" x14ac:dyDescent="0.15">
      <c r="A38" s="23" t="s">
        <v>229</v>
      </c>
      <c r="B38" s="18" t="str">
        <f>VLOOKUP($E38,Liste!$A$2:$C$33,2,FALSE)</f>
        <v>Makroökonomie</v>
      </c>
      <c r="C38" s="14" t="s">
        <v>230</v>
      </c>
      <c r="D38" s="14" t="s">
        <v>77</v>
      </c>
      <c r="E38" s="14" t="s">
        <v>231</v>
      </c>
      <c r="F38" s="14" t="s">
        <v>234</v>
      </c>
      <c r="G38" s="14" t="s">
        <v>63</v>
      </c>
      <c r="H38" s="14" t="s">
        <v>188</v>
      </c>
      <c r="I38" s="14" t="s">
        <v>360</v>
      </c>
      <c r="J38" s="14" t="s">
        <v>202</v>
      </c>
      <c r="K38" s="14" t="s">
        <v>343</v>
      </c>
      <c r="L38" s="14" t="s">
        <v>66</v>
      </c>
      <c r="M38" s="14" t="s">
        <v>233</v>
      </c>
      <c r="N38" s="23" t="s">
        <v>437</v>
      </c>
      <c r="O38" s="14" t="s">
        <v>577</v>
      </c>
      <c r="P38" s="49" t="str">
        <f>VLOOKUP($B38,Liste!$B$2:$C$33,2,FALSE)</f>
        <v>https://www.wiwi2.tu-dortmund.de/wiwi/mak/de/lehrstuhl/index.html</v>
      </c>
      <c r="Q38" s="14" t="s">
        <v>581</v>
      </c>
      <c r="R38" s="14" t="s">
        <v>68</v>
      </c>
      <c r="S38" s="14">
        <v>7.5</v>
      </c>
      <c r="T38" s="14" t="s">
        <v>330</v>
      </c>
      <c r="U38" s="14" t="s">
        <v>352</v>
      </c>
    </row>
    <row r="39" spans="1:21" s="24" customFormat="1" ht="65" customHeight="1" x14ac:dyDescent="0.15">
      <c r="A39" s="25" t="s">
        <v>109</v>
      </c>
      <c r="B39" s="19" t="str">
        <f>VLOOKUP($E39,Liste!$A$2:$C$33,2,FALSE)</f>
        <v>Statistik</v>
      </c>
      <c r="C39" s="15" t="s">
        <v>109</v>
      </c>
      <c r="D39" s="15" t="s">
        <v>71</v>
      </c>
      <c r="E39" s="15" t="s">
        <v>102</v>
      </c>
      <c r="F39" s="15" t="s">
        <v>110</v>
      </c>
      <c r="G39" s="15" t="s">
        <v>95</v>
      </c>
      <c r="H39" s="15" t="s">
        <v>64</v>
      </c>
      <c r="I39" s="26">
        <v>0.5</v>
      </c>
      <c r="J39" s="26">
        <v>0.58333333333333304</v>
      </c>
      <c r="K39" s="27" t="s">
        <v>343</v>
      </c>
      <c r="L39" s="27" t="s">
        <v>66</v>
      </c>
      <c r="M39" s="28"/>
      <c r="N39" s="15" t="s">
        <v>438</v>
      </c>
      <c r="O39" s="29">
        <v>55</v>
      </c>
      <c r="P39" s="19" t="str">
        <f>VLOOKUP($B39,Liste!$B$2:$C$33,2,FALSE)</f>
        <v>https://www.stat.wiwi.uni-due.de/</v>
      </c>
      <c r="Q39" s="15" t="s">
        <v>544</v>
      </c>
      <c r="R39" s="28" t="s">
        <v>92</v>
      </c>
      <c r="S39" s="30">
        <v>3</v>
      </c>
      <c r="T39" s="30" t="s">
        <v>328</v>
      </c>
      <c r="U39" s="30" t="s">
        <v>352</v>
      </c>
    </row>
    <row r="40" spans="1:21" s="24" customFormat="1" ht="65" customHeight="1" x14ac:dyDescent="0.15">
      <c r="A40" s="25" t="s">
        <v>109</v>
      </c>
      <c r="B40" s="19" t="str">
        <f>VLOOKUP($E40,Liste!$A$2:$C$33,2,FALSE)</f>
        <v>Statistik</v>
      </c>
      <c r="C40" s="15" t="s">
        <v>109</v>
      </c>
      <c r="D40" s="15" t="s">
        <v>77</v>
      </c>
      <c r="E40" s="15" t="s">
        <v>102</v>
      </c>
      <c r="F40" s="15" t="s">
        <v>11</v>
      </c>
      <c r="G40" s="15" t="s">
        <v>95</v>
      </c>
      <c r="H40" s="15" t="s">
        <v>64</v>
      </c>
      <c r="I40" s="26">
        <v>0.58333333333333337</v>
      </c>
      <c r="J40" s="26">
        <v>0.66666666666666663</v>
      </c>
      <c r="K40" s="27" t="s">
        <v>343</v>
      </c>
      <c r="L40" s="27" t="s">
        <v>66</v>
      </c>
      <c r="M40" s="28"/>
      <c r="N40" s="15" t="s">
        <v>438</v>
      </c>
      <c r="O40" s="29">
        <v>55</v>
      </c>
      <c r="P40" s="19" t="str">
        <f>VLOOKUP($B40,Liste!$B$2:$C$33,2,FALSE)</f>
        <v>https://www.stat.wiwi.uni-due.de/</v>
      </c>
      <c r="Q40" s="15" t="s">
        <v>544</v>
      </c>
      <c r="R40" s="28" t="s">
        <v>92</v>
      </c>
      <c r="S40" s="30">
        <v>3</v>
      </c>
      <c r="T40" s="30" t="s">
        <v>328</v>
      </c>
      <c r="U40" s="30" t="s">
        <v>352</v>
      </c>
    </row>
    <row r="41" spans="1:21" s="24" customFormat="1" ht="65" customHeight="1" x14ac:dyDescent="0.15">
      <c r="A41" s="23" t="s">
        <v>409</v>
      </c>
      <c r="B41" s="18" t="str">
        <f>VLOOKUP($E41,Liste!$A$2:$C$33,2,FALSE)</f>
        <v>Wirtschafts- und Sozialstatistik</v>
      </c>
      <c r="C41" s="14" t="s">
        <v>305</v>
      </c>
      <c r="D41" s="14" t="s">
        <v>61</v>
      </c>
      <c r="E41" s="14" t="s">
        <v>532</v>
      </c>
      <c r="F41" s="14" t="s">
        <v>287</v>
      </c>
      <c r="G41" s="14" t="s">
        <v>157</v>
      </c>
      <c r="H41" s="14" t="s">
        <v>188</v>
      </c>
      <c r="I41" s="14" t="s">
        <v>157</v>
      </c>
      <c r="J41" s="14" t="s">
        <v>157</v>
      </c>
      <c r="K41" s="14" t="s">
        <v>343</v>
      </c>
      <c r="L41" s="14" t="s">
        <v>158</v>
      </c>
      <c r="M41" s="14"/>
      <c r="N41" s="49" t="s">
        <v>385</v>
      </c>
      <c r="O41" s="14" t="s">
        <v>566</v>
      </c>
      <c r="P41" s="49" t="str">
        <f>VLOOKUP($B41,Liste!$B$2:$C$33,2,FALSE)</f>
        <v>https://www.statistik.tu-dortmund.de/iwus.html</v>
      </c>
      <c r="Q41" s="49"/>
      <c r="R41" s="14" t="s">
        <v>92</v>
      </c>
      <c r="S41" s="14">
        <v>4</v>
      </c>
      <c r="T41" s="14" t="s">
        <v>329</v>
      </c>
      <c r="U41" s="14" t="s">
        <v>353</v>
      </c>
    </row>
    <row r="42" spans="1:21" s="24" customFormat="1" ht="65" customHeight="1" x14ac:dyDescent="0.15">
      <c r="A42" s="23" t="s">
        <v>278</v>
      </c>
      <c r="B42" s="18" t="str">
        <f>VLOOKUP($E42,Liste!$A$2:$C$33,2,FALSE)</f>
        <v>Wirtschafts- und Sozialstatistik</v>
      </c>
      <c r="C42" s="14" t="s">
        <v>278</v>
      </c>
      <c r="D42" s="14" t="s">
        <v>71</v>
      </c>
      <c r="E42" s="14" t="s">
        <v>532</v>
      </c>
      <c r="F42" s="14" t="s">
        <v>1</v>
      </c>
      <c r="G42" s="14" t="s">
        <v>107</v>
      </c>
      <c r="H42" s="14" t="s">
        <v>188</v>
      </c>
      <c r="I42" s="14">
        <v>0.5</v>
      </c>
      <c r="J42" s="14">
        <v>0.58333333333333304</v>
      </c>
      <c r="K42" s="14" t="s">
        <v>404</v>
      </c>
      <c r="L42" s="14" t="s">
        <v>66</v>
      </c>
      <c r="M42" s="14"/>
      <c r="N42" s="49" t="s">
        <v>381</v>
      </c>
      <c r="O42" s="14" t="s">
        <v>567</v>
      </c>
      <c r="P42" s="49" t="str">
        <f>VLOOKUP($B42,Liste!$B$2:$C$33,2,FALSE)</f>
        <v>https://www.statistik.tu-dortmund.de/iwus.html</v>
      </c>
      <c r="Q42" s="49" t="s">
        <v>279</v>
      </c>
      <c r="R42" s="14" t="s">
        <v>92</v>
      </c>
      <c r="S42" s="14">
        <v>10</v>
      </c>
      <c r="T42" s="14" t="s">
        <v>336</v>
      </c>
      <c r="U42" s="14" t="s">
        <v>353</v>
      </c>
    </row>
    <row r="43" spans="1:21" s="24" customFormat="1" ht="65" customHeight="1" x14ac:dyDescent="0.15">
      <c r="A43" s="23" t="s">
        <v>278</v>
      </c>
      <c r="B43" s="18" t="str">
        <f>VLOOKUP($E43,Liste!$A$2:$C$33,2,FALSE)</f>
        <v>Wirtschafts- und Sozialstatistik</v>
      </c>
      <c r="C43" s="14" t="s">
        <v>278</v>
      </c>
      <c r="D43" s="14" t="s">
        <v>77</v>
      </c>
      <c r="E43" s="14" t="s">
        <v>532</v>
      </c>
      <c r="F43" s="14" t="s">
        <v>9</v>
      </c>
      <c r="G43" s="14" t="s">
        <v>63</v>
      </c>
      <c r="H43" s="14" t="s">
        <v>188</v>
      </c>
      <c r="I43" s="14">
        <v>0.66666666666666663</v>
      </c>
      <c r="J43" s="14">
        <v>0.75</v>
      </c>
      <c r="K43" s="14" t="s">
        <v>404</v>
      </c>
      <c r="L43" s="14" t="s">
        <v>66</v>
      </c>
      <c r="M43" s="14"/>
      <c r="N43" s="49" t="s">
        <v>382</v>
      </c>
      <c r="O43" s="14" t="s">
        <v>567</v>
      </c>
      <c r="P43" s="49" t="str">
        <f>VLOOKUP($B43,Liste!$B$2:$C$33,2,FALSE)</f>
        <v>https://www.statistik.tu-dortmund.de/iwus.html</v>
      </c>
      <c r="Q43" s="49"/>
      <c r="R43" s="14" t="s">
        <v>92</v>
      </c>
      <c r="S43" s="14">
        <v>10</v>
      </c>
      <c r="T43" s="14" t="s">
        <v>336</v>
      </c>
      <c r="U43" s="14" t="s">
        <v>353</v>
      </c>
    </row>
    <row r="44" spans="1:21" s="24" customFormat="1" ht="65" customHeight="1" x14ac:dyDescent="0.15">
      <c r="A44" s="23" t="s">
        <v>278</v>
      </c>
      <c r="B44" s="18" t="str">
        <f>VLOOKUP($E44,Liste!$A$2:$C$33,2,FALSE)</f>
        <v>Wirtschafts- und Sozialstatistik</v>
      </c>
      <c r="C44" s="14" t="s">
        <v>278</v>
      </c>
      <c r="D44" s="14" t="s">
        <v>71</v>
      </c>
      <c r="E44" s="14" t="s">
        <v>532</v>
      </c>
      <c r="F44" s="14" t="s">
        <v>1</v>
      </c>
      <c r="G44" s="14" t="s">
        <v>63</v>
      </c>
      <c r="H44" s="14" t="s">
        <v>188</v>
      </c>
      <c r="I44" s="14">
        <v>0.41666666666666702</v>
      </c>
      <c r="J44" s="14">
        <v>0.5</v>
      </c>
      <c r="K44" s="14" t="s">
        <v>404</v>
      </c>
      <c r="L44" s="14" t="s">
        <v>66</v>
      </c>
      <c r="M44" s="14"/>
      <c r="N44" s="49" t="s">
        <v>381</v>
      </c>
      <c r="O44" s="49" t="s">
        <v>567</v>
      </c>
      <c r="P44" s="49" t="str">
        <f>VLOOKUP($B44,Liste!$B$2:$C$33,2,FALSE)</f>
        <v>https://www.statistik.tu-dortmund.de/iwus.html</v>
      </c>
      <c r="Q44" s="49" t="s">
        <v>279</v>
      </c>
      <c r="R44" s="14" t="s">
        <v>92</v>
      </c>
      <c r="S44" s="14">
        <v>10</v>
      </c>
      <c r="T44" s="14" t="s">
        <v>336</v>
      </c>
      <c r="U44" s="14" t="s">
        <v>353</v>
      </c>
    </row>
    <row r="45" spans="1:21" s="24" customFormat="1" ht="65" customHeight="1" x14ac:dyDescent="0.15">
      <c r="A45" s="23" t="s">
        <v>270</v>
      </c>
      <c r="B45" s="39" t="str">
        <f>VLOOKUP($E45,Liste!$A$2:$C$33,2,FALSE)</f>
        <v>Statistik mit Anwendungen im Bereich der Ingenieurwissenschaften</v>
      </c>
      <c r="C45" s="14" t="s">
        <v>370</v>
      </c>
      <c r="D45" s="14" t="s">
        <v>77</v>
      </c>
      <c r="E45" s="14" t="s">
        <v>266</v>
      </c>
      <c r="F45" s="14" t="s">
        <v>40</v>
      </c>
      <c r="G45" s="14" t="s">
        <v>120</v>
      </c>
      <c r="H45" s="14" t="s">
        <v>188</v>
      </c>
      <c r="I45" s="14" t="s">
        <v>198</v>
      </c>
      <c r="J45" s="14" t="s">
        <v>190</v>
      </c>
      <c r="K45" s="14" t="s">
        <v>324</v>
      </c>
      <c r="L45" s="14" t="s">
        <v>75</v>
      </c>
      <c r="M45" s="14"/>
      <c r="N45" s="49" t="s">
        <v>378</v>
      </c>
      <c r="O45" s="14" t="s">
        <v>559</v>
      </c>
      <c r="P45" s="49" t="str">
        <f>VLOOKUP($B45,Liste!$B$2:$C$33,2,FALSE)</f>
        <v>https://www.statistik.tu-dortmund.de/ingenieurswissenschaften.html</v>
      </c>
      <c r="Q45" s="49"/>
      <c r="R45" s="14" t="s">
        <v>92</v>
      </c>
      <c r="S45" s="14">
        <v>9</v>
      </c>
      <c r="T45" s="14" t="s">
        <v>329</v>
      </c>
      <c r="U45" s="14" t="s">
        <v>353</v>
      </c>
    </row>
    <row r="46" spans="1:21" s="24" customFormat="1" ht="65" customHeight="1" x14ac:dyDescent="0.15">
      <c r="A46" s="23" t="s">
        <v>270</v>
      </c>
      <c r="B46" s="18" t="str">
        <f>VLOOKUP($E46,Liste!$A$2:$C$33,2,FALSE)</f>
        <v>Statistik mit Anwendungen im Bereich der Ingenieurwissenschaften</v>
      </c>
      <c r="C46" s="14" t="s">
        <v>370</v>
      </c>
      <c r="D46" s="14" t="s">
        <v>71</v>
      </c>
      <c r="E46" s="14" t="s">
        <v>266</v>
      </c>
      <c r="F46" s="14" t="s">
        <v>37</v>
      </c>
      <c r="G46" s="14" t="s">
        <v>95</v>
      </c>
      <c r="H46" s="14" t="s">
        <v>188</v>
      </c>
      <c r="I46" s="14">
        <v>0.41666666666666669</v>
      </c>
      <c r="J46" s="14">
        <v>0.5</v>
      </c>
      <c r="K46" s="14" t="s">
        <v>324</v>
      </c>
      <c r="L46" s="14" t="s">
        <v>75</v>
      </c>
      <c r="M46" s="14"/>
      <c r="N46" s="49" t="s">
        <v>377</v>
      </c>
      <c r="O46" s="14" t="s">
        <v>559</v>
      </c>
      <c r="P46" s="49" t="str">
        <f>VLOOKUP($B46,Liste!$B$2:$C$33,2,FALSE)</f>
        <v>https://www.statistik.tu-dortmund.de/ingenieurswissenschaften.html</v>
      </c>
      <c r="Q46" s="49"/>
      <c r="R46" s="14" t="s">
        <v>92</v>
      </c>
      <c r="S46" s="14">
        <v>9</v>
      </c>
      <c r="T46" s="14" t="s">
        <v>329</v>
      </c>
      <c r="U46" s="14" t="s">
        <v>353</v>
      </c>
    </row>
    <row r="47" spans="1:21" s="24" customFormat="1" ht="65" customHeight="1" x14ac:dyDescent="0.15">
      <c r="A47" s="25" t="s">
        <v>87</v>
      </c>
      <c r="B47" s="19" t="str">
        <f>VLOOKUP($E47,Liste!$A$2:$C$33,2,FALSE)</f>
        <v>Mikroökonomik</v>
      </c>
      <c r="C47" s="15" t="s">
        <v>87</v>
      </c>
      <c r="D47" s="15" t="s">
        <v>71</v>
      </c>
      <c r="E47" s="15" t="s">
        <v>88</v>
      </c>
      <c r="F47" s="15" t="s">
        <v>89</v>
      </c>
      <c r="G47" s="15" t="s">
        <v>82</v>
      </c>
      <c r="H47" s="15" t="s">
        <v>90</v>
      </c>
      <c r="I47" s="26">
        <v>0.41666666666666702</v>
      </c>
      <c r="J47" s="26">
        <v>0.5</v>
      </c>
      <c r="K47" s="27" t="s">
        <v>343</v>
      </c>
      <c r="L47" s="27" t="s">
        <v>66</v>
      </c>
      <c r="M47" s="28"/>
      <c r="N47" s="15" t="s">
        <v>439</v>
      </c>
      <c r="O47" s="29">
        <v>45</v>
      </c>
      <c r="P47" s="19" t="str">
        <f>VLOOKUP($B47,Liste!$B$2:$C$33,2,FALSE)</f>
        <v>https://www.mikro.wiwi.uni-due.de/</v>
      </c>
      <c r="Q47" s="15" t="s">
        <v>91</v>
      </c>
      <c r="R47" s="28" t="s">
        <v>92</v>
      </c>
      <c r="S47" s="30">
        <v>3</v>
      </c>
      <c r="T47" s="30" t="s">
        <v>330</v>
      </c>
      <c r="U47" s="30" t="s">
        <v>352</v>
      </c>
    </row>
    <row r="48" spans="1:21" s="24" customFormat="1" ht="65" customHeight="1" x14ac:dyDescent="0.15">
      <c r="A48" s="23" t="s">
        <v>265</v>
      </c>
      <c r="B48" s="18" t="str">
        <f>VLOOKUP($E48,Liste!$A$2:$C$33,2,FALSE)</f>
        <v>Statistik mit Anwendungen im Bereich der Ingenieurwissenschaften</v>
      </c>
      <c r="C48" s="14" t="s">
        <v>370</v>
      </c>
      <c r="D48" s="14" t="s">
        <v>71</v>
      </c>
      <c r="E48" s="14" t="s">
        <v>266</v>
      </c>
      <c r="F48" s="14" t="s">
        <v>371</v>
      </c>
      <c r="G48" s="14" t="s">
        <v>107</v>
      </c>
      <c r="H48" s="14" t="s">
        <v>188</v>
      </c>
      <c r="I48" s="14">
        <v>0.41666666666666669</v>
      </c>
      <c r="J48" s="14">
        <v>0.5</v>
      </c>
      <c r="K48" s="14" t="s">
        <v>324</v>
      </c>
      <c r="L48" s="14" t="s">
        <v>75</v>
      </c>
      <c r="M48" s="14"/>
      <c r="N48" s="49" t="s">
        <v>373</v>
      </c>
      <c r="O48" s="14" t="s">
        <v>559</v>
      </c>
      <c r="P48" s="49" t="str">
        <f>VLOOKUP($B48,Liste!$B$2:$C$33,2,FALSE)</f>
        <v>https://www.statistik.tu-dortmund.de/ingenieurswissenschaften.html</v>
      </c>
      <c r="Q48" s="49" t="s">
        <v>267</v>
      </c>
      <c r="R48" s="14" t="s">
        <v>92</v>
      </c>
      <c r="S48" s="14">
        <v>9</v>
      </c>
      <c r="T48" s="14" t="s">
        <v>329</v>
      </c>
      <c r="U48" s="14" t="s">
        <v>353</v>
      </c>
    </row>
    <row r="49" spans="1:21" s="24" customFormat="1" ht="65" customHeight="1" x14ac:dyDescent="0.15">
      <c r="A49" s="23" t="s">
        <v>265</v>
      </c>
      <c r="B49" s="18" t="str">
        <f>VLOOKUP($E49,Liste!$A$2:$C$33,2,FALSE)</f>
        <v>Statistik mit Anwendungen im Bereich der Ingenieurwissenschaften</v>
      </c>
      <c r="C49" s="14" t="s">
        <v>370</v>
      </c>
      <c r="D49" s="14" t="s">
        <v>77</v>
      </c>
      <c r="E49" s="14" t="s">
        <v>266</v>
      </c>
      <c r="F49" s="14" t="s">
        <v>372</v>
      </c>
      <c r="G49" s="14" t="s">
        <v>63</v>
      </c>
      <c r="H49" s="14" t="s">
        <v>188</v>
      </c>
      <c r="I49" s="14">
        <v>0.5</v>
      </c>
      <c r="J49" s="14">
        <v>0.58333333333333337</v>
      </c>
      <c r="K49" s="14" t="s">
        <v>324</v>
      </c>
      <c r="L49" s="14" t="s">
        <v>75</v>
      </c>
      <c r="M49" s="14"/>
      <c r="N49" s="49" t="s">
        <v>374</v>
      </c>
      <c r="O49" s="14" t="s">
        <v>559</v>
      </c>
      <c r="P49" s="49" t="str">
        <f>VLOOKUP($B49,Liste!$B$2:$C$33,2,FALSE)</f>
        <v>https://www.statistik.tu-dortmund.de/ingenieurswissenschaften.html</v>
      </c>
      <c r="Q49" s="49" t="s">
        <v>267</v>
      </c>
      <c r="R49" s="14" t="s">
        <v>92</v>
      </c>
      <c r="S49" s="14">
        <v>9</v>
      </c>
      <c r="T49" s="14" t="s">
        <v>329</v>
      </c>
      <c r="U49" s="14" t="s">
        <v>353</v>
      </c>
    </row>
    <row r="50" spans="1:21" ht="65" customHeight="1" x14ac:dyDescent="0.15">
      <c r="A50" s="25" t="s">
        <v>344</v>
      </c>
      <c r="B50" s="19" t="str">
        <f>VLOOKUP($E50,Liste!$A$2:$C$33,2,FALSE)</f>
        <v>Ökonometrie</v>
      </c>
      <c r="C50" s="15" t="s">
        <v>344</v>
      </c>
      <c r="D50" s="15" t="s">
        <v>99</v>
      </c>
      <c r="E50" s="15" t="s">
        <v>72</v>
      </c>
      <c r="F50" s="15" t="s">
        <v>345</v>
      </c>
      <c r="G50" s="15" t="s">
        <v>82</v>
      </c>
      <c r="H50" s="15" t="s">
        <v>64</v>
      </c>
      <c r="I50" s="15">
        <v>0.58333333333333337</v>
      </c>
      <c r="J50" s="15">
        <v>0.75</v>
      </c>
      <c r="K50" s="15" t="s">
        <v>343</v>
      </c>
      <c r="L50" s="15" t="s">
        <v>66</v>
      </c>
      <c r="M50" s="15"/>
      <c r="N50" s="27" t="s">
        <v>346</v>
      </c>
      <c r="O50" s="15" t="s">
        <v>560</v>
      </c>
      <c r="P50" s="27" t="str">
        <f>VLOOKUP($B50,Liste!$B$2:$C$33,2,FALSE)</f>
        <v>https://www.oek.wiwi.uni-due.de/</v>
      </c>
      <c r="Q50" s="27" t="s">
        <v>427</v>
      </c>
      <c r="R50" s="15" t="s">
        <v>68</v>
      </c>
      <c r="S50" s="15">
        <v>6</v>
      </c>
      <c r="T50" s="15" t="s">
        <v>328</v>
      </c>
      <c r="U50" s="15" t="s">
        <v>353</v>
      </c>
    </row>
    <row r="51" spans="1:21" ht="65" customHeight="1" x14ac:dyDescent="0.15">
      <c r="A51" s="25" t="s">
        <v>69</v>
      </c>
      <c r="B51" s="19" t="str">
        <f>VLOOKUP($E51,Liste!$A$2:$C$33,2,FALSE)</f>
        <v>Ökonometrie</v>
      </c>
      <c r="C51" s="15" t="s">
        <v>70</v>
      </c>
      <c r="D51" s="15" t="s">
        <v>71</v>
      </c>
      <c r="E51" s="15" t="s">
        <v>72</v>
      </c>
      <c r="F51" s="15" t="s">
        <v>73</v>
      </c>
      <c r="G51" s="15" t="s">
        <v>74</v>
      </c>
      <c r="H51" s="15" t="s">
        <v>64</v>
      </c>
      <c r="I51" s="26"/>
      <c r="J51" s="26"/>
      <c r="K51" s="27" t="s">
        <v>343</v>
      </c>
      <c r="L51" s="27" t="s">
        <v>241</v>
      </c>
      <c r="M51" s="28" t="s">
        <v>426</v>
      </c>
      <c r="N51" s="27" t="s">
        <v>354</v>
      </c>
      <c r="O51" s="29">
        <v>64</v>
      </c>
      <c r="P51" s="27" t="str">
        <f>VLOOKUP($B51,Liste!$B$2:$C$33,2,FALSE)</f>
        <v>https://www.oek.wiwi.uni-due.de/</v>
      </c>
      <c r="Q51" s="27" t="s">
        <v>76</v>
      </c>
      <c r="R51" s="28" t="s">
        <v>68</v>
      </c>
      <c r="S51" s="30">
        <v>3</v>
      </c>
      <c r="T51" s="30" t="s">
        <v>329</v>
      </c>
      <c r="U51" s="30" t="s">
        <v>353</v>
      </c>
    </row>
    <row r="52" spans="1:21" ht="65" customHeight="1" x14ac:dyDescent="0.15">
      <c r="A52" s="25" t="s">
        <v>69</v>
      </c>
      <c r="B52" s="19" t="str">
        <f>VLOOKUP($E52,Liste!$A$2:$C$33,2,FALSE)</f>
        <v>Ökonometrie</v>
      </c>
      <c r="C52" s="15" t="s">
        <v>70</v>
      </c>
      <c r="D52" s="15" t="s">
        <v>77</v>
      </c>
      <c r="E52" s="15" t="s">
        <v>72</v>
      </c>
      <c r="F52" s="15" t="s">
        <v>32</v>
      </c>
      <c r="G52" s="15" t="s">
        <v>78</v>
      </c>
      <c r="H52" s="15" t="s">
        <v>64</v>
      </c>
      <c r="I52" s="26"/>
      <c r="J52" s="26"/>
      <c r="K52" s="27" t="s">
        <v>343</v>
      </c>
      <c r="L52" s="27" t="s">
        <v>241</v>
      </c>
      <c r="M52" s="28" t="s">
        <v>426</v>
      </c>
      <c r="N52" s="27" t="s">
        <v>355</v>
      </c>
      <c r="O52" s="29">
        <v>64</v>
      </c>
      <c r="P52" s="27" t="str">
        <f>VLOOKUP($B52,Liste!$B$2:$C$33,2,FALSE)</f>
        <v>https://www.oek.wiwi.uni-due.de/</v>
      </c>
      <c r="Q52" s="27" t="s">
        <v>76</v>
      </c>
      <c r="R52" s="28" t="s">
        <v>68</v>
      </c>
      <c r="S52" s="30">
        <v>3</v>
      </c>
      <c r="T52" s="30" t="s">
        <v>329</v>
      </c>
      <c r="U52" s="30" t="s">
        <v>353</v>
      </c>
    </row>
    <row r="53" spans="1:21" ht="65" customHeight="1" x14ac:dyDescent="0.15">
      <c r="A53" s="25" t="s">
        <v>87</v>
      </c>
      <c r="B53" s="19" t="str">
        <f>VLOOKUP($E53,Liste!$A$2:$C$33,2,FALSE)</f>
        <v>Mikroökonomik</v>
      </c>
      <c r="C53" s="15" t="s">
        <v>87</v>
      </c>
      <c r="D53" s="15" t="s">
        <v>77</v>
      </c>
      <c r="E53" s="15" t="s">
        <v>88</v>
      </c>
      <c r="F53" s="15" t="s">
        <v>93</v>
      </c>
      <c r="G53" s="15" t="s">
        <v>82</v>
      </c>
      <c r="H53" s="15" t="s">
        <v>90</v>
      </c>
      <c r="I53" s="26">
        <v>0.33333333333333298</v>
      </c>
      <c r="J53" s="26">
        <v>0.41666666666666702</v>
      </c>
      <c r="K53" s="27" t="s">
        <v>343</v>
      </c>
      <c r="L53" s="27" t="s">
        <v>66</v>
      </c>
      <c r="M53" s="28"/>
      <c r="N53" s="15" t="s">
        <v>440</v>
      </c>
      <c r="O53" s="29">
        <v>45</v>
      </c>
      <c r="P53" s="19" t="str">
        <f>VLOOKUP($B53,Liste!$B$2:$C$33,2,FALSE)</f>
        <v>https://www.mikro.wiwi.uni-due.de/</v>
      </c>
      <c r="Q53" s="15" t="s">
        <v>91</v>
      </c>
      <c r="R53" s="28" t="s">
        <v>92</v>
      </c>
      <c r="S53" s="30">
        <v>3</v>
      </c>
      <c r="T53" s="30" t="s">
        <v>330</v>
      </c>
      <c r="U53" s="30" t="s">
        <v>352</v>
      </c>
    </row>
    <row r="54" spans="1:21" ht="65" customHeight="1" x14ac:dyDescent="0.15">
      <c r="A54" s="25" t="s">
        <v>165</v>
      </c>
      <c r="B54" s="19" t="str">
        <f>VLOOKUP($E54,Liste!$A$2:$C$33,2,FALSE)</f>
        <v>Ökonometrie</v>
      </c>
      <c r="C54" s="15" t="s">
        <v>165</v>
      </c>
      <c r="D54" s="15" t="s">
        <v>61</v>
      </c>
      <c r="E54" s="15" t="s">
        <v>72</v>
      </c>
      <c r="F54" s="15" t="s">
        <v>166</v>
      </c>
      <c r="G54" s="15"/>
      <c r="H54" s="15" t="s">
        <v>64</v>
      </c>
      <c r="I54" s="26"/>
      <c r="J54" s="26"/>
      <c r="K54" s="27" t="s">
        <v>65</v>
      </c>
      <c r="L54" s="27" t="s">
        <v>66</v>
      </c>
      <c r="M54" s="28" t="s">
        <v>167</v>
      </c>
      <c r="N54" s="15" t="s">
        <v>441</v>
      </c>
      <c r="O54" s="29">
        <v>68</v>
      </c>
      <c r="P54" s="19" t="str">
        <f>VLOOKUP($B54,Liste!$B$2:$C$33,2,FALSE)</f>
        <v>https://www.oek.wiwi.uni-due.de/</v>
      </c>
      <c r="Q54" s="15" t="s">
        <v>168</v>
      </c>
      <c r="R54" s="28" t="s">
        <v>68</v>
      </c>
      <c r="S54" s="30">
        <v>6</v>
      </c>
      <c r="T54" s="30" t="s">
        <v>329</v>
      </c>
      <c r="U54" s="30" t="s">
        <v>352</v>
      </c>
    </row>
    <row r="55" spans="1:21" ht="65" customHeight="1" x14ac:dyDescent="0.15">
      <c r="A55" s="31" t="s">
        <v>242</v>
      </c>
      <c r="B55" s="20" t="str">
        <f>VLOOKUP($E55,Liste!$A$2:$C$33,2,FALSE)</f>
        <v> Quantitative Analyse (Statistik/Ökonometrie)</v>
      </c>
      <c r="C55" s="16" t="s">
        <v>242</v>
      </c>
      <c r="D55" s="16" t="s">
        <v>71</v>
      </c>
      <c r="E55" s="16" t="s">
        <v>289</v>
      </c>
      <c r="F55" s="16" t="s">
        <v>4</v>
      </c>
      <c r="G55" s="16" t="s">
        <v>63</v>
      </c>
      <c r="H55" s="16" t="s">
        <v>290</v>
      </c>
      <c r="I55" s="32">
        <v>0.41666666666666702</v>
      </c>
      <c r="J55" s="32">
        <v>0.5</v>
      </c>
      <c r="K55" s="16" t="s">
        <v>517</v>
      </c>
      <c r="L55" s="16" t="s">
        <v>66</v>
      </c>
      <c r="M55" s="33" t="s">
        <v>388</v>
      </c>
      <c r="N55" s="16" t="s">
        <v>553</v>
      </c>
      <c r="O55" s="34">
        <v>22</v>
      </c>
      <c r="P55" s="20" t="str">
        <f>VLOOKUP($B55,Liste!$B$2:$C$33,2,FALSE)</f>
        <v>https://www.wiwi.ruhr-uni-bochum.de/statoek/index.html.de</v>
      </c>
      <c r="Q55" s="16" t="s">
        <v>541</v>
      </c>
      <c r="R55" s="16" t="s">
        <v>68</v>
      </c>
      <c r="S55" s="34">
        <v>10</v>
      </c>
      <c r="T55" s="16" t="s">
        <v>329</v>
      </c>
      <c r="U55" s="16" t="s">
        <v>352</v>
      </c>
    </row>
    <row r="56" spans="1:21" ht="65" customHeight="1" x14ac:dyDescent="0.15">
      <c r="A56" s="25" t="s">
        <v>137</v>
      </c>
      <c r="B56" s="19" t="str">
        <f>VLOOKUP($E56,Liste!$A$2:$C$33,2,FALSE)</f>
        <v>Ökonometrie</v>
      </c>
      <c r="C56" s="15" t="s">
        <v>70</v>
      </c>
      <c r="D56" s="15" t="s">
        <v>71</v>
      </c>
      <c r="E56" s="15" t="s">
        <v>72</v>
      </c>
      <c r="F56" s="15" t="s">
        <v>8</v>
      </c>
      <c r="G56" s="15" t="s">
        <v>95</v>
      </c>
      <c r="H56" s="15" t="s">
        <v>64</v>
      </c>
      <c r="I56" s="26">
        <v>0.41666666666666702</v>
      </c>
      <c r="J56" s="26">
        <v>0.58333333333333304</v>
      </c>
      <c r="K56" s="27" t="s">
        <v>138</v>
      </c>
      <c r="L56" s="27" t="s">
        <v>66</v>
      </c>
      <c r="M56" s="28"/>
      <c r="N56" s="27" t="s">
        <v>139</v>
      </c>
      <c r="O56" s="29">
        <v>64</v>
      </c>
      <c r="P56" s="27" t="str">
        <f>VLOOKUP($B56,Liste!$B$2:$C$33,2,FALSE)</f>
        <v>https://www.oek.wiwi.uni-due.de/</v>
      </c>
      <c r="Q56" s="27" t="s">
        <v>76</v>
      </c>
      <c r="R56" s="28" t="s">
        <v>68</v>
      </c>
      <c r="S56" s="30">
        <v>3</v>
      </c>
      <c r="T56" s="30" t="s">
        <v>329</v>
      </c>
      <c r="U56" s="30" t="s">
        <v>353</v>
      </c>
    </row>
    <row r="57" spans="1:21" ht="65" customHeight="1" x14ac:dyDescent="0.15">
      <c r="A57" s="25" t="s">
        <v>137</v>
      </c>
      <c r="B57" s="19" t="str">
        <f>VLOOKUP($E57,Liste!$A$2:$C$33,2,FALSE)</f>
        <v>Ökonometrie</v>
      </c>
      <c r="C57" s="15" t="s">
        <v>70</v>
      </c>
      <c r="D57" s="15" t="s">
        <v>77</v>
      </c>
      <c r="E57" s="15" t="s">
        <v>72</v>
      </c>
      <c r="F57" s="15" t="s">
        <v>18</v>
      </c>
      <c r="G57" s="15" t="s">
        <v>95</v>
      </c>
      <c r="H57" s="15" t="s">
        <v>64</v>
      </c>
      <c r="I57" s="26">
        <v>0.58333333333333304</v>
      </c>
      <c r="J57" s="26">
        <v>0.66666666666666696</v>
      </c>
      <c r="K57" s="27" t="s">
        <v>138</v>
      </c>
      <c r="L57" s="27" t="s">
        <v>66</v>
      </c>
      <c r="M57" s="28"/>
      <c r="N57" s="27" t="s">
        <v>140</v>
      </c>
      <c r="O57" s="29">
        <v>64</v>
      </c>
      <c r="P57" s="27" t="str">
        <f>VLOOKUP($B57,Liste!$B$2:$C$33,2,FALSE)</f>
        <v>https://www.oek.wiwi.uni-due.de/</v>
      </c>
      <c r="Q57" s="27" t="s">
        <v>76</v>
      </c>
      <c r="R57" s="28" t="s">
        <v>68</v>
      </c>
      <c r="S57" s="30">
        <v>3</v>
      </c>
      <c r="T57" s="30" t="s">
        <v>329</v>
      </c>
      <c r="U57" s="30" t="s">
        <v>353</v>
      </c>
    </row>
    <row r="58" spans="1:21" ht="65" customHeight="1" x14ac:dyDescent="0.15">
      <c r="A58" s="31" t="s">
        <v>242</v>
      </c>
      <c r="B58" s="20" t="str">
        <f>VLOOKUP($E58,Liste!$A$2:$C$33,2,FALSE)</f>
        <v> Quantitative Analyse (Statistik/Ökonometrie)</v>
      </c>
      <c r="C58" s="16" t="s">
        <v>242</v>
      </c>
      <c r="D58" s="16" t="s">
        <v>77</v>
      </c>
      <c r="E58" s="16" t="s">
        <v>289</v>
      </c>
      <c r="F58" s="16" t="s">
        <v>300</v>
      </c>
      <c r="G58" s="16" t="s">
        <v>63</v>
      </c>
      <c r="H58" s="16" t="s">
        <v>290</v>
      </c>
      <c r="I58" s="32">
        <v>0.33333333333333298</v>
      </c>
      <c r="J58" s="32">
        <v>0.41666666666666702</v>
      </c>
      <c r="K58" s="16" t="s">
        <v>517</v>
      </c>
      <c r="L58" s="16" t="s">
        <v>66</v>
      </c>
      <c r="M58" s="33" t="s">
        <v>388</v>
      </c>
      <c r="N58" s="16" t="s">
        <v>554</v>
      </c>
      <c r="O58" s="34">
        <v>22</v>
      </c>
      <c r="P58" s="20" t="str">
        <f>VLOOKUP($B58,Liste!$B$2:$C$33,2,FALSE)</f>
        <v>https://www.wiwi.ruhr-uni-bochum.de/statoek/index.html.de</v>
      </c>
      <c r="Q58" s="16" t="s">
        <v>541</v>
      </c>
      <c r="R58" s="16" t="s">
        <v>68</v>
      </c>
      <c r="S58" s="34">
        <v>10</v>
      </c>
      <c r="T58" s="16" t="s">
        <v>329</v>
      </c>
      <c r="U58" s="16" t="s">
        <v>352</v>
      </c>
    </row>
    <row r="59" spans="1:21" ht="65" customHeight="1" x14ac:dyDescent="0.15">
      <c r="A59" s="23" t="s">
        <v>242</v>
      </c>
      <c r="B59" s="18" t="str">
        <f>VLOOKUP($E59,Liste!$A$2:$C$33,2,FALSE)</f>
        <v>Professur Finance</v>
      </c>
      <c r="C59" s="14" t="s">
        <v>243</v>
      </c>
      <c r="D59" s="14" t="s">
        <v>99</v>
      </c>
      <c r="E59" s="14" t="s">
        <v>213</v>
      </c>
      <c r="F59" s="14" t="s">
        <v>0</v>
      </c>
      <c r="G59" s="14" t="s">
        <v>82</v>
      </c>
      <c r="H59" s="14" t="s">
        <v>188</v>
      </c>
      <c r="I59" s="14" t="s">
        <v>202</v>
      </c>
      <c r="J59" s="14">
        <v>0.5</v>
      </c>
      <c r="K59" s="14" t="s">
        <v>343</v>
      </c>
      <c r="L59" s="14" t="s">
        <v>66</v>
      </c>
      <c r="M59" s="14" t="s">
        <v>244</v>
      </c>
      <c r="N59" s="23" t="s">
        <v>442</v>
      </c>
      <c r="O59" s="54" t="s">
        <v>574</v>
      </c>
      <c r="P59" s="49" t="str">
        <f>VLOOKUP($B59,Liste!$B$2:$C$33,2,FALSE)</f>
        <v>https://finance.wiwi.tu-dortmund.de/</v>
      </c>
      <c r="Q59" s="14" t="s">
        <v>580</v>
      </c>
      <c r="R59" s="14" t="s">
        <v>68</v>
      </c>
      <c r="S59" s="14">
        <v>7.5</v>
      </c>
      <c r="T59" s="14" t="s">
        <v>328</v>
      </c>
      <c r="U59" s="14" t="s">
        <v>352</v>
      </c>
    </row>
    <row r="60" spans="1:21" ht="65" customHeight="1" x14ac:dyDescent="0.15">
      <c r="A60" s="23" t="s">
        <v>242</v>
      </c>
      <c r="B60" s="18" t="str">
        <f>VLOOKUP($E60,Liste!$A$2:$C$33,2,FALSE)</f>
        <v>Professur Finance</v>
      </c>
      <c r="C60" s="14" t="s">
        <v>243</v>
      </c>
      <c r="D60" s="14" t="s">
        <v>99</v>
      </c>
      <c r="E60" s="14" t="s">
        <v>213</v>
      </c>
      <c r="F60" s="14" t="s">
        <v>0</v>
      </c>
      <c r="G60" s="14" t="s">
        <v>63</v>
      </c>
      <c r="H60" s="14" t="s">
        <v>188</v>
      </c>
      <c r="I60" s="14">
        <v>0.33333333333333298</v>
      </c>
      <c r="J60" s="14">
        <v>0.41666666666666702</v>
      </c>
      <c r="K60" s="14" t="s">
        <v>343</v>
      </c>
      <c r="L60" s="14" t="s">
        <v>66</v>
      </c>
      <c r="M60" s="14" t="s">
        <v>244</v>
      </c>
      <c r="N60" s="23" t="s">
        <v>442</v>
      </c>
      <c r="O60" s="14" t="s">
        <v>574</v>
      </c>
      <c r="P60" s="49" t="str">
        <f>VLOOKUP($B60,Liste!$B$2:$C$33,2,FALSE)</f>
        <v>https://finance.wiwi.tu-dortmund.de/</v>
      </c>
      <c r="Q60" s="14" t="s">
        <v>580</v>
      </c>
      <c r="R60" s="14" t="s">
        <v>68</v>
      </c>
      <c r="S60" s="14">
        <v>7.5</v>
      </c>
      <c r="T60" s="14" t="s">
        <v>328</v>
      </c>
      <c r="U60" s="14" t="s">
        <v>352</v>
      </c>
    </row>
    <row r="61" spans="1:21" ht="65" customHeight="1" x14ac:dyDescent="0.15">
      <c r="A61" s="25" t="s">
        <v>340</v>
      </c>
      <c r="B61" s="19" t="str">
        <f>VLOOKUP($E61,Liste!$A$2:$C$33,2,FALSE)</f>
        <v>Ökonometrie</v>
      </c>
      <c r="C61" s="15" t="s">
        <v>70</v>
      </c>
      <c r="D61" s="15" t="s">
        <v>71</v>
      </c>
      <c r="E61" s="15" t="s">
        <v>72</v>
      </c>
      <c r="F61" s="15" t="s">
        <v>10</v>
      </c>
      <c r="G61" s="15" t="s">
        <v>82</v>
      </c>
      <c r="H61" s="15" t="s">
        <v>64</v>
      </c>
      <c r="I61" s="26">
        <v>0.5</v>
      </c>
      <c r="J61" s="26">
        <v>0.58333333333333304</v>
      </c>
      <c r="K61" s="27" t="s">
        <v>111</v>
      </c>
      <c r="L61" s="27" t="s">
        <v>66</v>
      </c>
      <c r="M61" s="28"/>
      <c r="N61" s="27" t="s">
        <v>112</v>
      </c>
      <c r="O61" s="29">
        <v>64</v>
      </c>
      <c r="P61" s="27" t="str">
        <f>VLOOKUP($B61,Liste!$B$2:$C$33,2,FALSE)</f>
        <v>https://www.oek.wiwi.uni-due.de/</v>
      </c>
      <c r="Q61" s="27" t="s">
        <v>76</v>
      </c>
      <c r="R61" s="28" t="s">
        <v>68</v>
      </c>
      <c r="S61" s="30">
        <v>3</v>
      </c>
      <c r="T61" s="30" t="s">
        <v>329</v>
      </c>
      <c r="U61" s="30" t="s">
        <v>353</v>
      </c>
    </row>
    <row r="62" spans="1:21" ht="65" customHeight="1" x14ac:dyDescent="0.15">
      <c r="A62" s="25" t="s">
        <v>340</v>
      </c>
      <c r="B62" s="19" t="str">
        <f>VLOOKUP($E62,Liste!$A$2:$C$33,2,FALSE)</f>
        <v>Ökonometrie</v>
      </c>
      <c r="C62" s="15" t="s">
        <v>70</v>
      </c>
      <c r="D62" s="15" t="s">
        <v>71</v>
      </c>
      <c r="E62" s="15" t="s">
        <v>72</v>
      </c>
      <c r="F62" s="15" t="s">
        <v>113</v>
      </c>
      <c r="G62" s="15" t="s">
        <v>82</v>
      </c>
      <c r="H62" s="15" t="s">
        <v>64</v>
      </c>
      <c r="I62" s="26">
        <v>0.58333333333333304</v>
      </c>
      <c r="J62" s="26">
        <v>0.66666666666666696</v>
      </c>
      <c r="K62" s="27" t="s">
        <v>111</v>
      </c>
      <c r="L62" s="27" t="s">
        <v>66</v>
      </c>
      <c r="M62" s="28"/>
      <c r="N62" s="27" t="s">
        <v>114</v>
      </c>
      <c r="O62" s="29">
        <v>64</v>
      </c>
      <c r="P62" s="27" t="str">
        <f>VLOOKUP($B62,Liste!$B$2:$C$33,2,FALSE)</f>
        <v>https://www.oek.wiwi.uni-due.de/</v>
      </c>
      <c r="Q62" s="27" t="s">
        <v>76</v>
      </c>
      <c r="R62" s="28" t="s">
        <v>68</v>
      </c>
      <c r="S62" s="30">
        <v>3</v>
      </c>
      <c r="T62" s="30" t="s">
        <v>329</v>
      </c>
      <c r="U62" s="30" t="s">
        <v>353</v>
      </c>
    </row>
    <row r="63" spans="1:21" ht="65" customHeight="1" x14ac:dyDescent="0.15">
      <c r="A63" s="25" t="s">
        <v>115</v>
      </c>
      <c r="B63" s="19" t="str">
        <f>VLOOKUP($E63,Liste!$A$2:$C$33,2,FALSE)</f>
        <v>Lehrstuhl für Energiehandel und Finanzdienstleistungen</v>
      </c>
      <c r="C63" s="15" t="s">
        <v>115</v>
      </c>
      <c r="D63" s="15" t="s">
        <v>71</v>
      </c>
      <c r="E63" s="15" t="s">
        <v>116</v>
      </c>
      <c r="F63" s="15" t="s">
        <v>117</v>
      </c>
      <c r="G63" s="15" t="s">
        <v>107</v>
      </c>
      <c r="H63" s="15" t="s">
        <v>64</v>
      </c>
      <c r="I63" s="26">
        <v>0.66666666666666696</v>
      </c>
      <c r="J63" s="26">
        <v>0.75</v>
      </c>
      <c r="K63" s="27" t="s">
        <v>65</v>
      </c>
      <c r="L63" s="27" t="s">
        <v>66</v>
      </c>
      <c r="M63" s="28" t="s">
        <v>118</v>
      </c>
      <c r="N63" s="15" t="s">
        <v>443</v>
      </c>
      <c r="O63" s="29">
        <v>56</v>
      </c>
      <c r="P63" s="19" t="str">
        <f>VLOOKUP($B63,Liste!$B$2:$C$33,2,FALSE)</f>
        <v>https://www.lef.wiwi.uni-due.de/</v>
      </c>
      <c r="Q63" s="15" t="s">
        <v>119</v>
      </c>
      <c r="R63" s="28" t="s">
        <v>68</v>
      </c>
      <c r="S63" s="30">
        <v>3</v>
      </c>
      <c r="T63" s="30" t="s">
        <v>328</v>
      </c>
      <c r="U63" s="30" t="s">
        <v>352</v>
      </c>
    </row>
    <row r="64" spans="1:21" ht="65" customHeight="1" x14ac:dyDescent="0.15">
      <c r="A64" s="25" t="s">
        <v>115</v>
      </c>
      <c r="B64" s="19" t="str">
        <f>VLOOKUP($E64,Liste!$A$2:$C$33,2,FALSE)</f>
        <v>Lehrstuhl für Energiehandel und Finanzdienstleistungen</v>
      </c>
      <c r="C64" s="15" t="s">
        <v>115</v>
      </c>
      <c r="D64" s="15" t="s">
        <v>77</v>
      </c>
      <c r="E64" s="15" t="s">
        <v>116</v>
      </c>
      <c r="F64" s="15" t="s">
        <v>17</v>
      </c>
      <c r="G64" s="15" t="s">
        <v>120</v>
      </c>
      <c r="H64" s="15" t="s">
        <v>64</v>
      </c>
      <c r="I64" s="26">
        <v>0.66666666666666696</v>
      </c>
      <c r="J64" s="26">
        <v>0.75</v>
      </c>
      <c r="K64" s="27" t="s">
        <v>65</v>
      </c>
      <c r="L64" s="27" t="s">
        <v>66</v>
      </c>
      <c r="M64" s="28"/>
      <c r="N64" s="15" t="s">
        <v>444</v>
      </c>
      <c r="O64" s="29">
        <v>56</v>
      </c>
      <c r="P64" s="19" t="str">
        <f>VLOOKUP($B64,Liste!$B$2:$C$33,2,FALSE)</f>
        <v>https://www.lef.wiwi.uni-due.de/</v>
      </c>
      <c r="Q64" s="15" t="s">
        <v>119</v>
      </c>
      <c r="R64" s="28" t="s">
        <v>68</v>
      </c>
      <c r="S64" s="30">
        <v>3</v>
      </c>
      <c r="T64" s="30" t="s">
        <v>328</v>
      </c>
      <c r="U64" s="30" t="s">
        <v>352</v>
      </c>
    </row>
    <row r="65" spans="1:21" ht="65" customHeight="1" x14ac:dyDescent="0.15">
      <c r="A65" s="25" t="s">
        <v>121</v>
      </c>
      <c r="B65" s="19" t="str">
        <f>VLOOKUP($E65,Liste!$A$2:$C$33,2,FALSE)</f>
        <v>Lehrstuhl für Energiehandel und Finanzdienstleistungen</v>
      </c>
      <c r="C65" s="15" t="s">
        <v>121</v>
      </c>
      <c r="D65" s="15" t="s">
        <v>71</v>
      </c>
      <c r="E65" s="15" t="s">
        <v>116</v>
      </c>
      <c r="F65" s="15" t="s">
        <v>19</v>
      </c>
      <c r="G65" s="15" t="s">
        <v>107</v>
      </c>
      <c r="H65" s="15" t="s">
        <v>64</v>
      </c>
      <c r="I65" s="26">
        <v>0.41666666666666702</v>
      </c>
      <c r="J65" s="26">
        <v>0.58333333333333304</v>
      </c>
      <c r="K65" s="27" t="s">
        <v>65</v>
      </c>
      <c r="L65" s="27" t="s">
        <v>66</v>
      </c>
      <c r="M65" s="28" t="s">
        <v>122</v>
      </c>
      <c r="N65" s="15" t="s">
        <v>445</v>
      </c>
      <c r="O65" s="29">
        <v>57</v>
      </c>
      <c r="P65" s="19" t="str">
        <f>VLOOKUP($B65,Liste!$B$2:$C$33,2,FALSE)</f>
        <v>https://www.lef.wiwi.uni-due.de/</v>
      </c>
      <c r="Q65" s="15" t="s">
        <v>123</v>
      </c>
      <c r="R65" s="28" t="s">
        <v>68</v>
      </c>
      <c r="S65" s="30">
        <v>3</v>
      </c>
      <c r="T65" s="30" t="s">
        <v>328</v>
      </c>
      <c r="U65" s="30" t="s">
        <v>352</v>
      </c>
    </row>
    <row r="66" spans="1:21" ht="65" customHeight="1" x14ac:dyDescent="0.15">
      <c r="A66" s="25" t="s">
        <v>155</v>
      </c>
      <c r="B66" s="19" t="str">
        <f>VLOOKUP($E66,Liste!$A$2:$C$33,2,FALSE)</f>
        <v>Mikroökonomik</v>
      </c>
      <c r="C66" s="15" t="s">
        <v>155</v>
      </c>
      <c r="D66" s="15" t="s">
        <v>156</v>
      </c>
      <c r="E66" s="15" t="s">
        <v>88</v>
      </c>
      <c r="F66" s="15" t="s">
        <v>36</v>
      </c>
      <c r="G66" s="15" t="s">
        <v>157</v>
      </c>
      <c r="H66" s="15" t="s">
        <v>64</v>
      </c>
      <c r="I66" s="26" t="s">
        <v>157</v>
      </c>
      <c r="J66" s="26" t="s">
        <v>157</v>
      </c>
      <c r="K66" s="27" t="s">
        <v>65</v>
      </c>
      <c r="L66" s="27" t="s">
        <v>158</v>
      </c>
      <c r="M66" s="28"/>
      <c r="N66" s="27" t="s">
        <v>347</v>
      </c>
      <c r="O66" s="29">
        <v>47</v>
      </c>
      <c r="P66" s="27" t="str">
        <f>VLOOKUP($B66,Liste!$B$2:$C$33,2,FALSE)</f>
        <v>https://www.mikro.wiwi.uni-due.de/</v>
      </c>
      <c r="Q66" s="27" t="s">
        <v>159</v>
      </c>
      <c r="R66" s="28" t="s">
        <v>68</v>
      </c>
      <c r="S66" s="30">
        <v>6</v>
      </c>
      <c r="T66" s="30" t="s">
        <v>330</v>
      </c>
      <c r="U66" s="30" t="s">
        <v>353</v>
      </c>
    </row>
    <row r="67" spans="1:21" ht="65" customHeight="1" x14ac:dyDescent="0.15">
      <c r="A67" s="25" t="s">
        <v>179</v>
      </c>
      <c r="B67" s="19" t="str">
        <f>VLOOKUP($E67,Liste!$A$2:$C$33,2,FALSE)</f>
        <v>Lehrstuhl für Finanzierung</v>
      </c>
      <c r="C67" s="15" t="s">
        <v>179</v>
      </c>
      <c r="D67" s="15" t="s">
        <v>180</v>
      </c>
      <c r="E67" s="15" t="s">
        <v>181</v>
      </c>
      <c r="F67" s="15" t="s">
        <v>182</v>
      </c>
      <c r="G67" s="15" t="s">
        <v>107</v>
      </c>
      <c r="H67" s="15" t="s">
        <v>64</v>
      </c>
      <c r="I67" s="26">
        <v>0.41666666666666702</v>
      </c>
      <c r="J67" s="26">
        <v>0.58333333333333304</v>
      </c>
      <c r="K67" s="27" t="s">
        <v>324</v>
      </c>
      <c r="L67" s="27" t="s">
        <v>75</v>
      </c>
      <c r="M67" s="28"/>
      <c r="N67" s="27" t="s">
        <v>319</v>
      </c>
      <c r="O67" s="29">
        <v>50</v>
      </c>
      <c r="P67" s="27" t="str">
        <f>VLOOKUP($B67,Liste!$B$2:$C$33,2,FALSE)</f>
        <v>https://www.fin.wiwi.uni-due.de/</v>
      </c>
      <c r="Q67" s="27" t="s">
        <v>183</v>
      </c>
      <c r="R67" s="28" t="s">
        <v>68</v>
      </c>
      <c r="S67" s="30">
        <v>6</v>
      </c>
      <c r="T67" s="30" t="s">
        <v>330</v>
      </c>
      <c r="U67" s="30" t="s">
        <v>353</v>
      </c>
    </row>
    <row r="68" spans="1:21" ht="65" customHeight="1" x14ac:dyDescent="0.15">
      <c r="A68" s="25" t="s">
        <v>121</v>
      </c>
      <c r="B68" s="19" t="str">
        <f>VLOOKUP($E68,Liste!$A$2:$C$33,2,FALSE)</f>
        <v>Lehrstuhl für Energiehandel und Finanzdienstleistungen</v>
      </c>
      <c r="C68" s="15" t="s">
        <v>121</v>
      </c>
      <c r="D68" s="15" t="s">
        <v>77</v>
      </c>
      <c r="E68" s="15" t="s">
        <v>116</v>
      </c>
      <c r="F68" s="15" t="s">
        <v>6</v>
      </c>
      <c r="G68" s="15" t="s">
        <v>120</v>
      </c>
      <c r="H68" s="15" t="s">
        <v>64</v>
      </c>
      <c r="I68" s="26">
        <v>0.41666666666666702</v>
      </c>
      <c r="J68" s="26">
        <v>0.5</v>
      </c>
      <c r="K68" s="27" t="s">
        <v>65</v>
      </c>
      <c r="L68" s="27" t="s">
        <v>66</v>
      </c>
      <c r="M68" s="28"/>
      <c r="N68" s="15" t="s">
        <v>446</v>
      </c>
      <c r="O68" s="29">
        <v>57</v>
      </c>
      <c r="P68" s="19" t="str">
        <f>VLOOKUP($B68,Liste!$B$2:$C$33,2,FALSE)</f>
        <v>https://www.lef.wiwi.uni-due.de/</v>
      </c>
      <c r="Q68" s="15" t="s">
        <v>123</v>
      </c>
      <c r="R68" s="28" t="s">
        <v>68</v>
      </c>
      <c r="S68" s="30">
        <v>3</v>
      </c>
      <c r="T68" s="30" t="s">
        <v>328</v>
      </c>
      <c r="U68" s="30" t="s">
        <v>352</v>
      </c>
    </row>
    <row r="69" spans="1:21" ht="65" customHeight="1" x14ac:dyDescent="0.15">
      <c r="A69" s="25" t="s">
        <v>124</v>
      </c>
      <c r="B69" s="19" t="str">
        <f>VLOOKUP($E69,Liste!$A$2:$C$33,2,FALSE)</f>
        <v>Lehrstuhl für VWL, insb. Gesundheitsökonomik</v>
      </c>
      <c r="C69" s="15" t="s">
        <v>124</v>
      </c>
      <c r="D69" s="15" t="s">
        <v>71</v>
      </c>
      <c r="E69" s="15" t="s">
        <v>80</v>
      </c>
      <c r="F69" s="15" t="s">
        <v>125</v>
      </c>
      <c r="G69" s="15" t="s">
        <v>63</v>
      </c>
      <c r="H69" s="15" t="s">
        <v>64</v>
      </c>
      <c r="I69" s="26">
        <v>0.58333333333333304</v>
      </c>
      <c r="J69" s="26">
        <v>0.66666666666666696</v>
      </c>
      <c r="K69" s="27" t="s">
        <v>65</v>
      </c>
      <c r="L69" s="27" t="s">
        <v>66</v>
      </c>
      <c r="M69" s="28"/>
      <c r="N69" s="15" t="s">
        <v>447</v>
      </c>
      <c r="O69" s="29">
        <v>58</v>
      </c>
      <c r="P69" s="19" t="str">
        <f>VLOOKUP($B69,Liste!$B$2:$C$33,2,FALSE)</f>
        <v>https://www.goek.wiwi.uni-due.de/startseite/</v>
      </c>
      <c r="Q69" s="15" t="s">
        <v>126</v>
      </c>
      <c r="R69" s="28" t="s">
        <v>68</v>
      </c>
      <c r="S69" s="30">
        <v>3</v>
      </c>
      <c r="T69" s="30" t="s">
        <v>328</v>
      </c>
      <c r="U69" s="30" t="s">
        <v>352</v>
      </c>
    </row>
    <row r="70" spans="1:21" ht="65" customHeight="1" x14ac:dyDescent="0.15">
      <c r="A70" s="25" t="s">
        <v>124</v>
      </c>
      <c r="B70" s="19" t="str">
        <f>VLOOKUP($E70,Liste!$A$2:$C$33,2,FALSE)</f>
        <v>Lehrstuhl für VWL, insb. Gesundheitsökonomik</v>
      </c>
      <c r="C70" s="15" t="s">
        <v>124</v>
      </c>
      <c r="D70" s="15" t="s">
        <v>77</v>
      </c>
      <c r="E70" s="15" t="s">
        <v>80</v>
      </c>
      <c r="F70" s="15" t="s">
        <v>2</v>
      </c>
      <c r="G70" s="15" t="s">
        <v>63</v>
      </c>
      <c r="H70" s="15" t="s">
        <v>64</v>
      </c>
      <c r="I70" s="26">
        <v>0.66666666666666696</v>
      </c>
      <c r="J70" s="26">
        <v>0.75</v>
      </c>
      <c r="K70" s="27" t="s">
        <v>127</v>
      </c>
      <c r="L70" s="27" t="s">
        <v>66</v>
      </c>
      <c r="M70" s="28"/>
      <c r="N70" s="15" t="s">
        <v>448</v>
      </c>
      <c r="O70" s="29">
        <v>58</v>
      </c>
      <c r="P70" s="19" t="str">
        <f>VLOOKUP($B70,Liste!$B$2:$C$33,2,FALSE)</f>
        <v>https://www.goek.wiwi.uni-due.de/startseite/</v>
      </c>
      <c r="Q70" s="15" t="s">
        <v>126</v>
      </c>
      <c r="R70" s="28" t="s">
        <v>68</v>
      </c>
      <c r="S70" s="30">
        <v>3</v>
      </c>
      <c r="T70" s="30" t="s">
        <v>328</v>
      </c>
      <c r="U70" s="30" t="s">
        <v>352</v>
      </c>
    </row>
    <row r="71" spans="1:21" ht="65" customHeight="1" x14ac:dyDescent="0.15">
      <c r="A71" s="23" t="s">
        <v>251</v>
      </c>
      <c r="B71" s="18" t="str">
        <f>VLOOKUP($E71,Liste!$A$2:$C$33,2,FALSE)</f>
        <v>Lehrstuhl für Künstliche Intelligenz</v>
      </c>
      <c r="C71" s="14" t="s">
        <v>251</v>
      </c>
      <c r="D71" s="14" t="s">
        <v>71</v>
      </c>
      <c r="E71" s="14" t="s">
        <v>252</v>
      </c>
      <c r="F71" s="14" t="s">
        <v>364</v>
      </c>
      <c r="G71" s="14" t="s">
        <v>63</v>
      </c>
      <c r="H71" s="14" t="s">
        <v>188</v>
      </c>
      <c r="I71" s="14">
        <v>0.41666666666666669</v>
      </c>
      <c r="J71" s="14">
        <v>0.5</v>
      </c>
      <c r="K71" s="14" t="s">
        <v>343</v>
      </c>
      <c r="L71" s="14" t="s">
        <v>66</v>
      </c>
      <c r="M71" s="14"/>
      <c r="N71" s="23" t="s">
        <v>449</v>
      </c>
      <c r="O71" s="14" t="s">
        <v>569</v>
      </c>
      <c r="P71" s="23" t="str">
        <f>VLOOKUP($B71,Liste!$B$2:$C$33,2,FALSE)</f>
        <v>https://www-ai.cs.tu-dortmund.de/index.html</v>
      </c>
      <c r="Q71" s="23" t="s">
        <v>583</v>
      </c>
      <c r="R71" s="14" t="s">
        <v>92</v>
      </c>
      <c r="S71" s="14"/>
      <c r="T71" s="14" t="s">
        <v>328</v>
      </c>
      <c r="U71" s="14" t="s">
        <v>352</v>
      </c>
    </row>
    <row r="72" spans="1:21" ht="65" customHeight="1" x14ac:dyDescent="0.15">
      <c r="A72" s="23" t="s">
        <v>184</v>
      </c>
      <c r="B72" s="18" t="str">
        <f>VLOOKUP($E72,Liste!$A$2:$C$33,2,FALSE)</f>
        <v>Applied Economics</v>
      </c>
      <c r="C72" s="14" t="s">
        <v>185</v>
      </c>
      <c r="D72" s="14" t="s">
        <v>99</v>
      </c>
      <c r="E72" s="14" t="s">
        <v>186</v>
      </c>
      <c r="F72" s="14" t="s">
        <v>187</v>
      </c>
      <c r="G72" s="14" t="s">
        <v>82</v>
      </c>
      <c r="H72" s="14" t="s">
        <v>188</v>
      </c>
      <c r="I72" s="14" t="s">
        <v>189</v>
      </c>
      <c r="J72" s="14" t="s">
        <v>190</v>
      </c>
      <c r="K72" s="14" t="s">
        <v>404</v>
      </c>
      <c r="L72" s="14" t="s">
        <v>75</v>
      </c>
      <c r="M72" s="14"/>
      <c r="N72" s="49" t="s">
        <v>191</v>
      </c>
      <c r="O72" s="14" t="s">
        <v>571</v>
      </c>
      <c r="P72" s="49" t="str">
        <f>VLOOKUP($B72,Liste!$B$2:$C$33,2,FALSE)</f>
        <v>https://www.wiwi2.tu-dortmund.de/wiwi/ae/de/lehrstuhl/</v>
      </c>
      <c r="Q72" s="49" t="s">
        <v>430</v>
      </c>
      <c r="R72" s="14" t="s">
        <v>68</v>
      </c>
      <c r="S72" s="14">
        <v>7.5</v>
      </c>
      <c r="T72" s="14" t="s">
        <v>330</v>
      </c>
      <c r="U72" s="14" t="s">
        <v>353</v>
      </c>
    </row>
    <row r="73" spans="1:21" ht="65" customHeight="1" x14ac:dyDescent="0.15">
      <c r="A73" s="23" t="s">
        <v>199</v>
      </c>
      <c r="B73" s="18" t="str">
        <f>VLOOKUP($E73,Liste!$A$2:$C$33,2,FALSE)</f>
        <v>Applied Economics</v>
      </c>
      <c r="C73" s="14" t="s">
        <v>200</v>
      </c>
      <c r="D73" s="14" t="s">
        <v>71</v>
      </c>
      <c r="E73" s="14" t="s">
        <v>186</v>
      </c>
      <c r="F73" s="14" t="s">
        <v>201</v>
      </c>
      <c r="G73" s="14" t="s">
        <v>63</v>
      </c>
      <c r="H73" s="14" t="s">
        <v>188</v>
      </c>
      <c r="I73" s="14" t="s">
        <v>202</v>
      </c>
      <c r="J73" s="14" t="s">
        <v>203</v>
      </c>
      <c r="K73" s="14" t="s">
        <v>404</v>
      </c>
      <c r="L73" s="14" t="s">
        <v>75</v>
      </c>
      <c r="M73" s="14"/>
      <c r="N73" s="49" t="s">
        <v>204</v>
      </c>
      <c r="O73" s="14" t="s">
        <v>572</v>
      </c>
      <c r="P73" s="49" t="str">
        <f>VLOOKUP($B73,Liste!$B$2:$C$33,2,FALSE)</f>
        <v>https://www.wiwi2.tu-dortmund.de/wiwi/ae/de/lehrstuhl/</v>
      </c>
      <c r="Q73" s="49" t="s">
        <v>205</v>
      </c>
      <c r="R73" s="14" t="s">
        <v>145</v>
      </c>
      <c r="S73" s="14">
        <v>7.5</v>
      </c>
      <c r="T73" s="14" t="s">
        <v>328</v>
      </c>
      <c r="U73" s="14" t="s">
        <v>353</v>
      </c>
    </row>
    <row r="74" spans="1:21" ht="65" customHeight="1" x14ac:dyDescent="0.15">
      <c r="A74" s="23" t="s">
        <v>199</v>
      </c>
      <c r="B74" s="18" t="str">
        <f>VLOOKUP($E74,Liste!$A$2:$C$33,2,FALSE)</f>
        <v>Applied Economics</v>
      </c>
      <c r="C74" s="14" t="s">
        <v>200</v>
      </c>
      <c r="D74" s="14" t="s">
        <v>77</v>
      </c>
      <c r="E74" s="14" t="s">
        <v>186</v>
      </c>
      <c r="F74" s="14" t="s">
        <v>33</v>
      </c>
      <c r="G74" s="14" t="s">
        <v>120</v>
      </c>
      <c r="H74" s="14" t="s">
        <v>188</v>
      </c>
      <c r="I74" s="14" t="s">
        <v>203</v>
      </c>
      <c r="J74" s="14" t="s">
        <v>189</v>
      </c>
      <c r="K74" s="14" t="s">
        <v>404</v>
      </c>
      <c r="L74" s="14" t="s">
        <v>75</v>
      </c>
      <c r="M74" s="14"/>
      <c r="N74" s="49" t="s">
        <v>204</v>
      </c>
      <c r="O74" s="14" t="s">
        <v>572</v>
      </c>
      <c r="P74" s="49" t="str">
        <f>VLOOKUP($B74,Liste!$B$2:$C$33,2,FALSE)</f>
        <v>https://www.wiwi2.tu-dortmund.de/wiwi/ae/de/lehrstuhl/</v>
      </c>
      <c r="Q74" s="49" t="s">
        <v>206</v>
      </c>
      <c r="R74" s="14" t="s">
        <v>145</v>
      </c>
      <c r="S74" s="14">
        <v>7.5</v>
      </c>
      <c r="T74" s="14" t="s">
        <v>328</v>
      </c>
      <c r="U74" s="14" t="s">
        <v>353</v>
      </c>
    </row>
    <row r="75" spans="1:21" ht="65" customHeight="1" x14ac:dyDescent="0.15">
      <c r="A75" s="23" t="s">
        <v>251</v>
      </c>
      <c r="B75" s="18" t="str">
        <f>VLOOKUP($E75,Liste!$A$2:$C$33,2,FALSE)</f>
        <v>Lehrstuhl für Künstliche Intelligenz</v>
      </c>
      <c r="C75" s="14" t="s">
        <v>251</v>
      </c>
      <c r="D75" s="14" t="s">
        <v>77</v>
      </c>
      <c r="E75" s="14" t="s">
        <v>252</v>
      </c>
      <c r="F75" s="14" t="s">
        <v>365</v>
      </c>
      <c r="G75" s="14" t="s">
        <v>107</v>
      </c>
      <c r="H75" s="14" t="s">
        <v>188</v>
      </c>
      <c r="I75" s="14">
        <v>0.58333333333333337</v>
      </c>
      <c r="J75" s="14">
        <v>0.66666666666666663</v>
      </c>
      <c r="K75" s="14" t="s">
        <v>343</v>
      </c>
      <c r="L75" s="14" t="s">
        <v>66</v>
      </c>
      <c r="M75" s="14"/>
      <c r="N75" s="23" t="s">
        <v>450</v>
      </c>
      <c r="O75" s="14" t="s">
        <v>569</v>
      </c>
      <c r="P75" s="49" t="str">
        <f>VLOOKUP($B75,Liste!$B$2:$C$33,2,FALSE)</f>
        <v>https://www-ai.cs.tu-dortmund.de/index.html</v>
      </c>
      <c r="Q75" s="23" t="s">
        <v>583</v>
      </c>
      <c r="R75" s="14" t="s">
        <v>92</v>
      </c>
      <c r="S75" s="14"/>
      <c r="T75" s="14" t="s">
        <v>328</v>
      </c>
      <c r="U75" s="14" t="s">
        <v>352</v>
      </c>
    </row>
    <row r="76" spans="1:21" ht="65" customHeight="1" x14ac:dyDescent="0.15">
      <c r="A76" s="25" t="s">
        <v>94</v>
      </c>
      <c r="B76" s="19" t="str">
        <f>VLOOKUP($E76,Liste!$A$2:$C$33,2,FALSE)</f>
        <v>Lehrstuhl für Quantitative Methoden in den Wirtschaftswissenschaften</v>
      </c>
      <c r="C76" s="15" t="s">
        <v>94</v>
      </c>
      <c r="D76" s="15" t="s">
        <v>71</v>
      </c>
      <c r="E76" s="15" t="s">
        <v>323</v>
      </c>
      <c r="F76" s="15" t="s">
        <v>29</v>
      </c>
      <c r="G76" s="15"/>
      <c r="H76" s="15" t="s">
        <v>339</v>
      </c>
      <c r="I76" s="26"/>
      <c r="J76" s="26"/>
      <c r="K76" s="27" t="s">
        <v>324</v>
      </c>
      <c r="L76" s="27" t="s">
        <v>75</v>
      </c>
      <c r="M76" s="28"/>
      <c r="N76" s="27" t="s">
        <v>96</v>
      </c>
      <c r="O76" s="29">
        <v>1</v>
      </c>
      <c r="P76" s="27" t="str">
        <f>VLOOKUP($B76,Liste!$B$2:$C$33,2,FALSE)</f>
        <v>https://www.qmw.msm.uni-due.de/startseite/</v>
      </c>
      <c r="Q76" s="27" t="s">
        <v>96</v>
      </c>
      <c r="R76" s="28" t="s">
        <v>68</v>
      </c>
      <c r="S76" s="30">
        <v>3</v>
      </c>
      <c r="T76" s="30" t="s">
        <v>328</v>
      </c>
      <c r="U76" s="30" t="s">
        <v>353</v>
      </c>
    </row>
    <row r="77" spans="1:21" ht="65" customHeight="1" x14ac:dyDescent="0.15">
      <c r="A77" s="25" t="s">
        <v>94</v>
      </c>
      <c r="B77" s="19" t="str">
        <f>VLOOKUP($E77,Liste!$A$2:$C$33,2,FALSE)</f>
        <v>Lehrstuhl für Quantitative Methoden in den Wirtschaftswissenschaften</v>
      </c>
      <c r="C77" s="15" t="s">
        <v>94</v>
      </c>
      <c r="D77" s="15" t="s">
        <v>77</v>
      </c>
      <c r="E77" s="15" t="s">
        <v>323</v>
      </c>
      <c r="F77" s="15" t="s">
        <v>97</v>
      </c>
      <c r="G77" s="15"/>
      <c r="H77" s="15" t="s">
        <v>339</v>
      </c>
      <c r="I77" s="26"/>
      <c r="J77" s="26"/>
      <c r="K77" s="27" t="s">
        <v>324</v>
      </c>
      <c r="L77" s="27" t="s">
        <v>75</v>
      </c>
      <c r="M77" s="28"/>
      <c r="N77" s="27" t="s">
        <v>96</v>
      </c>
      <c r="O77" s="29">
        <v>1</v>
      </c>
      <c r="P77" s="27" t="str">
        <f>VLOOKUP($B77,Liste!$B$2:$C$33,2,FALSE)</f>
        <v>https://www.qmw.msm.uni-due.de/startseite/</v>
      </c>
      <c r="Q77" s="27" t="s">
        <v>96</v>
      </c>
      <c r="R77" s="28" t="s">
        <v>68</v>
      </c>
      <c r="S77" s="30">
        <v>3</v>
      </c>
      <c r="T77" s="30" t="s">
        <v>328</v>
      </c>
      <c r="U77" s="30" t="s">
        <v>353</v>
      </c>
    </row>
    <row r="78" spans="1:21" ht="65" customHeight="1" x14ac:dyDescent="0.15">
      <c r="A78" s="25" t="s">
        <v>79</v>
      </c>
      <c r="B78" s="19" t="str">
        <f>VLOOKUP($E78,Liste!$A$2:$C$33,2,FALSE)</f>
        <v>Lehrstuhl für VWL, insb. Gesundheitsökonomik</v>
      </c>
      <c r="C78" s="15" t="s">
        <v>79</v>
      </c>
      <c r="D78" s="15" t="s">
        <v>71</v>
      </c>
      <c r="E78" s="15" t="s">
        <v>80</v>
      </c>
      <c r="F78" s="15" t="s">
        <v>81</v>
      </c>
      <c r="G78" s="15" t="s">
        <v>82</v>
      </c>
      <c r="H78" s="15" t="s">
        <v>64</v>
      </c>
      <c r="I78" s="26">
        <v>0.41666666666666702</v>
      </c>
      <c r="J78" s="26">
        <v>0.5</v>
      </c>
      <c r="K78" s="27" t="s">
        <v>83</v>
      </c>
      <c r="L78" s="27" t="s">
        <v>75</v>
      </c>
      <c r="M78" s="28"/>
      <c r="N78" s="27" t="s">
        <v>312</v>
      </c>
      <c r="O78" s="29">
        <v>66</v>
      </c>
      <c r="P78" s="27" t="str">
        <f>VLOOKUP($B78,Liste!$B$2:$C$33,2,FALSE)</f>
        <v>https://www.goek.wiwi.uni-due.de/startseite/</v>
      </c>
      <c r="Q78" s="27" t="s">
        <v>84</v>
      </c>
      <c r="R78" s="28" t="s">
        <v>68</v>
      </c>
      <c r="S78" s="30">
        <v>3</v>
      </c>
      <c r="T78" s="30" t="s">
        <v>329</v>
      </c>
      <c r="U78" s="30" t="s">
        <v>353</v>
      </c>
    </row>
    <row r="79" spans="1:21" ht="65" customHeight="1" x14ac:dyDescent="0.15">
      <c r="A79" s="25" t="s">
        <v>79</v>
      </c>
      <c r="B79" s="19" t="str">
        <f>VLOOKUP($E79,Liste!$A$2:$C$33,2,FALSE)</f>
        <v>Lehrstuhl für VWL, insb. Gesundheitsökonomik</v>
      </c>
      <c r="C79" s="15" t="s">
        <v>79</v>
      </c>
      <c r="D79" s="15" t="s">
        <v>77</v>
      </c>
      <c r="E79" s="15" t="s">
        <v>80</v>
      </c>
      <c r="F79" s="15" t="s">
        <v>85</v>
      </c>
      <c r="G79" s="15" t="s">
        <v>86</v>
      </c>
      <c r="H79" s="15" t="s">
        <v>64</v>
      </c>
      <c r="I79" s="26">
        <v>0.58333333333333304</v>
      </c>
      <c r="J79" s="26">
        <v>0.66666666666666696</v>
      </c>
      <c r="K79" s="27" t="s">
        <v>83</v>
      </c>
      <c r="L79" s="27" t="s">
        <v>75</v>
      </c>
      <c r="M79" s="28"/>
      <c r="N79" s="27" t="s">
        <v>313</v>
      </c>
      <c r="O79" s="29">
        <v>66</v>
      </c>
      <c r="P79" s="27" t="str">
        <f>VLOOKUP($B79,Liste!$B$2:$C$33,2,FALSE)</f>
        <v>https://www.goek.wiwi.uni-due.de/startseite/</v>
      </c>
      <c r="Q79" s="27" t="s">
        <v>84</v>
      </c>
      <c r="R79" s="28" t="s">
        <v>68</v>
      </c>
      <c r="S79" s="30">
        <v>3</v>
      </c>
      <c r="T79" s="30" t="s">
        <v>329</v>
      </c>
      <c r="U79" s="30" t="s">
        <v>353</v>
      </c>
    </row>
    <row r="80" spans="1:21" ht="65" customHeight="1" x14ac:dyDescent="0.15">
      <c r="A80" s="23" t="s">
        <v>254</v>
      </c>
      <c r="B80" s="18" t="str">
        <f>VLOOKUP($E80,Liste!$A$2:$C$33,2,FALSE)</f>
        <v> Lehrstuhl für Wirtschaftspolitik </v>
      </c>
      <c r="C80" s="14" t="s">
        <v>255</v>
      </c>
      <c r="D80" s="14" t="s">
        <v>71</v>
      </c>
      <c r="E80" s="14" t="s">
        <v>256</v>
      </c>
      <c r="F80" s="14" t="s">
        <v>257</v>
      </c>
      <c r="G80" s="14" t="s">
        <v>63</v>
      </c>
      <c r="H80" s="14" t="s">
        <v>188</v>
      </c>
      <c r="I80" s="14">
        <v>0.66666666666666696</v>
      </c>
      <c r="J80" s="14">
        <v>0.75</v>
      </c>
      <c r="K80" s="14" t="s">
        <v>343</v>
      </c>
      <c r="L80" s="14" t="s">
        <v>66</v>
      </c>
      <c r="M80" s="14"/>
      <c r="N80" s="23" t="s">
        <v>451</v>
      </c>
      <c r="O80" s="14" t="s">
        <v>570</v>
      </c>
      <c r="P80" s="49" t="str">
        <f>VLOOKUP($B80,Liste!$B$2:$C$33,2,FALSE)</f>
        <v>https://www.wiwi2.tu-dortmund.de/wiwi/wp/de/lehrstuhl/index.html</v>
      </c>
      <c r="Q80" s="14" t="s">
        <v>579</v>
      </c>
      <c r="R80" s="14" t="s">
        <v>145</v>
      </c>
      <c r="S80" s="14">
        <v>7.5</v>
      </c>
      <c r="T80" s="14" t="s">
        <v>328</v>
      </c>
      <c r="U80" s="14" t="s">
        <v>352</v>
      </c>
    </row>
    <row r="81" spans="1:21" ht="65" customHeight="1" x14ac:dyDescent="0.15">
      <c r="A81" s="23" t="s">
        <v>254</v>
      </c>
      <c r="B81" s="18" t="str">
        <f>VLOOKUP($E81,Liste!$A$2:$C$33,2,FALSE)</f>
        <v> Lehrstuhl für Wirtschaftspolitik </v>
      </c>
      <c r="C81" s="14" t="s">
        <v>255</v>
      </c>
      <c r="D81" s="14" t="s">
        <v>77</v>
      </c>
      <c r="E81" s="14" t="s">
        <v>256</v>
      </c>
      <c r="F81" s="14" t="s">
        <v>258</v>
      </c>
      <c r="G81" s="14" t="s">
        <v>120</v>
      </c>
      <c r="H81" s="14" t="s">
        <v>188</v>
      </c>
      <c r="I81" s="14">
        <v>0.66666666666666696</v>
      </c>
      <c r="J81" s="14">
        <v>0.75</v>
      </c>
      <c r="K81" s="14" t="s">
        <v>343</v>
      </c>
      <c r="L81" s="14" t="s">
        <v>66</v>
      </c>
      <c r="M81" s="14"/>
      <c r="N81" s="23" t="s">
        <v>451</v>
      </c>
      <c r="O81" s="14" t="s">
        <v>570</v>
      </c>
      <c r="P81" s="49" t="str">
        <f>VLOOKUP($B81,Liste!$B$2:$C$33,2,FALSE)</f>
        <v>https://www.wiwi2.tu-dortmund.de/wiwi/wp/de/lehrstuhl/index.html</v>
      </c>
      <c r="Q81" s="14" t="s">
        <v>579</v>
      </c>
      <c r="R81" s="14" t="s">
        <v>145</v>
      </c>
      <c r="S81" s="14">
        <v>7.5</v>
      </c>
      <c r="T81" s="14" t="s">
        <v>328</v>
      </c>
      <c r="U81" s="14" t="s">
        <v>352</v>
      </c>
    </row>
    <row r="82" spans="1:21" ht="65" customHeight="1" x14ac:dyDescent="0.15">
      <c r="A82" s="23" t="s">
        <v>280</v>
      </c>
      <c r="B82" s="18" t="str">
        <f>VLOOKUP($E82,Liste!$A$2:$C$33,2,FALSE)</f>
        <v>Ökonometrie und Statistik</v>
      </c>
      <c r="C82" s="14" t="s">
        <v>370</v>
      </c>
      <c r="D82" s="14" t="s">
        <v>71</v>
      </c>
      <c r="E82" s="14" t="s">
        <v>471</v>
      </c>
      <c r="F82" s="14" t="s">
        <v>281</v>
      </c>
      <c r="G82" s="14"/>
      <c r="H82" s="14" t="s">
        <v>188</v>
      </c>
      <c r="I82" s="14" t="s">
        <v>282</v>
      </c>
      <c r="J82" s="14" t="s">
        <v>282</v>
      </c>
      <c r="K82" s="14" t="s">
        <v>324</v>
      </c>
      <c r="L82" s="14" t="s">
        <v>75</v>
      </c>
      <c r="M82" s="14" t="s">
        <v>283</v>
      </c>
      <c r="N82" s="49" t="s">
        <v>284</v>
      </c>
      <c r="O82" s="14" t="s">
        <v>559</v>
      </c>
      <c r="P82" s="49" t="str">
        <f>VLOOKUP($B82,Liste!$B$2:$C$33,2,FALSE)</f>
        <v>https://www.statistik.tu-dortmund.de/oekonometrie.html</v>
      </c>
      <c r="Q82" s="49" t="s">
        <v>285</v>
      </c>
      <c r="R82" s="14" t="s">
        <v>68</v>
      </c>
      <c r="S82" s="14">
        <v>9</v>
      </c>
      <c r="T82" s="14" t="s">
        <v>329</v>
      </c>
      <c r="U82" s="14" t="s">
        <v>353</v>
      </c>
    </row>
    <row r="83" spans="1:21" ht="65" customHeight="1" x14ac:dyDescent="0.15">
      <c r="A83" s="31" t="s">
        <v>311</v>
      </c>
      <c r="B83" s="20" t="str">
        <f>VLOOKUP($E83,Liste!$A$2:$C$33,2,FALSE)</f>
        <v> Quantitative Analyse (Statistik/Ökonometrie)</v>
      </c>
      <c r="C83" s="16" t="s">
        <v>311</v>
      </c>
      <c r="D83" s="16" t="s">
        <v>71</v>
      </c>
      <c r="E83" s="16" t="s">
        <v>289</v>
      </c>
      <c r="F83" s="16" t="s">
        <v>5</v>
      </c>
      <c r="G83" s="16" t="s">
        <v>120</v>
      </c>
      <c r="H83" s="16" t="s">
        <v>290</v>
      </c>
      <c r="I83" s="32">
        <v>0.33333333333333298</v>
      </c>
      <c r="J83" s="32">
        <v>0.41666666666666702</v>
      </c>
      <c r="K83" s="16" t="s">
        <v>517</v>
      </c>
      <c r="L83" s="16" t="s">
        <v>66</v>
      </c>
      <c r="M83" s="33" t="s">
        <v>388</v>
      </c>
      <c r="N83" s="16" t="s">
        <v>555</v>
      </c>
      <c r="O83" s="34">
        <v>24</v>
      </c>
      <c r="P83" s="20" t="str">
        <f>VLOOKUP($B83,Liste!$B$2:$C$33,2,FALSE)</f>
        <v>https://www.wiwi.ruhr-uni-bochum.de/statoek/index.html.de</v>
      </c>
      <c r="Q83" s="16" t="s">
        <v>542</v>
      </c>
      <c r="R83" s="16" t="s">
        <v>68</v>
      </c>
      <c r="S83" s="34">
        <v>10</v>
      </c>
      <c r="T83" s="16" t="s">
        <v>329</v>
      </c>
      <c r="U83" s="16" t="s">
        <v>352</v>
      </c>
    </row>
    <row r="84" spans="1:21" ht="65" customHeight="1" x14ac:dyDescent="0.15">
      <c r="A84" s="31" t="s">
        <v>311</v>
      </c>
      <c r="B84" s="20" t="str">
        <f>VLOOKUP($E84,Liste!$A$2:$C$33,2,FALSE)</f>
        <v> Quantitative Analyse (Statistik/Ökonometrie)</v>
      </c>
      <c r="C84" s="16" t="s">
        <v>311</v>
      </c>
      <c r="D84" s="16" t="s">
        <v>77</v>
      </c>
      <c r="E84" s="16" t="s">
        <v>289</v>
      </c>
      <c r="F84" s="16" t="s">
        <v>7</v>
      </c>
      <c r="G84" s="16" t="s">
        <v>120</v>
      </c>
      <c r="H84" s="16" t="s">
        <v>290</v>
      </c>
      <c r="I84" s="32"/>
      <c r="J84" s="32"/>
      <c r="K84" s="16" t="s">
        <v>517</v>
      </c>
      <c r="L84" s="16" t="s">
        <v>66</v>
      </c>
      <c r="M84" s="33" t="s">
        <v>388</v>
      </c>
      <c r="N84" s="16" t="s">
        <v>556</v>
      </c>
      <c r="O84" s="34">
        <v>24</v>
      </c>
      <c r="P84" s="20" t="str">
        <f>VLOOKUP($B84,Liste!$B$2:$C$33,2,FALSE)</f>
        <v>https://www.wiwi.ruhr-uni-bochum.de/statoek/index.html.de</v>
      </c>
      <c r="Q84" s="16" t="s">
        <v>542</v>
      </c>
      <c r="R84" s="16" t="s">
        <v>68</v>
      </c>
      <c r="S84" s="34"/>
      <c r="T84" s="16"/>
      <c r="U84" s="16" t="s">
        <v>352</v>
      </c>
    </row>
    <row r="85" spans="1:21" ht="65" customHeight="1" x14ac:dyDescent="0.15">
      <c r="A85" s="23" t="s">
        <v>327</v>
      </c>
      <c r="B85" s="18" t="str">
        <f>VLOOKUP($E85,Liste!$A$2:$C$33,2,FALSE)</f>
        <v>Professur Finance</v>
      </c>
      <c r="C85" s="14" t="s">
        <v>212</v>
      </c>
      <c r="D85" s="14" t="s">
        <v>71</v>
      </c>
      <c r="E85" s="14" t="s">
        <v>213</v>
      </c>
      <c r="F85" s="14" t="s">
        <v>245</v>
      </c>
      <c r="G85" s="14" t="s">
        <v>63</v>
      </c>
      <c r="H85" s="14" t="s">
        <v>188</v>
      </c>
      <c r="I85" s="14" t="s">
        <v>227</v>
      </c>
      <c r="J85" s="14" t="s">
        <v>203</v>
      </c>
      <c r="K85" s="14" t="s">
        <v>324</v>
      </c>
      <c r="L85" s="14" t="s">
        <v>75</v>
      </c>
      <c r="M85" s="14"/>
      <c r="N85" s="49" t="s">
        <v>246</v>
      </c>
      <c r="O85" s="14" t="s">
        <v>575</v>
      </c>
      <c r="P85" s="49" t="str">
        <f>VLOOKUP($B85,Liste!$B$2:$C$33,2,FALSE)</f>
        <v>https://finance.wiwi.tu-dortmund.de/</v>
      </c>
      <c r="Q85" s="49" t="s">
        <v>247</v>
      </c>
      <c r="R85" s="14" t="s">
        <v>68</v>
      </c>
      <c r="S85" s="14">
        <v>4</v>
      </c>
      <c r="T85" s="14" t="s">
        <v>330</v>
      </c>
      <c r="U85" s="14" t="s">
        <v>353</v>
      </c>
    </row>
    <row r="86" spans="1:21" ht="65" customHeight="1" x14ac:dyDescent="0.15">
      <c r="A86" s="23" t="s">
        <v>327</v>
      </c>
      <c r="B86" s="18" t="str">
        <f>VLOOKUP($E86,Liste!$A$2:$C$33,2,FALSE)</f>
        <v>Professur Finance</v>
      </c>
      <c r="C86" s="14" t="s">
        <v>212</v>
      </c>
      <c r="D86" s="14" t="s">
        <v>71</v>
      </c>
      <c r="E86" s="14" t="s">
        <v>213</v>
      </c>
      <c r="F86" s="14" t="s">
        <v>214</v>
      </c>
      <c r="G86" s="14" t="s">
        <v>82</v>
      </c>
      <c r="H86" s="14" t="s">
        <v>188</v>
      </c>
      <c r="I86" s="14" t="s">
        <v>215</v>
      </c>
      <c r="J86" s="14" t="s">
        <v>203</v>
      </c>
      <c r="K86" s="14" t="s">
        <v>324</v>
      </c>
      <c r="L86" s="14" t="s">
        <v>75</v>
      </c>
      <c r="M86" s="14" t="s">
        <v>515</v>
      </c>
      <c r="N86" s="49" t="s">
        <v>216</v>
      </c>
      <c r="O86" s="14" t="s">
        <v>575</v>
      </c>
      <c r="P86" s="49" t="str">
        <f>VLOOKUP($B86,Liste!$B$2:$C$33,2,FALSE)</f>
        <v>https://finance.wiwi.tu-dortmund.de/</v>
      </c>
      <c r="Q86" s="49" t="s">
        <v>217</v>
      </c>
      <c r="R86" s="14" t="s">
        <v>68</v>
      </c>
      <c r="S86" s="14">
        <v>3.5</v>
      </c>
      <c r="T86" s="14" t="s">
        <v>328</v>
      </c>
      <c r="U86" s="14" t="s">
        <v>353</v>
      </c>
    </row>
    <row r="87" spans="1:21" ht="65" customHeight="1" x14ac:dyDescent="0.15">
      <c r="A87" s="23" t="s">
        <v>259</v>
      </c>
      <c r="B87" s="18" t="str">
        <f>VLOOKUP($E87,Liste!$A$2:$C$33,2,FALSE)</f>
        <v>Professur Finance</v>
      </c>
      <c r="C87" s="14" t="s">
        <v>260</v>
      </c>
      <c r="D87" s="14" t="s">
        <v>180</v>
      </c>
      <c r="E87" s="14" t="s">
        <v>213</v>
      </c>
      <c r="F87" s="14" t="s">
        <v>261</v>
      </c>
      <c r="G87" s="14" t="s">
        <v>82</v>
      </c>
      <c r="H87" s="14" t="s">
        <v>188</v>
      </c>
      <c r="I87" s="14">
        <v>0.66666666666666696</v>
      </c>
      <c r="J87" s="14">
        <v>0.72916666666666696</v>
      </c>
      <c r="K87" s="14" t="s">
        <v>83</v>
      </c>
      <c r="L87" s="14" t="s">
        <v>241</v>
      </c>
      <c r="M87" s="14" t="s">
        <v>262</v>
      </c>
      <c r="N87" s="49" t="s">
        <v>263</v>
      </c>
      <c r="O87" s="14" t="s">
        <v>576</v>
      </c>
      <c r="P87" s="49" t="str">
        <f>VLOOKUP($B87,Liste!$B$2:$C$33,2,FALSE)</f>
        <v>https://finance.wiwi.tu-dortmund.de/</v>
      </c>
      <c r="Q87" s="49" t="s">
        <v>264</v>
      </c>
      <c r="R87" s="14" t="s">
        <v>68</v>
      </c>
      <c r="S87" s="14">
        <v>4</v>
      </c>
      <c r="T87" s="14" t="s">
        <v>330</v>
      </c>
      <c r="U87" s="14" t="s">
        <v>353</v>
      </c>
    </row>
    <row r="88" spans="1:21" ht="65" customHeight="1" x14ac:dyDescent="0.15">
      <c r="A88" s="25" t="s">
        <v>401</v>
      </c>
      <c r="B88" s="19" t="str">
        <f>VLOOKUP($E88,Liste!$A$2:$C$33,2,FALSE)</f>
        <v>Ökonometrie</v>
      </c>
      <c r="C88" s="15" t="s">
        <v>235</v>
      </c>
      <c r="D88" s="15" t="s">
        <v>71</v>
      </c>
      <c r="E88" s="15" t="s">
        <v>72</v>
      </c>
      <c r="F88" s="15" t="s">
        <v>402</v>
      </c>
      <c r="G88" s="15" t="s">
        <v>82</v>
      </c>
      <c r="H88" s="15" t="s">
        <v>64</v>
      </c>
      <c r="I88" s="26">
        <v>0.41666666666666669</v>
      </c>
      <c r="J88" s="26">
        <v>0.5</v>
      </c>
      <c r="K88" s="27" t="s">
        <v>343</v>
      </c>
      <c r="L88" s="27" t="s">
        <v>66</v>
      </c>
      <c r="M88" s="28" t="s">
        <v>403</v>
      </c>
      <c r="N88" s="15" t="s">
        <v>452</v>
      </c>
      <c r="O88" s="29">
        <v>6</v>
      </c>
      <c r="P88" s="19" t="str">
        <f>VLOOKUP($B88,Liste!$B$2:$C$33,2,FALSE)</f>
        <v>https://www.oek.wiwi.uni-due.de/</v>
      </c>
      <c r="Q88" s="15" t="s">
        <v>405</v>
      </c>
      <c r="R88" s="28" t="s">
        <v>68</v>
      </c>
      <c r="S88" s="30">
        <v>10</v>
      </c>
      <c r="T88" s="30" t="s">
        <v>334</v>
      </c>
      <c r="U88" s="30" t="s">
        <v>352</v>
      </c>
    </row>
    <row r="89" spans="1:21" ht="65" customHeight="1" x14ac:dyDescent="0.15">
      <c r="A89" s="25" t="s">
        <v>401</v>
      </c>
      <c r="B89" s="19" t="str">
        <f>VLOOKUP($E89,Liste!$A$2:$C$33,2,FALSE)</f>
        <v>Ökonometrie</v>
      </c>
      <c r="C89" s="15" t="s">
        <v>235</v>
      </c>
      <c r="D89" s="15" t="s">
        <v>71</v>
      </c>
      <c r="E89" s="15" t="s">
        <v>72</v>
      </c>
      <c r="F89" s="15" t="s">
        <v>406</v>
      </c>
      <c r="G89" s="15" t="s">
        <v>82</v>
      </c>
      <c r="H89" s="15" t="s">
        <v>64</v>
      </c>
      <c r="I89" s="26">
        <v>0.5</v>
      </c>
      <c r="J89" s="26">
        <v>0.58333333333333337</v>
      </c>
      <c r="K89" s="27" t="s">
        <v>343</v>
      </c>
      <c r="L89" s="27" t="s">
        <v>66</v>
      </c>
      <c r="M89" s="28"/>
      <c r="N89" s="15" t="s">
        <v>453</v>
      </c>
      <c r="O89" s="29">
        <v>6</v>
      </c>
      <c r="P89" s="19" t="str">
        <f>VLOOKUP($B89,Liste!$B$2:$C$33,2,FALSE)</f>
        <v>https://www.oek.wiwi.uni-due.de/</v>
      </c>
      <c r="Q89" s="15" t="s">
        <v>405</v>
      </c>
      <c r="R89" s="28" t="s">
        <v>68</v>
      </c>
      <c r="S89" s="30">
        <v>10</v>
      </c>
      <c r="T89" s="30" t="s">
        <v>334</v>
      </c>
      <c r="U89" s="30" t="s">
        <v>352</v>
      </c>
    </row>
    <row r="90" spans="1:21" ht="65" customHeight="1" x14ac:dyDescent="0.15">
      <c r="A90" s="25" t="s">
        <v>169</v>
      </c>
      <c r="B90" s="19" t="str">
        <f>VLOOKUP($E90,Liste!$A$2:$C$33,2,FALSE)</f>
        <v>Lehrstuhl für VWL, insb. Finanzwissenschaften</v>
      </c>
      <c r="C90" s="15" t="s">
        <v>169</v>
      </c>
      <c r="D90" s="15" t="s">
        <v>61</v>
      </c>
      <c r="E90" s="15" t="s">
        <v>134</v>
      </c>
      <c r="F90" s="15" t="s">
        <v>170</v>
      </c>
      <c r="G90" s="15"/>
      <c r="H90" s="15" t="s">
        <v>64</v>
      </c>
      <c r="I90" s="26"/>
      <c r="J90" s="26"/>
      <c r="K90" s="27" t="s">
        <v>65</v>
      </c>
      <c r="L90" s="27" t="s">
        <v>66</v>
      </c>
      <c r="M90" s="28" t="s">
        <v>171</v>
      </c>
      <c r="N90" s="27" t="s">
        <v>348</v>
      </c>
      <c r="O90" s="29">
        <v>48</v>
      </c>
      <c r="P90" s="27" t="str">
        <f>VLOOKUP($B90,Liste!$B$2:$C$33,2,FALSE)</f>
        <v>https://www.fiwi.wiwi.uni-due.de/</v>
      </c>
      <c r="Q90" s="27" t="s">
        <v>172</v>
      </c>
      <c r="R90" s="28" t="s">
        <v>92</v>
      </c>
      <c r="S90" s="30">
        <v>6</v>
      </c>
      <c r="T90" s="30" t="s">
        <v>328</v>
      </c>
      <c r="U90" s="30" t="s">
        <v>353</v>
      </c>
    </row>
    <row r="91" spans="1:21" ht="65" customHeight="1" x14ac:dyDescent="0.15">
      <c r="A91" s="25" t="s">
        <v>325</v>
      </c>
      <c r="B91" s="19" t="str">
        <f>VLOOKUP($E91,Liste!$A$2:$C$33,2,FALSE)</f>
        <v>Lehrstuhl für VWL, insb. Finanzwissenschaften</v>
      </c>
      <c r="C91" s="15" t="s">
        <v>325</v>
      </c>
      <c r="D91" s="15" t="s">
        <v>71</v>
      </c>
      <c r="E91" s="15" t="s">
        <v>134</v>
      </c>
      <c r="F91" s="15" t="s">
        <v>42</v>
      </c>
      <c r="G91" s="15" t="s">
        <v>120</v>
      </c>
      <c r="H91" s="15" t="s">
        <v>64</v>
      </c>
      <c r="I91" s="26">
        <v>0.66666666666666696</v>
      </c>
      <c r="J91" s="26">
        <v>0.75</v>
      </c>
      <c r="K91" s="27" t="s">
        <v>324</v>
      </c>
      <c r="L91" s="27" t="s">
        <v>75</v>
      </c>
      <c r="M91" s="28"/>
      <c r="N91" s="27" t="s">
        <v>315</v>
      </c>
      <c r="O91" s="29">
        <v>59</v>
      </c>
      <c r="P91" s="27" t="str">
        <f>VLOOKUP($B91,Liste!$B$2:$C$33,2,FALSE)</f>
        <v>https://www.fiwi.wiwi.uni-due.de/</v>
      </c>
      <c r="Q91" s="27" t="s">
        <v>135</v>
      </c>
      <c r="R91" s="28" t="s">
        <v>68</v>
      </c>
      <c r="S91" s="30">
        <v>3</v>
      </c>
      <c r="T91" s="30" t="s">
        <v>328</v>
      </c>
      <c r="U91" s="30" t="s">
        <v>353</v>
      </c>
    </row>
    <row r="92" spans="1:21" ht="65" customHeight="1" x14ac:dyDescent="0.15">
      <c r="A92" s="25" t="s">
        <v>325</v>
      </c>
      <c r="B92" s="19" t="str">
        <f>VLOOKUP($E92,Liste!$A$2:$C$33,2,FALSE)</f>
        <v>Lehrstuhl für VWL, insb. Finanzwissenschaften</v>
      </c>
      <c r="C92" s="15" t="s">
        <v>325</v>
      </c>
      <c r="D92" s="15" t="s">
        <v>77</v>
      </c>
      <c r="E92" s="15" t="s">
        <v>134</v>
      </c>
      <c r="F92" s="15" t="s">
        <v>136</v>
      </c>
      <c r="G92" s="15" t="s">
        <v>107</v>
      </c>
      <c r="H92" s="15" t="s">
        <v>64</v>
      </c>
      <c r="I92" s="26">
        <v>0.41666666666666702</v>
      </c>
      <c r="J92" s="26">
        <v>0.5</v>
      </c>
      <c r="K92" s="27" t="s">
        <v>324</v>
      </c>
      <c r="L92" s="27" t="s">
        <v>75</v>
      </c>
      <c r="M92" s="28"/>
      <c r="N92" s="27" t="s">
        <v>314</v>
      </c>
      <c r="O92" s="29">
        <v>59</v>
      </c>
      <c r="P92" s="27" t="str">
        <f>VLOOKUP($B92,Liste!$B$2:$C$33,2,FALSE)</f>
        <v>https://www.fiwi.wiwi.uni-due.de/</v>
      </c>
      <c r="Q92" s="27" t="s">
        <v>135</v>
      </c>
      <c r="R92" s="28" t="s">
        <v>68</v>
      </c>
      <c r="S92" s="30">
        <v>3</v>
      </c>
      <c r="T92" s="30" t="s">
        <v>328</v>
      </c>
      <c r="U92" s="30" t="s">
        <v>353</v>
      </c>
    </row>
    <row r="93" spans="1:21" ht="65" customHeight="1" x14ac:dyDescent="0.15">
      <c r="A93" s="23" t="s">
        <v>421</v>
      </c>
      <c r="B93" s="18" t="str">
        <f>VLOOKUP($E93,Liste!$A$2:$C$33,2,FALSE)</f>
        <v>Statistik in den Biowissenschaften</v>
      </c>
      <c r="C93" s="14" t="s">
        <v>370</v>
      </c>
      <c r="D93" s="14" t="s">
        <v>71</v>
      </c>
      <c r="E93" s="14" t="s">
        <v>273</v>
      </c>
      <c r="F93" s="14" t="s">
        <v>422</v>
      </c>
      <c r="G93" s="14" t="s">
        <v>63</v>
      </c>
      <c r="H93" s="14" t="s">
        <v>188</v>
      </c>
      <c r="I93" s="14">
        <v>0.5</v>
      </c>
      <c r="J93" s="14">
        <v>0.58333333333333337</v>
      </c>
      <c r="K93" s="14" t="s">
        <v>343</v>
      </c>
      <c r="L93" s="14" t="s">
        <v>66</v>
      </c>
      <c r="M93" s="14"/>
      <c r="N93" s="49" t="s">
        <v>423</v>
      </c>
      <c r="O93" s="14" t="s">
        <v>559</v>
      </c>
      <c r="P93" s="49" t="str">
        <f>VLOOKUP($B93,Liste!$B$2:$C$33,2,FALSE)</f>
        <v>https://www.statistik.tu-dortmund.de/biowissenschaften.html</v>
      </c>
      <c r="Q93" s="49"/>
      <c r="R93" s="14" t="s">
        <v>92</v>
      </c>
      <c r="S93" s="14">
        <v>9</v>
      </c>
      <c r="T93" s="14" t="s">
        <v>329</v>
      </c>
      <c r="U93" s="14" t="s">
        <v>353</v>
      </c>
    </row>
    <row r="94" spans="1:21" ht="65" customHeight="1" x14ac:dyDescent="0.15">
      <c r="A94" s="23" t="s">
        <v>421</v>
      </c>
      <c r="B94" s="18" t="str">
        <f>VLOOKUP($E94,Liste!$A$2:$C$33,2,FALSE)</f>
        <v>Statistik in den Biowissenschaften</v>
      </c>
      <c r="C94" s="14" t="s">
        <v>370</v>
      </c>
      <c r="D94" s="14" t="s">
        <v>77</v>
      </c>
      <c r="E94" s="14" t="s">
        <v>273</v>
      </c>
      <c r="F94" s="14" t="s">
        <v>424</v>
      </c>
      <c r="G94" s="14" t="s">
        <v>63</v>
      </c>
      <c r="H94" s="14" t="s">
        <v>188</v>
      </c>
      <c r="I94" s="14">
        <v>0.58333333333333337</v>
      </c>
      <c r="J94" s="14">
        <v>0.66666666666666663</v>
      </c>
      <c r="K94" s="14" t="s">
        <v>343</v>
      </c>
      <c r="L94" s="14" t="s">
        <v>66</v>
      </c>
      <c r="M94" s="14"/>
      <c r="N94" s="49" t="s">
        <v>425</v>
      </c>
      <c r="O94" s="14" t="s">
        <v>559</v>
      </c>
      <c r="P94" s="49" t="str">
        <f>VLOOKUP($B94,Liste!$B$2:$C$33,2,FALSE)</f>
        <v>https://www.statistik.tu-dortmund.de/biowissenschaften.html</v>
      </c>
      <c r="Q94" s="49"/>
      <c r="R94" s="14" t="s">
        <v>92</v>
      </c>
      <c r="S94" s="14">
        <v>9</v>
      </c>
      <c r="T94" s="14" t="s">
        <v>329</v>
      </c>
      <c r="U94" s="14" t="s">
        <v>353</v>
      </c>
    </row>
    <row r="95" spans="1:21" ht="65" customHeight="1" x14ac:dyDescent="0.15">
      <c r="A95" s="23" t="s">
        <v>272</v>
      </c>
      <c r="B95" s="18" t="str">
        <f>VLOOKUP($E95,Liste!$A$2:$C$33,2,FALSE)</f>
        <v>Statistik in den Biowissenschaften</v>
      </c>
      <c r="C95" s="14" t="s">
        <v>370</v>
      </c>
      <c r="D95" s="14" t="s">
        <v>71</v>
      </c>
      <c r="E95" s="14" t="s">
        <v>273</v>
      </c>
      <c r="F95" s="14" t="s">
        <v>274</v>
      </c>
      <c r="G95" s="14" t="s">
        <v>82</v>
      </c>
      <c r="H95" s="14" t="s">
        <v>188</v>
      </c>
      <c r="I95" s="14">
        <v>0.5</v>
      </c>
      <c r="J95" s="14">
        <v>0.58333333333333337</v>
      </c>
      <c r="K95" s="14" t="s">
        <v>324</v>
      </c>
      <c r="L95" s="14" t="s">
        <v>158</v>
      </c>
      <c r="M95" s="14"/>
      <c r="N95" s="49" t="s">
        <v>380</v>
      </c>
      <c r="O95" s="14" t="s">
        <v>559</v>
      </c>
      <c r="P95" s="49" t="str">
        <f>VLOOKUP($B95,Liste!$B$2:$C$33,2,FALSE)</f>
        <v>https://www.statistik.tu-dortmund.de/biowissenschaften.html</v>
      </c>
      <c r="Q95" s="49" t="s">
        <v>275</v>
      </c>
      <c r="R95" s="14" t="s">
        <v>92</v>
      </c>
      <c r="S95" s="14">
        <v>9</v>
      </c>
      <c r="T95" s="14" t="s">
        <v>329</v>
      </c>
      <c r="U95" s="14" t="s">
        <v>353</v>
      </c>
    </row>
    <row r="96" spans="1:21" ht="65" customHeight="1" x14ac:dyDescent="0.15">
      <c r="A96" s="23" t="s">
        <v>272</v>
      </c>
      <c r="B96" s="18" t="str">
        <f>VLOOKUP($E96,Liste!$A$2:$C$33,2,FALSE)</f>
        <v>Statistik in den Biowissenschaften</v>
      </c>
      <c r="C96" s="14" t="s">
        <v>370</v>
      </c>
      <c r="D96" s="14" t="s">
        <v>77</v>
      </c>
      <c r="E96" s="14" t="s">
        <v>273</v>
      </c>
      <c r="F96" s="14" t="s">
        <v>276</v>
      </c>
      <c r="G96" s="14" t="s">
        <v>95</v>
      </c>
      <c r="H96" s="14" t="s">
        <v>188</v>
      </c>
      <c r="I96" s="14">
        <v>0.58333333333333337</v>
      </c>
      <c r="J96" s="14">
        <v>0.66666666666666663</v>
      </c>
      <c r="K96" s="14" t="s">
        <v>324</v>
      </c>
      <c r="L96" s="14" t="s">
        <v>158</v>
      </c>
      <c r="M96" s="14"/>
      <c r="N96" s="49" t="s">
        <v>379</v>
      </c>
      <c r="O96" s="14" t="s">
        <v>559</v>
      </c>
      <c r="P96" s="49" t="str">
        <f>VLOOKUP($B96,Liste!$B$2:$C$33,2,FALSE)</f>
        <v>https://www.statistik.tu-dortmund.de/biowissenschaften.html</v>
      </c>
      <c r="Q96" s="49" t="s">
        <v>277</v>
      </c>
      <c r="R96" s="14" t="s">
        <v>92</v>
      </c>
      <c r="S96" s="14">
        <v>9</v>
      </c>
      <c r="T96" s="14" t="s">
        <v>329</v>
      </c>
      <c r="U96" s="14" t="s">
        <v>353</v>
      </c>
    </row>
    <row r="97" spans="1:1028" ht="65" customHeight="1" x14ac:dyDescent="0.15">
      <c r="A97" s="25" t="s">
        <v>341</v>
      </c>
      <c r="B97" s="19" t="str">
        <f>VLOOKUP($E97,Liste!$A$2:$C$33,2,FALSE)</f>
        <v>Ökonometrie</v>
      </c>
      <c r="C97" s="15" t="s">
        <v>341</v>
      </c>
      <c r="D97" s="15" t="s">
        <v>61</v>
      </c>
      <c r="E97" s="15" t="s">
        <v>72</v>
      </c>
      <c r="F97" s="15" t="s">
        <v>342</v>
      </c>
      <c r="G97" s="15"/>
      <c r="H97" s="15" t="s">
        <v>64</v>
      </c>
      <c r="I97" s="26"/>
      <c r="J97" s="26"/>
      <c r="K97" s="27" t="s">
        <v>343</v>
      </c>
      <c r="L97" s="27" t="s">
        <v>66</v>
      </c>
      <c r="M97" s="28" t="s">
        <v>349</v>
      </c>
      <c r="N97" s="15" t="s">
        <v>454</v>
      </c>
      <c r="O97" s="29">
        <v>1</v>
      </c>
      <c r="P97" s="19" t="str">
        <f>VLOOKUP($B97,Liste!$B$2:$C$33,2,FALSE)</f>
        <v>https://www.oek.wiwi.uni-due.de/</v>
      </c>
      <c r="Q97" s="15" t="s">
        <v>545</v>
      </c>
      <c r="R97" s="28" t="s">
        <v>68</v>
      </c>
      <c r="S97" s="30">
        <v>6</v>
      </c>
      <c r="T97" s="30" t="s">
        <v>328</v>
      </c>
      <c r="U97" s="30" t="s">
        <v>352</v>
      </c>
    </row>
    <row r="98" spans="1:1028" ht="65" customHeight="1" x14ac:dyDescent="0.15">
      <c r="A98" s="25" t="s">
        <v>147</v>
      </c>
      <c r="B98" s="19" t="str">
        <f>VLOOKUP($E98,Liste!$A$2:$C$33,2,FALSE)</f>
        <v>Lehrstuhl für VWL, insb. Internationale Wirtschaftsbeziehungen</v>
      </c>
      <c r="C98" s="15" t="s">
        <v>147</v>
      </c>
      <c r="D98" s="15" t="s">
        <v>71</v>
      </c>
      <c r="E98" s="15" t="s">
        <v>129</v>
      </c>
      <c r="F98" s="15" t="s">
        <v>148</v>
      </c>
      <c r="G98" s="15" t="s">
        <v>107</v>
      </c>
      <c r="H98" s="15" t="s">
        <v>64</v>
      </c>
      <c r="I98" s="26">
        <v>0.41666666666666702</v>
      </c>
      <c r="J98" s="26">
        <v>0.5</v>
      </c>
      <c r="K98" s="27" t="s">
        <v>65</v>
      </c>
      <c r="L98" s="27" t="s">
        <v>66</v>
      </c>
      <c r="M98" s="28"/>
      <c r="N98" s="28" t="s">
        <v>455</v>
      </c>
      <c r="O98" s="29">
        <v>62</v>
      </c>
      <c r="P98" s="37" t="str">
        <f>VLOOKUP($B98,Liste!$B$2:$C$33,2,FALSE)</f>
        <v>https://www.iwb.wiwi.uni-due.de/</v>
      </c>
      <c r="Q98" s="28" t="s">
        <v>149</v>
      </c>
      <c r="R98" s="28" t="s">
        <v>92</v>
      </c>
      <c r="S98" s="30">
        <v>3</v>
      </c>
      <c r="T98" s="30" t="s">
        <v>328</v>
      </c>
      <c r="U98" s="30" t="s">
        <v>352</v>
      </c>
    </row>
    <row r="99" spans="1:1028" ht="65" customHeight="1" x14ac:dyDescent="0.15">
      <c r="A99" s="25" t="s">
        <v>147</v>
      </c>
      <c r="B99" s="19" t="str">
        <f>VLOOKUP($E99,Liste!$A$2:$C$33,2,FALSE)</f>
        <v>Lehrstuhl für VWL, insb. Internationale Wirtschaftsbeziehungen</v>
      </c>
      <c r="C99" s="15" t="s">
        <v>147</v>
      </c>
      <c r="D99" s="15" t="s">
        <v>77</v>
      </c>
      <c r="E99" s="15" t="s">
        <v>129</v>
      </c>
      <c r="F99" s="15" t="s">
        <v>12</v>
      </c>
      <c r="G99" s="15" t="s">
        <v>107</v>
      </c>
      <c r="H99" s="15" t="s">
        <v>64</v>
      </c>
      <c r="I99" s="26">
        <v>0.5</v>
      </c>
      <c r="J99" s="26">
        <v>0.58333333333333304</v>
      </c>
      <c r="K99" s="27" t="s">
        <v>111</v>
      </c>
      <c r="L99" s="27" t="s">
        <v>66</v>
      </c>
      <c r="M99" s="28"/>
      <c r="N99" s="28" t="s">
        <v>456</v>
      </c>
      <c r="O99" s="29">
        <v>62</v>
      </c>
      <c r="P99" s="37" t="str">
        <f>VLOOKUP($B99,Liste!$B$2:$C$33,2,FALSE)</f>
        <v>https://www.iwb.wiwi.uni-due.de/</v>
      </c>
      <c r="Q99" s="28" t="s">
        <v>149</v>
      </c>
      <c r="R99" s="28" t="s">
        <v>92</v>
      </c>
      <c r="S99" s="30">
        <v>3</v>
      </c>
      <c r="T99" s="30" t="s">
        <v>328</v>
      </c>
      <c r="U99" s="30" t="s">
        <v>352</v>
      </c>
    </row>
    <row r="100" spans="1:1028" ht="65" customHeight="1" x14ac:dyDescent="0.15">
      <c r="A100" s="31" t="s">
        <v>302</v>
      </c>
      <c r="B100" s="20" t="str">
        <f>VLOOKUP($E100,Liste!$A$2:$C$33,2,FALSE)</f>
        <v>Lehrstuhl für Wirtschaftspolitik und angewandte Ökonometrie</v>
      </c>
      <c r="C100" s="16" t="s">
        <v>302</v>
      </c>
      <c r="D100" s="16" t="s">
        <v>61</v>
      </c>
      <c r="E100" s="16" t="s">
        <v>303</v>
      </c>
      <c r="F100" s="16" t="s">
        <v>304</v>
      </c>
      <c r="G100" s="16"/>
      <c r="H100" s="16" t="s">
        <v>290</v>
      </c>
      <c r="I100" s="32"/>
      <c r="J100" s="32"/>
      <c r="K100" s="16" t="s">
        <v>517</v>
      </c>
      <c r="L100" s="16" t="s">
        <v>158</v>
      </c>
      <c r="M100" s="33" t="s">
        <v>392</v>
      </c>
      <c r="N100" s="16" t="s">
        <v>550</v>
      </c>
      <c r="O100" s="34">
        <v>26</v>
      </c>
      <c r="P100" s="20" t="str">
        <f>VLOOKUP($B100,Liste!$B$2:$C$33,2,FALSE)</f>
        <v>https://www.wiwi.ruhr-uni-bochum.de/wipooek/index.html.de</v>
      </c>
      <c r="Q100" s="16" t="s">
        <v>536</v>
      </c>
      <c r="R100" s="16" t="s">
        <v>68</v>
      </c>
      <c r="S100" s="34">
        <v>5</v>
      </c>
      <c r="T100" s="16" t="s">
        <v>330</v>
      </c>
      <c r="U100" s="16" t="s">
        <v>352</v>
      </c>
    </row>
    <row r="101" spans="1:1028" ht="65" customHeight="1" x14ac:dyDescent="0.15">
      <c r="A101" s="25" t="s">
        <v>150</v>
      </c>
      <c r="B101" s="19" t="str">
        <f>VLOOKUP($E101,Liste!$A$2:$C$33,2,FALSE)</f>
        <v>Lehrstuhl für Energiehandel und Finanzdienstleistungen</v>
      </c>
      <c r="C101" s="15" t="s">
        <v>150</v>
      </c>
      <c r="D101" s="15" t="s">
        <v>71</v>
      </c>
      <c r="E101" s="15" t="s">
        <v>116</v>
      </c>
      <c r="F101" s="15" t="s">
        <v>151</v>
      </c>
      <c r="G101" s="15" t="s">
        <v>107</v>
      </c>
      <c r="H101" s="15" t="s">
        <v>64</v>
      </c>
      <c r="I101" s="26">
        <v>0.41666666666666702</v>
      </c>
      <c r="J101" s="26">
        <v>0.5</v>
      </c>
      <c r="K101" s="27" t="s">
        <v>83</v>
      </c>
      <c r="L101" s="27" t="s">
        <v>75</v>
      </c>
      <c r="M101" s="28" t="s">
        <v>152</v>
      </c>
      <c r="N101" s="27" t="s">
        <v>316</v>
      </c>
      <c r="O101" s="29">
        <v>63</v>
      </c>
      <c r="P101" s="27" t="str">
        <f>VLOOKUP($B101,Liste!$B$2:$C$33,2,FALSE)</f>
        <v>https://www.lef.wiwi.uni-due.de/</v>
      </c>
      <c r="Q101" s="27" t="s">
        <v>153</v>
      </c>
      <c r="R101" s="28" t="s">
        <v>68</v>
      </c>
      <c r="S101" s="30">
        <v>3</v>
      </c>
      <c r="T101" s="30" t="s">
        <v>328</v>
      </c>
      <c r="U101" s="30" t="s">
        <v>353</v>
      </c>
    </row>
    <row r="102" spans="1:1028" ht="65" customHeight="1" x14ac:dyDescent="0.15">
      <c r="A102" s="25" t="s">
        <v>150</v>
      </c>
      <c r="B102" s="19" t="str">
        <f>VLOOKUP($E102,Liste!$A$2:$C$33,2,FALSE)</f>
        <v>Lehrstuhl für Energiehandel und Finanzdienstleistungen</v>
      </c>
      <c r="C102" s="15" t="s">
        <v>150</v>
      </c>
      <c r="D102" s="15" t="s">
        <v>77</v>
      </c>
      <c r="E102" s="15" t="s">
        <v>116</v>
      </c>
      <c r="F102" s="15" t="s">
        <v>28</v>
      </c>
      <c r="G102" s="15" t="s">
        <v>120</v>
      </c>
      <c r="H102" s="15" t="s">
        <v>64</v>
      </c>
      <c r="I102" s="26">
        <v>0.41666666666666702</v>
      </c>
      <c r="J102" s="26">
        <v>0.5</v>
      </c>
      <c r="K102" s="27" t="s">
        <v>83</v>
      </c>
      <c r="L102" s="27" t="s">
        <v>75</v>
      </c>
      <c r="M102" s="28" t="s">
        <v>154</v>
      </c>
      <c r="N102" s="27" t="s">
        <v>317</v>
      </c>
      <c r="O102" s="29">
        <v>63</v>
      </c>
      <c r="P102" s="27" t="str">
        <f>VLOOKUP($B102,Liste!$B$2:$C$33,2,FALSE)</f>
        <v>https://www.lef.wiwi.uni-due.de/</v>
      </c>
      <c r="Q102" s="27" t="s">
        <v>153</v>
      </c>
      <c r="R102" s="28" t="s">
        <v>68</v>
      </c>
      <c r="S102" s="30">
        <v>3</v>
      </c>
      <c r="T102" s="30" t="s">
        <v>328</v>
      </c>
      <c r="U102" s="30" t="s">
        <v>353</v>
      </c>
    </row>
    <row r="103" spans="1:1028" s="43" customFormat="1" ht="65" customHeight="1" x14ac:dyDescent="0.15">
      <c r="A103" s="40" t="s">
        <v>295</v>
      </c>
      <c r="B103" s="41" t="str">
        <f>VLOOKUP($E103,Liste!$A$2:$C$33,2,FALSE)</f>
        <v>Empirical Economics</v>
      </c>
      <c r="C103" s="40" t="s">
        <v>295</v>
      </c>
      <c r="D103" s="40" t="s">
        <v>61</v>
      </c>
      <c r="E103" s="40" t="s">
        <v>296</v>
      </c>
      <c r="F103" s="40" t="s">
        <v>15</v>
      </c>
      <c r="G103" s="40" t="s">
        <v>63</v>
      </c>
      <c r="H103" s="40" t="s">
        <v>290</v>
      </c>
      <c r="I103" s="44">
        <v>0.58333333333333304</v>
      </c>
      <c r="J103" s="44">
        <v>0.66666666666666696</v>
      </c>
      <c r="K103" s="40" t="s">
        <v>343</v>
      </c>
      <c r="L103" s="40" t="s">
        <v>66</v>
      </c>
      <c r="M103" s="45" t="s">
        <v>253</v>
      </c>
      <c r="N103" s="40" t="s">
        <v>551</v>
      </c>
      <c r="O103" s="46">
        <v>19</v>
      </c>
      <c r="P103" s="40" t="str">
        <f>VLOOKUP($B103,Liste!$B$2:$C$33,2,FALSE)</f>
        <v>https://www.wiwi.ruhr-uni-bochum.de/empwifo/index.html.en</v>
      </c>
      <c r="Q103" s="40" t="s">
        <v>387</v>
      </c>
      <c r="R103" s="40" t="s">
        <v>68</v>
      </c>
      <c r="S103" s="46">
        <v>5</v>
      </c>
      <c r="T103" s="40" t="s">
        <v>328</v>
      </c>
      <c r="U103" s="40" t="s">
        <v>353</v>
      </c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  <c r="IN103" s="42"/>
      <c r="IO103" s="42"/>
      <c r="IP103" s="42"/>
      <c r="IQ103" s="42"/>
      <c r="IR103" s="42"/>
      <c r="IS103" s="42"/>
      <c r="IT103" s="42"/>
      <c r="IU103" s="42"/>
      <c r="IV103" s="42"/>
      <c r="IW103" s="42"/>
      <c r="IX103" s="42"/>
      <c r="IY103" s="42"/>
      <c r="IZ103" s="42"/>
      <c r="JA103" s="42"/>
      <c r="JB103" s="42"/>
      <c r="JC103" s="42"/>
      <c r="JD103" s="42"/>
      <c r="JE103" s="42"/>
      <c r="JF103" s="42"/>
      <c r="JG103" s="42"/>
      <c r="JH103" s="42"/>
      <c r="JI103" s="42"/>
      <c r="JJ103" s="42"/>
      <c r="JK103" s="42"/>
      <c r="JL103" s="42"/>
      <c r="JM103" s="42"/>
      <c r="JN103" s="42"/>
      <c r="JO103" s="42"/>
      <c r="JP103" s="42"/>
      <c r="JQ103" s="42"/>
      <c r="JR103" s="42"/>
      <c r="JS103" s="42"/>
      <c r="JT103" s="42"/>
      <c r="JU103" s="42"/>
      <c r="JV103" s="42"/>
      <c r="JW103" s="42"/>
      <c r="JX103" s="42"/>
      <c r="JY103" s="42"/>
      <c r="JZ103" s="42"/>
      <c r="KA103" s="42"/>
      <c r="KB103" s="42"/>
      <c r="KC103" s="42"/>
      <c r="KD103" s="42"/>
      <c r="KE103" s="42"/>
      <c r="KF103" s="42"/>
      <c r="KG103" s="42"/>
      <c r="KH103" s="42"/>
      <c r="KI103" s="42"/>
      <c r="KJ103" s="42"/>
      <c r="KK103" s="42"/>
      <c r="KL103" s="42"/>
      <c r="KM103" s="42"/>
      <c r="KN103" s="42"/>
      <c r="KO103" s="42"/>
      <c r="KP103" s="42"/>
      <c r="KQ103" s="42"/>
      <c r="KR103" s="42"/>
      <c r="KS103" s="42"/>
      <c r="KT103" s="42"/>
      <c r="KU103" s="42"/>
      <c r="KV103" s="42"/>
      <c r="KW103" s="42"/>
      <c r="KX103" s="42"/>
      <c r="KY103" s="42"/>
      <c r="KZ103" s="42"/>
      <c r="LA103" s="42"/>
      <c r="LB103" s="42"/>
      <c r="LC103" s="42"/>
      <c r="LD103" s="42"/>
      <c r="LE103" s="42"/>
      <c r="LF103" s="42"/>
      <c r="LG103" s="42"/>
      <c r="LH103" s="42"/>
      <c r="LI103" s="42"/>
      <c r="LJ103" s="42"/>
      <c r="LK103" s="42"/>
      <c r="LL103" s="42"/>
      <c r="LM103" s="42"/>
      <c r="LN103" s="42"/>
      <c r="LO103" s="42"/>
      <c r="LP103" s="42"/>
      <c r="LQ103" s="42"/>
      <c r="LR103" s="42"/>
      <c r="LS103" s="42"/>
      <c r="LT103" s="42"/>
      <c r="LU103" s="42"/>
      <c r="LV103" s="42"/>
      <c r="LW103" s="42"/>
      <c r="LX103" s="42"/>
      <c r="LY103" s="42"/>
      <c r="LZ103" s="42"/>
      <c r="MA103" s="42"/>
      <c r="MB103" s="42"/>
      <c r="MC103" s="42"/>
      <c r="MD103" s="42"/>
      <c r="ME103" s="42"/>
      <c r="MF103" s="42"/>
      <c r="MG103" s="42"/>
      <c r="MH103" s="42"/>
      <c r="MI103" s="42"/>
      <c r="MJ103" s="42"/>
      <c r="MK103" s="42"/>
      <c r="ML103" s="42"/>
      <c r="MM103" s="42"/>
      <c r="MN103" s="42"/>
      <c r="MO103" s="42"/>
      <c r="MP103" s="42"/>
      <c r="MQ103" s="42"/>
      <c r="MR103" s="42"/>
      <c r="MS103" s="42"/>
      <c r="MT103" s="42"/>
      <c r="MU103" s="42"/>
      <c r="MV103" s="42"/>
      <c r="MW103" s="42"/>
      <c r="MX103" s="42"/>
      <c r="MY103" s="42"/>
      <c r="MZ103" s="42"/>
      <c r="NA103" s="42"/>
      <c r="NB103" s="42"/>
      <c r="NC103" s="42"/>
      <c r="ND103" s="42"/>
      <c r="NE103" s="42"/>
      <c r="NF103" s="42"/>
      <c r="NG103" s="42"/>
      <c r="NH103" s="42"/>
      <c r="NI103" s="42"/>
      <c r="NJ103" s="42"/>
      <c r="NK103" s="42"/>
      <c r="NL103" s="42"/>
      <c r="NM103" s="42"/>
      <c r="NN103" s="42"/>
      <c r="NO103" s="42"/>
      <c r="NP103" s="42"/>
      <c r="NQ103" s="42"/>
      <c r="NR103" s="42"/>
      <c r="NS103" s="42"/>
      <c r="NT103" s="42"/>
      <c r="NU103" s="42"/>
      <c r="NV103" s="42"/>
      <c r="NW103" s="42"/>
      <c r="NX103" s="42"/>
      <c r="NY103" s="42"/>
      <c r="NZ103" s="42"/>
      <c r="OA103" s="42"/>
      <c r="OB103" s="42"/>
      <c r="OC103" s="42"/>
      <c r="OD103" s="42"/>
      <c r="OE103" s="42"/>
      <c r="OF103" s="42"/>
      <c r="OG103" s="42"/>
      <c r="OH103" s="42"/>
      <c r="OI103" s="42"/>
      <c r="OJ103" s="42"/>
      <c r="OK103" s="42"/>
      <c r="OL103" s="42"/>
      <c r="OM103" s="42"/>
      <c r="ON103" s="42"/>
      <c r="OO103" s="42"/>
      <c r="OP103" s="42"/>
      <c r="OQ103" s="42"/>
      <c r="OR103" s="42"/>
      <c r="OS103" s="42"/>
      <c r="OT103" s="42"/>
      <c r="OU103" s="42"/>
      <c r="OV103" s="42"/>
      <c r="OW103" s="42"/>
      <c r="OX103" s="42"/>
      <c r="OY103" s="42"/>
      <c r="OZ103" s="42"/>
      <c r="PA103" s="42"/>
      <c r="PB103" s="42"/>
      <c r="PC103" s="42"/>
      <c r="PD103" s="42"/>
      <c r="PE103" s="42"/>
      <c r="PF103" s="42"/>
      <c r="PG103" s="42"/>
      <c r="PH103" s="42"/>
      <c r="PI103" s="42"/>
      <c r="PJ103" s="42"/>
      <c r="PK103" s="42"/>
      <c r="PL103" s="42"/>
      <c r="PM103" s="42"/>
      <c r="PN103" s="42"/>
      <c r="PO103" s="42"/>
      <c r="PP103" s="42"/>
      <c r="PQ103" s="42"/>
      <c r="PR103" s="42"/>
      <c r="PS103" s="42"/>
      <c r="PT103" s="42"/>
      <c r="PU103" s="42"/>
      <c r="PV103" s="42"/>
      <c r="PW103" s="42"/>
      <c r="PX103" s="42"/>
      <c r="PY103" s="42"/>
      <c r="PZ103" s="42"/>
      <c r="QA103" s="42"/>
      <c r="QB103" s="42"/>
      <c r="QC103" s="42"/>
      <c r="QD103" s="42"/>
      <c r="QE103" s="42"/>
      <c r="QF103" s="42"/>
      <c r="QG103" s="42"/>
      <c r="QH103" s="42"/>
      <c r="QI103" s="42"/>
      <c r="QJ103" s="42"/>
      <c r="QK103" s="42"/>
      <c r="QL103" s="42"/>
      <c r="QM103" s="42"/>
      <c r="QN103" s="42"/>
      <c r="QO103" s="42"/>
      <c r="QP103" s="42"/>
      <c r="QQ103" s="42"/>
      <c r="QR103" s="42"/>
      <c r="QS103" s="42"/>
      <c r="QT103" s="42"/>
      <c r="QU103" s="42"/>
      <c r="QV103" s="42"/>
      <c r="QW103" s="42"/>
      <c r="QX103" s="42"/>
      <c r="QY103" s="42"/>
      <c r="QZ103" s="42"/>
      <c r="RA103" s="42"/>
      <c r="RB103" s="42"/>
      <c r="RC103" s="42"/>
      <c r="RD103" s="42"/>
      <c r="RE103" s="42"/>
      <c r="RF103" s="42"/>
      <c r="RG103" s="42"/>
      <c r="RH103" s="42"/>
      <c r="RI103" s="42"/>
      <c r="RJ103" s="42"/>
      <c r="RK103" s="42"/>
      <c r="RL103" s="42"/>
      <c r="RM103" s="42"/>
      <c r="RN103" s="42"/>
      <c r="RO103" s="42"/>
      <c r="RP103" s="42"/>
      <c r="RQ103" s="42"/>
      <c r="RR103" s="42"/>
      <c r="RS103" s="42"/>
      <c r="RT103" s="42"/>
      <c r="RU103" s="42"/>
      <c r="RV103" s="42"/>
      <c r="RW103" s="42"/>
      <c r="RX103" s="42"/>
      <c r="RY103" s="42"/>
      <c r="RZ103" s="42"/>
      <c r="SA103" s="42"/>
      <c r="SB103" s="42"/>
      <c r="SC103" s="42"/>
      <c r="SD103" s="42"/>
      <c r="SE103" s="42"/>
      <c r="SF103" s="42"/>
      <c r="SG103" s="42"/>
      <c r="SH103" s="42"/>
      <c r="SI103" s="42"/>
      <c r="SJ103" s="42"/>
      <c r="SK103" s="42"/>
      <c r="SL103" s="42"/>
      <c r="SM103" s="42"/>
      <c r="SN103" s="42"/>
      <c r="SO103" s="42"/>
      <c r="SP103" s="42"/>
      <c r="SQ103" s="42"/>
      <c r="SR103" s="42"/>
      <c r="SS103" s="42"/>
      <c r="ST103" s="42"/>
      <c r="SU103" s="42"/>
      <c r="SV103" s="42"/>
      <c r="SW103" s="42"/>
      <c r="SX103" s="42"/>
      <c r="SY103" s="42"/>
      <c r="SZ103" s="42"/>
      <c r="TA103" s="42"/>
      <c r="TB103" s="42"/>
      <c r="TC103" s="42"/>
      <c r="TD103" s="42"/>
      <c r="TE103" s="42"/>
      <c r="TF103" s="42"/>
      <c r="TG103" s="42"/>
      <c r="TH103" s="42"/>
      <c r="TI103" s="42"/>
      <c r="TJ103" s="42"/>
      <c r="TK103" s="42"/>
      <c r="TL103" s="42"/>
      <c r="TM103" s="42"/>
      <c r="TN103" s="42"/>
      <c r="TO103" s="42"/>
      <c r="TP103" s="42"/>
      <c r="TQ103" s="42"/>
      <c r="TR103" s="42"/>
      <c r="TS103" s="42"/>
      <c r="TT103" s="42"/>
      <c r="TU103" s="42"/>
      <c r="TV103" s="42"/>
      <c r="TW103" s="42"/>
      <c r="TX103" s="42"/>
      <c r="TY103" s="42"/>
      <c r="TZ103" s="42"/>
      <c r="UA103" s="42"/>
      <c r="UB103" s="42"/>
      <c r="UC103" s="42"/>
      <c r="UD103" s="42"/>
      <c r="UE103" s="42"/>
      <c r="UF103" s="42"/>
      <c r="UG103" s="42"/>
      <c r="UH103" s="42"/>
      <c r="UI103" s="42"/>
      <c r="UJ103" s="42"/>
      <c r="UK103" s="42"/>
      <c r="UL103" s="42"/>
      <c r="UM103" s="42"/>
      <c r="UN103" s="42"/>
      <c r="UO103" s="42"/>
      <c r="UP103" s="42"/>
      <c r="UQ103" s="42"/>
      <c r="UR103" s="42"/>
      <c r="US103" s="42"/>
      <c r="UT103" s="42"/>
      <c r="UU103" s="42"/>
      <c r="UV103" s="42"/>
      <c r="UW103" s="42"/>
      <c r="UX103" s="42"/>
      <c r="UY103" s="42"/>
      <c r="UZ103" s="42"/>
      <c r="VA103" s="42"/>
      <c r="VB103" s="42"/>
      <c r="VC103" s="42"/>
      <c r="VD103" s="42"/>
      <c r="VE103" s="42"/>
      <c r="VF103" s="42"/>
      <c r="VG103" s="42"/>
      <c r="VH103" s="42"/>
      <c r="VI103" s="42"/>
      <c r="VJ103" s="42"/>
      <c r="VK103" s="42"/>
      <c r="VL103" s="42"/>
      <c r="VM103" s="42"/>
      <c r="VN103" s="42"/>
      <c r="VO103" s="42"/>
      <c r="VP103" s="42"/>
      <c r="VQ103" s="42"/>
      <c r="VR103" s="42"/>
      <c r="VS103" s="42"/>
      <c r="VT103" s="42"/>
      <c r="VU103" s="42"/>
      <c r="VV103" s="42"/>
      <c r="VW103" s="42"/>
      <c r="VX103" s="42"/>
      <c r="VY103" s="42"/>
      <c r="VZ103" s="42"/>
      <c r="WA103" s="42"/>
      <c r="WB103" s="42"/>
      <c r="WC103" s="42"/>
      <c r="WD103" s="42"/>
      <c r="WE103" s="42"/>
      <c r="WF103" s="42"/>
      <c r="WG103" s="42"/>
      <c r="WH103" s="42"/>
      <c r="WI103" s="42"/>
      <c r="WJ103" s="42"/>
      <c r="WK103" s="42"/>
      <c r="WL103" s="42"/>
      <c r="WM103" s="42"/>
      <c r="WN103" s="42"/>
      <c r="WO103" s="42"/>
      <c r="WP103" s="42"/>
      <c r="WQ103" s="42"/>
      <c r="WR103" s="42"/>
      <c r="WS103" s="42"/>
      <c r="WT103" s="42"/>
      <c r="WU103" s="42"/>
      <c r="WV103" s="42"/>
      <c r="WW103" s="42"/>
      <c r="WX103" s="42"/>
      <c r="WY103" s="42"/>
      <c r="WZ103" s="42"/>
      <c r="XA103" s="42"/>
      <c r="XB103" s="42"/>
      <c r="XC103" s="42"/>
      <c r="XD103" s="42"/>
      <c r="XE103" s="42"/>
      <c r="XF103" s="42"/>
      <c r="XG103" s="42"/>
      <c r="XH103" s="42"/>
      <c r="XI103" s="42"/>
      <c r="XJ103" s="42"/>
      <c r="XK103" s="42"/>
      <c r="XL103" s="42"/>
      <c r="XM103" s="42"/>
      <c r="XN103" s="42"/>
      <c r="XO103" s="42"/>
      <c r="XP103" s="42"/>
      <c r="XQ103" s="42"/>
      <c r="XR103" s="42"/>
      <c r="XS103" s="42"/>
      <c r="XT103" s="42"/>
      <c r="XU103" s="42"/>
      <c r="XV103" s="42"/>
      <c r="XW103" s="42"/>
      <c r="XX103" s="42"/>
      <c r="XY103" s="42"/>
      <c r="XZ103" s="42"/>
      <c r="YA103" s="42"/>
      <c r="YB103" s="42"/>
      <c r="YC103" s="42"/>
      <c r="YD103" s="42"/>
      <c r="YE103" s="42"/>
      <c r="YF103" s="42"/>
      <c r="YG103" s="42"/>
      <c r="YH103" s="42"/>
      <c r="YI103" s="42"/>
      <c r="YJ103" s="42"/>
      <c r="YK103" s="42"/>
      <c r="YL103" s="42"/>
      <c r="YM103" s="42"/>
      <c r="YN103" s="42"/>
      <c r="YO103" s="42"/>
      <c r="YP103" s="42"/>
      <c r="YQ103" s="42"/>
      <c r="YR103" s="42"/>
      <c r="YS103" s="42"/>
      <c r="YT103" s="42"/>
      <c r="YU103" s="42"/>
      <c r="YV103" s="42"/>
      <c r="YW103" s="42"/>
      <c r="YX103" s="42"/>
      <c r="YY103" s="42"/>
      <c r="YZ103" s="42"/>
      <c r="ZA103" s="42"/>
      <c r="ZB103" s="42"/>
      <c r="ZC103" s="42"/>
      <c r="ZD103" s="42"/>
      <c r="ZE103" s="42"/>
      <c r="ZF103" s="42"/>
      <c r="ZG103" s="42"/>
      <c r="ZH103" s="42"/>
      <c r="ZI103" s="42"/>
      <c r="ZJ103" s="42"/>
      <c r="ZK103" s="42"/>
      <c r="ZL103" s="42"/>
      <c r="ZM103" s="42"/>
      <c r="ZN103" s="42"/>
      <c r="ZO103" s="42"/>
      <c r="ZP103" s="42"/>
      <c r="ZQ103" s="42"/>
      <c r="ZR103" s="42"/>
      <c r="ZS103" s="42"/>
      <c r="ZT103" s="42"/>
      <c r="ZU103" s="42"/>
      <c r="ZV103" s="42"/>
      <c r="ZW103" s="42"/>
      <c r="ZX103" s="42"/>
      <c r="ZY103" s="42"/>
      <c r="ZZ103" s="42"/>
      <c r="AAA103" s="42"/>
      <c r="AAB103" s="42"/>
      <c r="AAC103" s="42"/>
      <c r="AAD103" s="42"/>
      <c r="AAE103" s="42"/>
      <c r="AAF103" s="42"/>
      <c r="AAG103" s="42"/>
      <c r="AAH103" s="42"/>
      <c r="AAI103" s="42"/>
      <c r="AAJ103" s="42"/>
      <c r="AAK103" s="42"/>
      <c r="AAL103" s="42"/>
      <c r="AAM103" s="42"/>
      <c r="AAN103" s="42"/>
      <c r="AAO103" s="42"/>
      <c r="AAP103" s="42"/>
      <c r="AAQ103" s="42"/>
      <c r="AAR103" s="42"/>
      <c r="AAS103" s="42"/>
      <c r="AAT103" s="42"/>
      <c r="AAU103" s="42"/>
      <c r="AAV103" s="42"/>
      <c r="AAW103" s="42"/>
      <c r="AAX103" s="42"/>
      <c r="AAY103" s="42"/>
      <c r="AAZ103" s="42"/>
      <c r="ABA103" s="42"/>
      <c r="ABB103" s="42"/>
      <c r="ABC103" s="42"/>
      <c r="ABD103" s="42"/>
      <c r="ABE103" s="42"/>
      <c r="ABF103" s="42"/>
      <c r="ABG103" s="42"/>
      <c r="ABH103" s="42"/>
      <c r="ABI103" s="42"/>
      <c r="ABJ103" s="42"/>
      <c r="ABK103" s="42"/>
      <c r="ABL103" s="42"/>
      <c r="ABM103" s="42"/>
      <c r="ABN103" s="42"/>
      <c r="ABO103" s="42"/>
      <c r="ABP103" s="42"/>
      <c r="ABQ103" s="42"/>
      <c r="ABR103" s="42"/>
      <c r="ABS103" s="42"/>
      <c r="ABT103" s="42"/>
      <c r="ABU103" s="42"/>
      <c r="ABV103" s="42"/>
      <c r="ABW103" s="42"/>
      <c r="ABX103" s="42"/>
      <c r="ABY103" s="42"/>
      <c r="ABZ103" s="42"/>
      <c r="ACA103" s="42"/>
      <c r="ACB103" s="42"/>
      <c r="ACC103" s="42"/>
      <c r="ACD103" s="42"/>
      <c r="ACE103" s="42"/>
      <c r="ACF103" s="42"/>
      <c r="ACG103" s="42"/>
      <c r="ACH103" s="42"/>
      <c r="ACI103" s="42"/>
      <c r="ACJ103" s="42"/>
      <c r="ACK103" s="42"/>
      <c r="ACL103" s="42"/>
      <c r="ACM103" s="42"/>
      <c r="ACN103" s="42"/>
      <c r="ACO103" s="42"/>
      <c r="ACP103" s="42"/>
      <c r="ACQ103" s="42"/>
      <c r="ACR103" s="42"/>
      <c r="ACS103" s="42"/>
      <c r="ACT103" s="42"/>
      <c r="ACU103" s="42"/>
      <c r="ACV103" s="42"/>
      <c r="ACW103" s="42"/>
      <c r="ACX103" s="42"/>
      <c r="ACY103" s="42"/>
      <c r="ACZ103" s="42"/>
      <c r="ADA103" s="42"/>
      <c r="ADB103" s="42"/>
      <c r="ADC103" s="42"/>
      <c r="ADD103" s="42"/>
      <c r="ADE103" s="42"/>
      <c r="ADF103" s="42"/>
      <c r="ADG103" s="42"/>
      <c r="ADH103" s="42"/>
      <c r="ADI103" s="42"/>
      <c r="ADJ103" s="42"/>
      <c r="ADK103" s="42"/>
      <c r="ADL103" s="42"/>
      <c r="ADM103" s="42"/>
      <c r="ADN103" s="42"/>
      <c r="ADO103" s="42"/>
      <c r="ADP103" s="42"/>
      <c r="ADQ103" s="42"/>
      <c r="ADR103" s="42"/>
      <c r="ADS103" s="42"/>
      <c r="ADT103" s="42"/>
      <c r="ADU103" s="42"/>
      <c r="ADV103" s="42"/>
      <c r="ADW103" s="42"/>
      <c r="ADX103" s="42"/>
      <c r="ADY103" s="42"/>
      <c r="ADZ103" s="42"/>
      <c r="AEA103" s="42"/>
      <c r="AEB103" s="42"/>
      <c r="AEC103" s="42"/>
      <c r="AED103" s="42"/>
      <c r="AEE103" s="42"/>
      <c r="AEF103" s="42"/>
      <c r="AEG103" s="42"/>
      <c r="AEH103" s="42"/>
      <c r="AEI103" s="42"/>
      <c r="AEJ103" s="42"/>
      <c r="AEK103" s="42"/>
      <c r="AEL103" s="42"/>
      <c r="AEM103" s="42"/>
      <c r="AEN103" s="42"/>
      <c r="AEO103" s="42"/>
      <c r="AEP103" s="42"/>
      <c r="AEQ103" s="42"/>
      <c r="AER103" s="42"/>
      <c r="AES103" s="42"/>
      <c r="AET103" s="42"/>
      <c r="AEU103" s="42"/>
      <c r="AEV103" s="42"/>
      <c r="AEW103" s="42"/>
      <c r="AEX103" s="42"/>
      <c r="AEY103" s="42"/>
      <c r="AEZ103" s="42"/>
      <c r="AFA103" s="42"/>
      <c r="AFB103" s="42"/>
      <c r="AFC103" s="42"/>
      <c r="AFD103" s="42"/>
      <c r="AFE103" s="42"/>
      <c r="AFF103" s="42"/>
      <c r="AFG103" s="42"/>
      <c r="AFH103" s="42"/>
      <c r="AFI103" s="42"/>
      <c r="AFJ103" s="42"/>
      <c r="AFK103" s="42"/>
      <c r="AFL103" s="42"/>
      <c r="AFM103" s="42"/>
      <c r="AFN103" s="42"/>
      <c r="AFO103" s="42"/>
      <c r="AFP103" s="42"/>
      <c r="AFQ103" s="42"/>
      <c r="AFR103" s="42"/>
      <c r="AFS103" s="42"/>
      <c r="AFT103" s="42"/>
      <c r="AFU103" s="42"/>
      <c r="AFV103" s="42"/>
      <c r="AFW103" s="42"/>
      <c r="AFX103" s="42"/>
      <c r="AFY103" s="42"/>
      <c r="AFZ103" s="42"/>
      <c r="AGA103" s="42"/>
      <c r="AGB103" s="42"/>
      <c r="AGC103" s="42"/>
      <c r="AGD103" s="42"/>
      <c r="AGE103" s="42"/>
      <c r="AGF103" s="42"/>
      <c r="AGG103" s="42"/>
      <c r="AGH103" s="42"/>
      <c r="AGI103" s="42"/>
      <c r="AGJ103" s="42"/>
      <c r="AGK103" s="42"/>
      <c r="AGL103" s="42"/>
      <c r="AGM103" s="42"/>
      <c r="AGN103" s="42"/>
      <c r="AGO103" s="42"/>
      <c r="AGP103" s="42"/>
      <c r="AGQ103" s="42"/>
      <c r="AGR103" s="42"/>
      <c r="AGS103" s="42"/>
      <c r="AGT103" s="42"/>
      <c r="AGU103" s="42"/>
      <c r="AGV103" s="42"/>
      <c r="AGW103" s="42"/>
      <c r="AGX103" s="42"/>
      <c r="AGY103" s="42"/>
      <c r="AGZ103" s="42"/>
      <c r="AHA103" s="42"/>
      <c r="AHB103" s="42"/>
      <c r="AHC103" s="42"/>
      <c r="AHD103" s="42"/>
      <c r="AHE103" s="42"/>
      <c r="AHF103" s="42"/>
      <c r="AHG103" s="42"/>
      <c r="AHH103" s="42"/>
      <c r="AHI103" s="42"/>
      <c r="AHJ103" s="42"/>
      <c r="AHK103" s="42"/>
      <c r="AHL103" s="42"/>
      <c r="AHM103" s="42"/>
      <c r="AHN103" s="42"/>
      <c r="AHO103" s="42"/>
      <c r="AHP103" s="42"/>
      <c r="AHQ103" s="42"/>
      <c r="AHR103" s="42"/>
      <c r="AHS103" s="42"/>
      <c r="AHT103" s="42"/>
      <c r="AHU103" s="42"/>
      <c r="AHV103" s="42"/>
      <c r="AHW103" s="42"/>
      <c r="AHX103" s="42"/>
      <c r="AHY103" s="42"/>
      <c r="AHZ103" s="42"/>
      <c r="AIA103" s="42"/>
      <c r="AIB103" s="42"/>
      <c r="AIC103" s="42"/>
      <c r="AID103" s="42"/>
      <c r="AIE103" s="42"/>
      <c r="AIF103" s="42"/>
      <c r="AIG103" s="42"/>
      <c r="AIH103" s="42"/>
      <c r="AII103" s="42"/>
      <c r="AIJ103" s="42"/>
      <c r="AIK103" s="42"/>
      <c r="AIL103" s="42"/>
      <c r="AIM103" s="42"/>
      <c r="AIN103" s="42"/>
      <c r="AIO103" s="42"/>
      <c r="AIP103" s="42"/>
      <c r="AIQ103" s="42"/>
      <c r="AIR103" s="42"/>
      <c r="AIS103" s="42"/>
      <c r="AIT103" s="42"/>
      <c r="AIU103" s="42"/>
      <c r="AIV103" s="42"/>
      <c r="AIW103" s="42"/>
      <c r="AIX103" s="42"/>
      <c r="AIY103" s="42"/>
      <c r="AIZ103" s="42"/>
      <c r="AJA103" s="42"/>
      <c r="AJB103" s="42"/>
      <c r="AJC103" s="42"/>
      <c r="AJD103" s="42"/>
      <c r="AJE103" s="42"/>
      <c r="AJF103" s="42"/>
      <c r="AJG103" s="42"/>
      <c r="AJH103" s="42"/>
      <c r="AJI103" s="42"/>
      <c r="AJJ103" s="42"/>
      <c r="AJK103" s="42"/>
      <c r="AJL103" s="42"/>
      <c r="AJM103" s="42"/>
      <c r="AJN103" s="42"/>
      <c r="AJO103" s="42"/>
      <c r="AJP103" s="42"/>
      <c r="AJQ103" s="42"/>
      <c r="AJR103" s="42"/>
      <c r="AJS103" s="42"/>
      <c r="AJT103" s="42"/>
      <c r="AJU103" s="42"/>
      <c r="AJV103" s="42"/>
      <c r="AJW103" s="42"/>
      <c r="AJX103" s="42"/>
      <c r="AJY103" s="42"/>
      <c r="AJZ103" s="42"/>
      <c r="AKA103" s="42"/>
      <c r="AKB103" s="42"/>
      <c r="AKC103" s="42"/>
      <c r="AKD103" s="42"/>
      <c r="AKE103" s="42"/>
      <c r="AKF103" s="42"/>
      <c r="AKG103" s="42"/>
      <c r="AKH103" s="42"/>
      <c r="AKI103" s="42"/>
      <c r="AKJ103" s="42"/>
      <c r="AKK103" s="42"/>
      <c r="AKL103" s="42"/>
      <c r="AKM103" s="42"/>
      <c r="AKN103" s="42"/>
      <c r="AKO103" s="42"/>
      <c r="AKP103" s="42"/>
      <c r="AKQ103" s="42"/>
      <c r="AKR103" s="42"/>
      <c r="AKS103" s="42"/>
      <c r="AKT103" s="42"/>
      <c r="AKU103" s="42"/>
      <c r="AKV103" s="42"/>
      <c r="AKW103" s="42"/>
      <c r="AKX103" s="42"/>
      <c r="AKY103" s="42"/>
      <c r="AKZ103" s="42"/>
      <c r="ALA103" s="42"/>
      <c r="ALB103" s="42"/>
      <c r="ALC103" s="42"/>
      <c r="ALD103" s="42"/>
      <c r="ALE103" s="42"/>
      <c r="ALF103" s="42"/>
      <c r="ALG103" s="42"/>
      <c r="ALH103" s="42"/>
      <c r="ALI103" s="42"/>
      <c r="ALJ103" s="42"/>
      <c r="ALK103" s="42"/>
      <c r="ALL103" s="42"/>
      <c r="ALM103" s="42"/>
      <c r="ALN103" s="42"/>
      <c r="ALO103" s="42"/>
      <c r="ALP103" s="42"/>
      <c r="ALQ103" s="42"/>
      <c r="ALR103" s="42"/>
      <c r="ALS103" s="42"/>
      <c r="ALT103" s="42"/>
      <c r="ALU103" s="42"/>
      <c r="ALV103" s="42"/>
      <c r="ALW103" s="42"/>
      <c r="ALX103" s="42"/>
      <c r="ALY103" s="42"/>
      <c r="ALZ103" s="42"/>
      <c r="AMA103" s="42"/>
      <c r="AMB103" s="42"/>
      <c r="AMC103" s="42"/>
      <c r="AMD103" s="42"/>
      <c r="AME103" s="42"/>
      <c r="AMF103" s="42"/>
      <c r="AMG103" s="42"/>
      <c r="AMH103" s="42"/>
      <c r="AMI103" s="42"/>
      <c r="AMJ103" s="42"/>
      <c r="AMK103" s="42"/>
      <c r="AML103" s="42"/>
      <c r="AMM103" s="42"/>
      <c r="AMN103" s="42"/>
    </row>
    <row r="104" spans="1:1028" ht="65" customHeight="1" x14ac:dyDescent="0.15">
      <c r="A104" s="31" t="s">
        <v>297</v>
      </c>
      <c r="B104" s="20" t="str">
        <f>VLOOKUP($E104,Liste!$A$2:$C$33,2,FALSE)</f>
        <v>Empirical Economics</v>
      </c>
      <c r="C104" s="16" t="s">
        <v>297</v>
      </c>
      <c r="D104" s="16" t="s">
        <v>71</v>
      </c>
      <c r="E104" s="16" t="s">
        <v>296</v>
      </c>
      <c r="F104" s="16" t="s">
        <v>14</v>
      </c>
      <c r="G104" s="16" t="s">
        <v>95</v>
      </c>
      <c r="H104" s="16" t="s">
        <v>338</v>
      </c>
      <c r="I104" s="32" t="s">
        <v>189</v>
      </c>
      <c r="J104" s="32" t="s">
        <v>198</v>
      </c>
      <c r="K104" s="16" t="s">
        <v>404</v>
      </c>
      <c r="L104" s="16" t="s">
        <v>75</v>
      </c>
      <c r="M104" s="33" t="s">
        <v>299</v>
      </c>
      <c r="N104" s="16" t="s">
        <v>552</v>
      </c>
      <c r="O104" s="34">
        <v>20</v>
      </c>
      <c r="P104" s="16" t="str">
        <f>VLOOKUP($B104,Liste!$B$2:$C$33,2,FALSE)</f>
        <v>https://www.wiwi.ruhr-uni-bochum.de/empwifo/index.html.en</v>
      </c>
      <c r="Q104" s="16" t="s">
        <v>537</v>
      </c>
      <c r="R104" s="16" t="s">
        <v>68</v>
      </c>
      <c r="S104" s="34">
        <v>5</v>
      </c>
      <c r="T104" s="16" t="s">
        <v>328</v>
      </c>
      <c r="U104" s="16" t="s">
        <v>353</v>
      </c>
    </row>
    <row r="105" spans="1:1028" ht="65" customHeight="1" x14ac:dyDescent="0.15">
      <c r="A105" s="31" t="s">
        <v>133</v>
      </c>
      <c r="B105" s="20" t="str">
        <f>VLOOKUP($E105,Liste!$A$2:$C$33,2,FALSE)</f>
        <v>Empirical Economics</v>
      </c>
      <c r="C105" s="16" t="s">
        <v>133</v>
      </c>
      <c r="D105" s="16" t="s">
        <v>71</v>
      </c>
      <c r="E105" s="16" t="s">
        <v>296</v>
      </c>
      <c r="F105" s="16" t="s">
        <v>35</v>
      </c>
      <c r="G105" s="16" t="s">
        <v>107</v>
      </c>
      <c r="H105" s="16" t="s">
        <v>290</v>
      </c>
      <c r="I105" s="32">
        <v>0.58333333333333304</v>
      </c>
      <c r="J105" s="32">
        <v>0.75</v>
      </c>
      <c r="K105" s="16" t="s">
        <v>404</v>
      </c>
      <c r="L105" s="16" t="s">
        <v>75</v>
      </c>
      <c r="M105" s="33"/>
      <c r="N105" s="16" t="s">
        <v>389</v>
      </c>
      <c r="O105" s="34">
        <v>23</v>
      </c>
      <c r="P105" s="16" t="str">
        <f>VLOOKUP($B105,Liste!$B$2:$C$33,2,FALSE)</f>
        <v>https://www.wiwi.ruhr-uni-bochum.de/empwifo/index.html.en</v>
      </c>
      <c r="Q105" s="16" t="s">
        <v>538</v>
      </c>
      <c r="R105" s="16" t="s">
        <v>68</v>
      </c>
      <c r="S105" s="34">
        <v>10</v>
      </c>
      <c r="T105" s="16" t="s">
        <v>329</v>
      </c>
      <c r="U105" s="16" t="s">
        <v>353</v>
      </c>
    </row>
    <row r="106" spans="1:1028" ht="65" customHeight="1" x14ac:dyDescent="0.15">
      <c r="A106" s="31" t="s">
        <v>133</v>
      </c>
      <c r="B106" s="20" t="str">
        <f>VLOOKUP($E106,Liste!$A$2:$C$33,2,FALSE)</f>
        <v>Empirical Economics</v>
      </c>
      <c r="C106" s="16" t="s">
        <v>133</v>
      </c>
      <c r="D106" s="16" t="s">
        <v>77</v>
      </c>
      <c r="E106" s="16" t="s">
        <v>296</v>
      </c>
      <c r="F106" s="16" t="s">
        <v>34</v>
      </c>
      <c r="G106" s="16" t="s">
        <v>82</v>
      </c>
      <c r="H106" s="16" t="s">
        <v>290</v>
      </c>
      <c r="I106" s="32">
        <v>0.33333333333333331</v>
      </c>
      <c r="J106" s="32">
        <v>0.5</v>
      </c>
      <c r="K106" s="16" t="s">
        <v>404</v>
      </c>
      <c r="L106" s="16" t="s">
        <v>75</v>
      </c>
      <c r="M106" s="33"/>
      <c r="N106" s="16" t="s">
        <v>390</v>
      </c>
      <c r="O106" s="34">
        <v>23</v>
      </c>
      <c r="P106" s="16" t="str">
        <f>VLOOKUP($B106,Liste!$B$2:$C$33,2,FALSE)</f>
        <v>https://www.wiwi.ruhr-uni-bochum.de/empwifo/index.html.en</v>
      </c>
      <c r="Q106" s="16" t="s">
        <v>538</v>
      </c>
      <c r="R106" s="16" t="s">
        <v>68</v>
      </c>
      <c r="S106" s="34">
        <v>10</v>
      </c>
      <c r="T106" s="16" t="s">
        <v>329</v>
      </c>
      <c r="U106" s="16" t="s">
        <v>353</v>
      </c>
    </row>
    <row r="107" spans="1:1028" ht="65" customHeight="1" x14ac:dyDescent="0.15">
      <c r="A107" s="31" t="s">
        <v>307</v>
      </c>
      <c r="B107" s="20" t="str">
        <f>VLOOKUP($E107,Liste!$A$2:$C$33,2,FALSE)</f>
        <v>Empirical Economics</v>
      </c>
      <c r="C107" s="16" t="s">
        <v>307</v>
      </c>
      <c r="D107" s="16" t="s">
        <v>61</v>
      </c>
      <c r="E107" s="16" t="s">
        <v>296</v>
      </c>
      <c r="F107" s="16" t="s">
        <v>16</v>
      </c>
      <c r="G107" s="16" t="s">
        <v>107</v>
      </c>
      <c r="H107" s="16" t="s">
        <v>290</v>
      </c>
      <c r="I107" s="32">
        <v>0.58333333333333304</v>
      </c>
      <c r="J107" s="32">
        <v>0.66666666666666663</v>
      </c>
      <c r="K107" s="16" t="s">
        <v>343</v>
      </c>
      <c r="L107" s="16" t="s">
        <v>66</v>
      </c>
      <c r="M107" s="33"/>
      <c r="N107" s="16" t="s">
        <v>393</v>
      </c>
      <c r="O107" s="34">
        <v>21</v>
      </c>
      <c r="P107" s="16" t="str">
        <f>VLOOKUP($B107,Liste!$B$2:$C$33,2,FALSE)</f>
        <v>https://www.wiwi.ruhr-uni-bochum.de/empwifo/index.html.en</v>
      </c>
      <c r="Q107" s="16" t="s">
        <v>539</v>
      </c>
      <c r="R107" s="16" t="s">
        <v>68</v>
      </c>
      <c r="S107" s="34">
        <v>10</v>
      </c>
      <c r="T107" s="16" t="s">
        <v>328</v>
      </c>
      <c r="U107" s="16" t="s">
        <v>353</v>
      </c>
    </row>
    <row r="108" spans="1:1028" ht="65" customHeight="1" x14ac:dyDescent="0.15">
      <c r="A108" s="31" t="s">
        <v>288</v>
      </c>
      <c r="B108" s="20" t="str">
        <f>VLOOKUP($E108,Liste!$A$2:$C$33,2,FALSE)</f>
        <v> Quantitative Analyse (Statistik/Ökonometrie)</v>
      </c>
      <c r="C108" s="16" t="s">
        <v>288</v>
      </c>
      <c r="D108" s="16" t="s">
        <v>71</v>
      </c>
      <c r="E108" s="16" t="s">
        <v>289</v>
      </c>
      <c r="F108" s="16" t="s">
        <v>27</v>
      </c>
      <c r="G108" s="16" t="s">
        <v>63</v>
      </c>
      <c r="H108" s="16" t="s">
        <v>290</v>
      </c>
      <c r="I108" s="32" t="s">
        <v>202</v>
      </c>
      <c r="J108" s="32" t="s">
        <v>203</v>
      </c>
      <c r="K108" s="16" t="s">
        <v>404</v>
      </c>
      <c r="L108" s="16" t="s">
        <v>75</v>
      </c>
      <c r="M108" s="33" t="s">
        <v>291</v>
      </c>
      <c r="N108" s="16" t="s">
        <v>433</v>
      </c>
      <c r="O108" s="34">
        <v>18</v>
      </c>
      <c r="P108" s="16" t="str">
        <f>VLOOKUP($B108,Liste!$B$2:$C$33,2,FALSE)</f>
        <v>https://www.wiwi.ruhr-uni-bochum.de/statoek/index.html.de</v>
      </c>
      <c r="Q108" s="16" t="s">
        <v>540</v>
      </c>
      <c r="R108" s="16" t="s">
        <v>68</v>
      </c>
      <c r="S108" s="34">
        <v>10</v>
      </c>
      <c r="T108" s="16" t="s">
        <v>328</v>
      </c>
      <c r="U108" s="16" t="s">
        <v>353</v>
      </c>
    </row>
    <row r="109" spans="1:1028" ht="65" customHeight="1" x14ac:dyDescent="0.15">
      <c r="A109" s="31" t="s">
        <v>288</v>
      </c>
      <c r="B109" s="20" t="str">
        <f>VLOOKUP($E109,Liste!$A$2:$C$33,2,FALSE)</f>
        <v> Quantitative Analyse (Statistik/Ökonometrie)</v>
      </c>
      <c r="C109" s="16" t="s">
        <v>288</v>
      </c>
      <c r="D109" s="16" t="s">
        <v>77</v>
      </c>
      <c r="E109" s="16" t="s">
        <v>289</v>
      </c>
      <c r="F109" s="16" t="s">
        <v>23</v>
      </c>
      <c r="G109" s="16" t="s">
        <v>63</v>
      </c>
      <c r="H109" s="16" t="s">
        <v>290</v>
      </c>
      <c r="I109" s="32" t="s">
        <v>227</v>
      </c>
      <c r="J109" s="32" t="s">
        <v>202</v>
      </c>
      <c r="K109" s="16" t="s">
        <v>404</v>
      </c>
      <c r="L109" s="16" t="s">
        <v>75</v>
      </c>
      <c r="M109" s="33"/>
      <c r="N109" s="16" t="s">
        <v>434</v>
      </c>
      <c r="O109" s="34">
        <v>18</v>
      </c>
      <c r="P109" s="16" t="str">
        <f>VLOOKUP($B109,Liste!$B$2:$C$33,2,FALSE)</f>
        <v>https://www.wiwi.ruhr-uni-bochum.de/statoek/index.html.de</v>
      </c>
      <c r="Q109" s="16" t="s">
        <v>540</v>
      </c>
      <c r="R109" s="16" t="s">
        <v>68</v>
      </c>
      <c r="S109" s="34">
        <v>10</v>
      </c>
      <c r="T109" s="16" t="s">
        <v>328</v>
      </c>
      <c r="U109" s="16" t="s">
        <v>353</v>
      </c>
    </row>
    <row r="110" spans="1:1028" ht="65" customHeight="1" x14ac:dyDescent="0.15">
      <c r="A110" s="31" t="s">
        <v>305</v>
      </c>
      <c r="B110" s="20" t="str">
        <f>VLOOKUP($E110,Liste!$A$2:$C$33,2,FALSE)</f>
        <v> Quantitative Analyse (Statistik/Ökonometrie)</v>
      </c>
      <c r="C110" s="16" t="s">
        <v>305</v>
      </c>
      <c r="D110" s="16" t="s">
        <v>61</v>
      </c>
      <c r="E110" s="16" t="s">
        <v>289</v>
      </c>
      <c r="F110" s="16" t="s">
        <v>306</v>
      </c>
      <c r="G110" s="16" t="s">
        <v>82</v>
      </c>
      <c r="H110" s="16" t="s">
        <v>290</v>
      </c>
      <c r="I110" s="32" t="s">
        <v>198</v>
      </c>
      <c r="J110" s="32" t="s">
        <v>190</v>
      </c>
      <c r="K110" s="16" t="s">
        <v>517</v>
      </c>
      <c r="L110" s="16" t="s">
        <v>158</v>
      </c>
      <c r="M110" s="33" t="s">
        <v>388</v>
      </c>
      <c r="N110" s="16" t="s">
        <v>457</v>
      </c>
      <c r="O110" s="34">
        <v>25</v>
      </c>
      <c r="P110" s="20" t="str">
        <f>VLOOKUP($B110,Liste!$B$2:$C$33,2,FALSE)</f>
        <v>https://www.wiwi.ruhr-uni-bochum.de/statoek/index.html.de</v>
      </c>
      <c r="Q110" s="16" t="s">
        <v>543</v>
      </c>
      <c r="R110" s="16" t="s">
        <v>68</v>
      </c>
      <c r="S110" s="34">
        <v>5</v>
      </c>
      <c r="T110" s="16" t="s">
        <v>329</v>
      </c>
      <c r="U110" s="16" t="s">
        <v>352</v>
      </c>
    </row>
    <row r="111" spans="1:1028" ht="65" customHeight="1" x14ac:dyDescent="0.15">
      <c r="A111" s="31" t="s">
        <v>308</v>
      </c>
      <c r="B111" s="20" t="str">
        <f>VLOOKUP($E111,Liste!$A$2:$C$33,2,FALSE)</f>
        <v>Apl.-Professur für Health Economics</v>
      </c>
      <c r="C111" s="16" t="s">
        <v>308</v>
      </c>
      <c r="D111" s="16" t="s">
        <v>61</v>
      </c>
      <c r="E111" s="16" t="s">
        <v>309</v>
      </c>
      <c r="F111" s="16" t="s">
        <v>310</v>
      </c>
      <c r="G111" s="16"/>
      <c r="H111" s="16" t="s">
        <v>338</v>
      </c>
      <c r="I111" s="32"/>
      <c r="J111" s="32"/>
      <c r="K111" s="16" t="s">
        <v>517</v>
      </c>
      <c r="L111" s="16" t="s">
        <v>66</v>
      </c>
      <c r="M111" s="33" t="s">
        <v>394</v>
      </c>
      <c r="N111" s="16" t="s">
        <v>549</v>
      </c>
      <c r="O111" s="34">
        <v>17</v>
      </c>
      <c r="P111" s="20" t="str">
        <f>VLOOKUP($B111,Liste!$B$2:$C$33,2,FALSE)</f>
        <v>https://www.wiwi.ruhr-uni-bochum.de/health/index.html.de</v>
      </c>
      <c r="Q111" s="16" t="s">
        <v>535</v>
      </c>
      <c r="R111" s="16" t="s">
        <v>68</v>
      </c>
      <c r="S111" s="34">
        <v>5</v>
      </c>
      <c r="T111" s="16" t="s">
        <v>330</v>
      </c>
      <c r="U111" s="16" t="s">
        <v>352</v>
      </c>
    </row>
    <row r="112" spans="1:1028" ht="65" customHeight="1" x14ac:dyDescent="0.15">
      <c r="A112" s="25" t="s">
        <v>173</v>
      </c>
      <c r="B112" s="19" t="str">
        <f>VLOOKUP($E112,Liste!$A$2:$C$33,2,FALSE)</f>
        <v>Ökonometrie</v>
      </c>
      <c r="C112" s="15" t="s">
        <v>70</v>
      </c>
      <c r="D112" s="15" t="s">
        <v>71</v>
      </c>
      <c r="E112" s="15" t="s">
        <v>72</v>
      </c>
      <c r="F112" s="15" t="s">
        <v>41</v>
      </c>
      <c r="G112" s="15"/>
      <c r="H112" s="15" t="s">
        <v>64</v>
      </c>
      <c r="I112" s="26"/>
      <c r="J112" s="26"/>
      <c r="K112" s="27" t="s">
        <v>83</v>
      </c>
      <c r="L112" s="27" t="s">
        <v>75</v>
      </c>
      <c r="M112" s="28" t="s">
        <v>428</v>
      </c>
      <c r="N112" s="15" t="s">
        <v>458</v>
      </c>
      <c r="O112" s="29">
        <v>64</v>
      </c>
      <c r="P112" s="19" t="str">
        <f>VLOOKUP($B112,Liste!$B$2:$C$33,2,FALSE)</f>
        <v>https://www.oek.wiwi.uni-due.de/</v>
      </c>
      <c r="Q112" s="15" t="s">
        <v>76</v>
      </c>
      <c r="R112" s="28" t="s">
        <v>68</v>
      </c>
      <c r="S112" s="30">
        <v>3</v>
      </c>
      <c r="T112" s="30" t="s">
        <v>329</v>
      </c>
      <c r="U112" s="30" t="s">
        <v>352</v>
      </c>
    </row>
    <row r="113" spans="1:21" ht="65" customHeight="1" x14ac:dyDescent="0.15">
      <c r="A113" s="25" t="s">
        <v>173</v>
      </c>
      <c r="B113" s="19" t="str">
        <f>VLOOKUP($E113,Liste!$A$2:$C$33,2,FALSE)</f>
        <v>Ökonometrie</v>
      </c>
      <c r="C113" s="15" t="s">
        <v>70</v>
      </c>
      <c r="D113" s="15" t="s">
        <v>77</v>
      </c>
      <c r="E113" s="15" t="s">
        <v>72</v>
      </c>
      <c r="F113" s="15" t="s">
        <v>174</v>
      </c>
      <c r="G113" s="15"/>
      <c r="H113" s="15" t="s">
        <v>64</v>
      </c>
      <c r="I113" s="26"/>
      <c r="J113" s="26"/>
      <c r="K113" s="27" t="s">
        <v>83</v>
      </c>
      <c r="L113" s="27" t="s">
        <v>75</v>
      </c>
      <c r="M113" s="28" t="s">
        <v>429</v>
      </c>
      <c r="N113" s="15" t="s">
        <v>459</v>
      </c>
      <c r="O113" s="29">
        <v>64</v>
      </c>
      <c r="P113" s="19" t="str">
        <f>VLOOKUP($B113,Liste!$B$2:$C$33,2,FALSE)</f>
        <v>https://www.oek.wiwi.uni-due.de/</v>
      </c>
      <c r="Q113" s="15" t="s">
        <v>76</v>
      </c>
      <c r="R113" s="28" t="s">
        <v>68</v>
      </c>
      <c r="S113" s="30">
        <v>3</v>
      </c>
      <c r="T113" s="30" t="s">
        <v>329</v>
      </c>
      <c r="U113" s="30" t="s">
        <v>352</v>
      </c>
    </row>
    <row r="114" spans="1:21" ht="65" customHeight="1" x14ac:dyDescent="0.15">
      <c r="A114" s="23" t="s">
        <v>321</v>
      </c>
      <c r="B114" s="18" t="str">
        <f>VLOOKUP($E114,Liste!$A$2:$C$33,2,FALSE)</f>
        <v>Wirtschafts- und Sozialstatistik</v>
      </c>
      <c r="C114" s="14" t="s">
        <v>369</v>
      </c>
      <c r="D114" s="14" t="s">
        <v>71</v>
      </c>
      <c r="E114" s="14" t="s">
        <v>532</v>
      </c>
      <c r="F114" s="14" t="s">
        <v>368</v>
      </c>
      <c r="G114" s="14" t="s">
        <v>95</v>
      </c>
      <c r="H114" s="14" t="s">
        <v>188</v>
      </c>
      <c r="I114" s="14">
        <v>0.33333333333333331</v>
      </c>
      <c r="J114" s="14">
        <v>0.41666666666666669</v>
      </c>
      <c r="K114" s="14" t="s">
        <v>343</v>
      </c>
      <c r="L114" s="14" t="s">
        <v>66</v>
      </c>
      <c r="M114" s="14" t="s">
        <v>253</v>
      </c>
      <c r="N114" s="23" t="s">
        <v>460</v>
      </c>
      <c r="O114" s="14" t="s">
        <v>565</v>
      </c>
      <c r="P114" s="49" t="str">
        <f>VLOOKUP($B114,Liste!$B$2:$C$33,2,FALSE)</f>
        <v>https://www.statistik.tu-dortmund.de/iwus.html</v>
      </c>
      <c r="Q114" s="23" t="s">
        <v>586</v>
      </c>
      <c r="R114" s="14" t="s">
        <v>68</v>
      </c>
      <c r="S114" s="14">
        <v>5</v>
      </c>
      <c r="T114" s="14" t="s">
        <v>333</v>
      </c>
      <c r="U114" s="14" t="s">
        <v>352</v>
      </c>
    </row>
    <row r="115" spans="1:21" ht="65" customHeight="1" x14ac:dyDescent="0.15">
      <c r="A115" s="25" t="s">
        <v>128</v>
      </c>
      <c r="B115" s="19" t="str">
        <f>VLOOKUP($E115,Liste!$A$2:$C$33,2,FALSE)</f>
        <v>Lehrstuhl für VWL, insb. Internationale Wirtschaftsbeziehungen</v>
      </c>
      <c r="C115" s="15" t="s">
        <v>128</v>
      </c>
      <c r="D115" s="15" t="s">
        <v>71</v>
      </c>
      <c r="E115" s="15" t="s">
        <v>129</v>
      </c>
      <c r="F115" s="15" t="s">
        <v>130</v>
      </c>
      <c r="G115" s="15" t="s">
        <v>107</v>
      </c>
      <c r="H115" s="15" t="s">
        <v>64</v>
      </c>
      <c r="I115" s="26">
        <v>0.41666666666666702</v>
      </c>
      <c r="J115" s="26">
        <v>0.5</v>
      </c>
      <c r="K115" s="27" t="s">
        <v>324</v>
      </c>
      <c r="L115" s="27" t="s">
        <v>75</v>
      </c>
      <c r="M115" s="28"/>
      <c r="N115" s="28" t="s">
        <v>357</v>
      </c>
      <c r="O115" s="29">
        <v>46</v>
      </c>
      <c r="P115" s="37" t="str">
        <f>VLOOKUP($B115,Liste!$B$2:$C$33,2,FALSE)</f>
        <v>https://www.iwb.wiwi.uni-due.de/</v>
      </c>
      <c r="Q115" s="28" t="s">
        <v>131</v>
      </c>
      <c r="R115" s="28" t="s">
        <v>68</v>
      </c>
      <c r="S115" s="30">
        <v>3</v>
      </c>
      <c r="T115" s="30" t="s">
        <v>330</v>
      </c>
      <c r="U115" s="30" t="s">
        <v>353</v>
      </c>
    </row>
    <row r="116" spans="1:21" ht="65" customHeight="1" x14ac:dyDescent="0.15">
      <c r="A116" s="25" t="s">
        <v>128</v>
      </c>
      <c r="B116" s="19" t="str">
        <f>VLOOKUP($E116,Liste!$A$2:$C$33,2,FALSE)</f>
        <v>Lehrstuhl für VWL, insb. Internationale Wirtschaftsbeziehungen</v>
      </c>
      <c r="C116" s="15" t="s">
        <v>128</v>
      </c>
      <c r="D116" s="15" t="s">
        <v>77</v>
      </c>
      <c r="E116" s="15" t="s">
        <v>129</v>
      </c>
      <c r="F116" s="15" t="s">
        <v>132</v>
      </c>
      <c r="G116" s="15" t="s">
        <v>107</v>
      </c>
      <c r="H116" s="15" t="s">
        <v>64</v>
      </c>
      <c r="I116" s="26">
        <v>0.5</v>
      </c>
      <c r="J116" s="26">
        <v>0.58333333333333304</v>
      </c>
      <c r="K116" s="27" t="s">
        <v>324</v>
      </c>
      <c r="L116" s="27" t="s">
        <v>75</v>
      </c>
      <c r="M116" s="28"/>
      <c r="N116" s="28" t="s">
        <v>358</v>
      </c>
      <c r="O116" s="29">
        <v>46</v>
      </c>
      <c r="P116" s="37" t="str">
        <f>VLOOKUP($B116,Liste!$B$2:$C$33,2,FALSE)</f>
        <v>https://www.iwb.wiwi.uni-due.de/</v>
      </c>
      <c r="Q116" s="28" t="s">
        <v>131</v>
      </c>
      <c r="R116" s="28" t="s">
        <v>68</v>
      </c>
      <c r="S116" s="30">
        <v>3</v>
      </c>
      <c r="T116" s="30" t="s">
        <v>330</v>
      </c>
      <c r="U116" s="30" t="s">
        <v>353</v>
      </c>
    </row>
    <row r="117" spans="1:21" ht="65" customHeight="1" x14ac:dyDescent="0.15">
      <c r="A117" s="23" t="s">
        <v>320</v>
      </c>
      <c r="B117" s="18" t="str">
        <f>VLOOKUP($E117,Liste!$A$2:$C$33,2,FALSE)</f>
        <v>Wirtschafts- und Sozialstatistik</v>
      </c>
      <c r="C117" s="14" t="s">
        <v>369</v>
      </c>
      <c r="D117" s="14" t="s">
        <v>71</v>
      </c>
      <c r="E117" s="14" t="s">
        <v>532</v>
      </c>
      <c r="F117" s="14" t="s">
        <v>366</v>
      </c>
      <c r="G117" s="14" t="s">
        <v>63</v>
      </c>
      <c r="H117" s="14" t="s">
        <v>188</v>
      </c>
      <c r="I117" s="14">
        <v>0.41666666666666669</v>
      </c>
      <c r="J117" s="14">
        <v>0.5</v>
      </c>
      <c r="K117" s="14" t="s">
        <v>343</v>
      </c>
      <c r="L117" s="14" t="s">
        <v>66</v>
      </c>
      <c r="M117" s="14" t="s">
        <v>253</v>
      </c>
      <c r="N117" s="23" t="s">
        <v>460</v>
      </c>
      <c r="O117" s="14" t="s">
        <v>565</v>
      </c>
      <c r="P117" s="49" t="str">
        <f>VLOOKUP($B117,Liste!$B$2:$C$33,2,FALSE)</f>
        <v>https://www.statistik.tu-dortmund.de/iwus.html</v>
      </c>
      <c r="Q117" s="23" t="s">
        <v>586</v>
      </c>
      <c r="R117" s="14" t="s">
        <v>68</v>
      </c>
      <c r="S117" s="14">
        <v>5</v>
      </c>
      <c r="T117" s="14" t="s">
        <v>331</v>
      </c>
      <c r="U117" s="14" t="s">
        <v>352</v>
      </c>
    </row>
    <row r="118" spans="1:21" ht="65" customHeight="1" x14ac:dyDescent="0.15">
      <c r="A118" s="23" t="s">
        <v>322</v>
      </c>
      <c r="B118" s="18" t="str">
        <f>VLOOKUP($E118,Liste!$A$2:$C$33,2,FALSE)</f>
        <v>Wirtschafts- und Sozialstatistik</v>
      </c>
      <c r="C118" s="14" t="s">
        <v>369</v>
      </c>
      <c r="D118" s="14" t="s">
        <v>71</v>
      </c>
      <c r="E118" s="14" t="s">
        <v>532</v>
      </c>
      <c r="F118" s="14" t="s">
        <v>367</v>
      </c>
      <c r="G118" s="14" t="s">
        <v>107</v>
      </c>
      <c r="H118" s="14" t="s">
        <v>188</v>
      </c>
      <c r="I118" s="14">
        <v>0.41666666666666669</v>
      </c>
      <c r="J118" s="14">
        <v>0.5</v>
      </c>
      <c r="K118" s="14" t="s">
        <v>343</v>
      </c>
      <c r="L118" s="14" t="s">
        <v>66</v>
      </c>
      <c r="M118" s="14" t="s">
        <v>253</v>
      </c>
      <c r="N118" s="14" t="s">
        <v>460</v>
      </c>
      <c r="O118" s="14" t="s">
        <v>565</v>
      </c>
      <c r="P118" s="49" t="str">
        <f>VLOOKUP($B118,Liste!$B$2:$C$33,2,FALSE)</f>
        <v>https://www.statistik.tu-dortmund.de/iwus.html</v>
      </c>
      <c r="Q118" s="23" t="s">
        <v>586</v>
      </c>
      <c r="R118" s="14" t="s">
        <v>68</v>
      </c>
      <c r="S118" s="14">
        <v>5</v>
      </c>
      <c r="T118" s="14" t="s">
        <v>332</v>
      </c>
      <c r="U118" s="14" t="s">
        <v>352</v>
      </c>
    </row>
    <row r="119" spans="1:21" ht="65" customHeight="1" x14ac:dyDescent="0.15">
      <c r="A119" s="23" t="s">
        <v>218</v>
      </c>
      <c r="B119" s="18" t="str">
        <f>VLOOKUP($E119,Liste!$A$2:$C$33,2,FALSE)</f>
        <v>VWL (Mikroökonomie)</v>
      </c>
      <c r="C119" s="14" t="s">
        <v>219</v>
      </c>
      <c r="D119" s="14" t="s">
        <v>71</v>
      </c>
      <c r="E119" s="14" t="s">
        <v>220</v>
      </c>
      <c r="F119" s="14" t="s">
        <v>31</v>
      </c>
      <c r="G119" s="14" t="s">
        <v>82</v>
      </c>
      <c r="H119" s="14" t="s">
        <v>188</v>
      </c>
      <c r="I119" s="14" t="s">
        <v>203</v>
      </c>
      <c r="J119" s="14" t="s">
        <v>189</v>
      </c>
      <c r="K119" s="14" t="s">
        <v>324</v>
      </c>
      <c r="L119" s="14" t="s">
        <v>75</v>
      </c>
      <c r="M119" s="14" t="s">
        <v>221</v>
      </c>
      <c r="N119" s="14" t="s">
        <v>546</v>
      </c>
      <c r="O119" s="14" t="s">
        <v>563</v>
      </c>
      <c r="P119" s="18" t="str">
        <f>VLOOKUP($B119,Liste!$B$2:$C$33,2,FALSE)</f>
        <v>https://www.wiwi2.tu-dortmund.de/wiwi/mik/de/lehrstuhl/index.html</v>
      </c>
      <c r="Q119" s="14"/>
      <c r="R119" s="14" t="s">
        <v>68</v>
      </c>
      <c r="S119" s="14">
        <v>4</v>
      </c>
      <c r="T119" s="14" t="s">
        <v>330</v>
      </c>
      <c r="U119" s="14" t="s">
        <v>353</v>
      </c>
    </row>
    <row r="120" spans="1:21" ht="65" customHeight="1" x14ac:dyDescent="0.15">
      <c r="A120" s="23" t="s">
        <v>248</v>
      </c>
      <c r="B120" s="18" t="str">
        <f>VLOOKUP($E120,Liste!$A$2:$C$33,2,FALSE)</f>
        <v>VWL (Mikroökonomie)</v>
      </c>
      <c r="C120" s="14" t="s">
        <v>249</v>
      </c>
      <c r="D120" s="14" t="s">
        <v>71</v>
      </c>
      <c r="E120" s="14" t="s">
        <v>220</v>
      </c>
      <c r="F120" s="14" t="s">
        <v>3</v>
      </c>
      <c r="G120" s="14" t="s">
        <v>82</v>
      </c>
      <c r="H120" s="14" t="s">
        <v>188</v>
      </c>
      <c r="I120" s="14">
        <v>0.41666666666666702</v>
      </c>
      <c r="J120" s="14">
        <v>0.5</v>
      </c>
      <c r="K120" s="14" t="s">
        <v>343</v>
      </c>
      <c r="L120" s="14" t="s">
        <v>66</v>
      </c>
      <c r="M120" s="14"/>
      <c r="N120" s="14" t="s">
        <v>250</v>
      </c>
      <c r="O120" s="14" t="s">
        <v>578</v>
      </c>
      <c r="P120" s="18" t="str">
        <f>VLOOKUP($B120,Liste!$B$2:$C$33,2,FALSE)</f>
        <v>https://www.wiwi2.tu-dortmund.de/wiwi/mik/de/lehrstuhl/index.html</v>
      </c>
      <c r="Q120" s="14"/>
      <c r="R120" s="14" t="s">
        <v>68</v>
      </c>
      <c r="S120" s="14">
        <v>7.5</v>
      </c>
      <c r="T120" s="14" t="s">
        <v>330</v>
      </c>
      <c r="U120" s="14" t="s">
        <v>353</v>
      </c>
    </row>
    <row r="121" spans="1:21" ht="65" customHeight="1" x14ac:dyDescent="0.15">
      <c r="A121" s="23" t="s">
        <v>248</v>
      </c>
      <c r="B121" s="18" t="str">
        <f>VLOOKUP($E121,Liste!$A$2:$C$33,2,FALSE)</f>
        <v>VWL (Mikroökonomie)</v>
      </c>
      <c r="C121" s="14" t="s">
        <v>249</v>
      </c>
      <c r="D121" s="14" t="s">
        <v>77</v>
      </c>
      <c r="E121" s="14" t="s">
        <v>220</v>
      </c>
      <c r="F121" s="14" t="s">
        <v>21</v>
      </c>
      <c r="G121" s="14" t="s">
        <v>120</v>
      </c>
      <c r="H121" s="14" t="s">
        <v>188</v>
      </c>
      <c r="I121" s="14">
        <v>0.58333333333333337</v>
      </c>
      <c r="J121" s="14">
        <v>0.66666666666666663</v>
      </c>
      <c r="K121" s="14" t="s">
        <v>343</v>
      </c>
      <c r="L121" s="14" t="s">
        <v>66</v>
      </c>
      <c r="M121" s="14"/>
      <c r="N121" s="14" t="s">
        <v>363</v>
      </c>
      <c r="O121" s="14" t="s">
        <v>578</v>
      </c>
      <c r="P121" s="18" t="str">
        <f>VLOOKUP($B121,Liste!$B$2:$C$33,2,FALSE)</f>
        <v>https://www.wiwi2.tu-dortmund.de/wiwi/mik/de/lehrstuhl/index.html</v>
      </c>
      <c r="Q121" s="14"/>
      <c r="R121" s="14" t="s">
        <v>68</v>
      </c>
      <c r="S121" s="14">
        <v>7.5</v>
      </c>
      <c r="T121" s="14" t="s">
        <v>330</v>
      </c>
      <c r="U121" s="14" t="s">
        <v>353</v>
      </c>
    </row>
    <row r="122" spans="1:21" ht="65" customHeight="1" x14ac:dyDescent="0.15">
      <c r="A122" s="23" t="s">
        <v>268</v>
      </c>
      <c r="B122" s="18" t="str">
        <f>VLOOKUP($E122,Liste!$A$2:$C$33,2,FALSE)</f>
        <v>VWL (Mikroökonomie)</v>
      </c>
      <c r="C122" s="14" t="s">
        <v>219</v>
      </c>
      <c r="D122" s="14" t="s">
        <v>61</v>
      </c>
      <c r="E122" s="14" t="s">
        <v>220</v>
      </c>
      <c r="F122" s="14" t="s">
        <v>269</v>
      </c>
      <c r="G122" s="14" t="s">
        <v>95</v>
      </c>
      <c r="H122" s="14" t="s">
        <v>188</v>
      </c>
      <c r="I122" s="14">
        <v>0.41666666666666669</v>
      </c>
      <c r="J122" s="14">
        <v>0.58333333333333337</v>
      </c>
      <c r="K122" s="14" t="s">
        <v>343</v>
      </c>
      <c r="L122" s="14" t="s">
        <v>66</v>
      </c>
      <c r="M122" s="14" t="s">
        <v>376</v>
      </c>
      <c r="N122" s="14" t="s">
        <v>375</v>
      </c>
      <c r="O122" s="14" t="s">
        <v>563</v>
      </c>
      <c r="P122" s="18" t="str">
        <f>VLOOKUP($B122,Liste!$B$2:$C$33,2,FALSE)</f>
        <v>https://www.wiwi2.tu-dortmund.de/wiwi/mik/de/lehrstuhl/index.html</v>
      </c>
      <c r="Q122" s="14"/>
      <c r="R122" s="14" t="s">
        <v>68</v>
      </c>
      <c r="S122" s="14">
        <v>4</v>
      </c>
      <c r="T122" s="14" t="s">
        <v>330</v>
      </c>
      <c r="U122" s="14" t="s">
        <v>353</v>
      </c>
    </row>
  </sheetData>
  <sheetProtection formatCells="0" formatColumns="0" formatRows="0" insertColumns="0" insertRows="0" insertHyperlinks="0" deleteColumns="0" deleteRows="0" sort="0" autoFilter="0" pivotTables="0"/>
  <autoFilter ref="A1:U122" xr:uid="{00000000-0009-0000-0000-000001000000}">
    <sortState xmlns:xlrd2="http://schemas.microsoft.com/office/spreadsheetml/2017/richdata2" ref="A23:U118">
      <sortCondition ref="A1:A122"/>
    </sortState>
  </autoFilter>
  <dataValidations count="1">
    <dataValidation type="list" allowBlank="1" showInputMessage="1" showErrorMessage="1" error="Select a day from the list. Select CANCEL, and then press ALT+DOWN ARROW to select from the drop-down list" sqref="AE64 G3:G65 G67:G90 G106:G122" xr:uid="{00000000-0002-0000-0100-000000000000}">
      <formula1>"SONNTAG,MONTAG,DIENSTAG,MITTWOCH,DONNERSTAG,FREITAG,SAMSTAG"</formula1>
      <formula2>0</formula2>
    </dataValidation>
  </dataValidations>
  <hyperlinks>
    <hyperlink ref="N51" r:id="rId1" xr:uid="{00000000-0004-0000-0100-000000000000}"/>
    <hyperlink ref="Q51" r:id="rId2" xr:uid="{00000000-0004-0000-0100-000001000000}"/>
    <hyperlink ref="Q78" r:id="rId3" xr:uid="{00000000-0004-0000-0100-000002000000}"/>
    <hyperlink ref="Q79" r:id="rId4" xr:uid="{00000000-0004-0000-0100-000003000000}"/>
    <hyperlink ref="Q47" r:id="rId5" xr:uid="{00000000-0004-0000-0100-000004000000}"/>
    <hyperlink ref="Q53" r:id="rId6" xr:uid="{00000000-0004-0000-0100-000005000000}"/>
    <hyperlink ref="N76" r:id="rId7" xr:uid="{00000000-0004-0000-0100-000006000000}"/>
    <hyperlink ref="Q76" r:id="rId8" xr:uid="{00000000-0004-0000-0100-000007000000}"/>
    <hyperlink ref="N77" r:id="rId9" xr:uid="{00000000-0004-0000-0100-000008000000}"/>
    <hyperlink ref="Q77" r:id="rId10" xr:uid="{00000000-0004-0000-0100-000009000000}"/>
    <hyperlink ref="Q11" r:id="rId11" xr:uid="{00000000-0004-0000-0100-00000A000000}"/>
    <hyperlink ref="Q12" r:id="rId12" xr:uid="{00000000-0004-0000-0100-00000B000000}"/>
    <hyperlink ref="N21" r:id="rId13" xr:uid="{00000000-0004-0000-0100-00000C000000}"/>
    <hyperlink ref="Q21" r:id="rId14" xr:uid="{00000000-0004-0000-0100-00000D000000}"/>
    <hyperlink ref="N22" r:id="rId15" xr:uid="{00000000-0004-0000-0100-00000E000000}"/>
    <hyperlink ref="Q22" r:id="rId16" xr:uid="{00000000-0004-0000-0100-00000F000000}"/>
    <hyperlink ref="N61" r:id="rId17" xr:uid="{00000000-0004-0000-0100-000010000000}"/>
    <hyperlink ref="Q61" r:id="rId18" xr:uid="{00000000-0004-0000-0100-000011000000}"/>
    <hyperlink ref="N62" r:id="rId19" xr:uid="{00000000-0004-0000-0100-000012000000}"/>
    <hyperlink ref="Q62" r:id="rId20" xr:uid="{00000000-0004-0000-0100-000013000000}"/>
    <hyperlink ref="Q63" r:id="rId21" xr:uid="{00000000-0004-0000-0100-000014000000}"/>
    <hyperlink ref="Q64" r:id="rId22" xr:uid="{00000000-0004-0000-0100-000015000000}"/>
    <hyperlink ref="Q65" r:id="rId23" xr:uid="{00000000-0004-0000-0100-000016000000}"/>
    <hyperlink ref="Q68" r:id="rId24" xr:uid="{00000000-0004-0000-0100-000017000000}"/>
    <hyperlink ref="Q69" r:id="rId25" xr:uid="{00000000-0004-0000-0100-000018000000}"/>
    <hyperlink ref="Q70" r:id="rId26" xr:uid="{00000000-0004-0000-0100-000019000000}"/>
    <hyperlink ref="N115" r:id="rId27" xr:uid="{00000000-0004-0000-0100-00001A000000}"/>
    <hyperlink ref="Q115" r:id="rId28" xr:uid="{00000000-0004-0000-0100-00001B000000}"/>
    <hyperlink ref="N116" r:id="rId29" xr:uid="{00000000-0004-0000-0100-00001C000000}"/>
    <hyperlink ref="Q116" r:id="rId30" xr:uid="{00000000-0004-0000-0100-00001D000000}"/>
    <hyperlink ref="Q91" r:id="rId31" xr:uid="{00000000-0004-0000-0100-00001E000000}"/>
    <hyperlink ref="Q92" r:id="rId32" xr:uid="{00000000-0004-0000-0100-00001F000000}"/>
    <hyperlink ref="N56" r:id="rId33" xr:uid="{00000000-0004-0000-0100-000020000000}"/>
    <hyperlink ref="Q56" r:id="rId34" xr:uid="{00000000-0004-0000-0100-000021000000}"/>
    <hyperlink ref="N57" r:id="rId35" xr:uid="{00000000-0004-0000-0100-000022000000}"/>
    <hyperlink ref="Q57" r:id="rId36" xr:uid="{00000000-0004-0000-0100-000023000000}"/>
    <hyperlink ref="Q13" r:id="rId37" xr:uid="{00000000-0004-0000-0100-000024000000}"/>
    <hyperlink ref="Q14" r:id="rId38" xr:uid="{00000000-0004-0000-0100-000025000000}"/>
    <hyperlink ref="Q98" r:id="rId39" xr:uid="{00000000-0004-0000-0100-000026000000}"/>
    <hyperlink ref="Q99" r:id="rId40" xr:uid="{00000000-0004-0000-0100-000027000000}"/>
    <hyperlink ref="Q101" r:id="rId41" xr:uid="{00000000-0004-0000-0100-000028000000}"/>
    <hyperlink ref="Q102" r:id="rId42" xr:uid="{00000000-0004-0000-0100-000029000000}"/>
    <hyperlink ref="Q66" r:id="rId43" xr:uid="{00000000-0004-0000-0100-00002A000000}"/>
    <hyperlink ref="N26" r:id="rId44" xr:uid="{00000000-0004-0000-0100-00002B000000}"/>
    <hyperlink ref="Q26" r:id="rId45" xr:uid="{00000000-0004-0000-0100-00002C000000}"/>
    <hyperlink ref="N27" r:id="rId46" xr:uid="{00000000-0004-0000-0100-00002D000000}"/>
    <hyperlink ref="Q27" r:id="rId47" xr:uid="{00000000-0004-0000-0100-00002E000000}"/>
    <hyperlink ref="Q54" r:id="rId48" xr:uid="{00000000-0004-0000-0100-00002F000000}"/>
    <hyperlink ref="Q90" r:id="rId49" xr:uid="{00000000-0004-0000-0100-000030000000}"/>
    <hyperlink ref="Q112" r:id="rId50" xr:uid="{00000000-0004-0000-0100-000031000000}"/>
    <hyperlink ref="Q113" r:id="rId51" xr:uid="{00000000-0004-0000-0100-000032000000}"/>
    <hyperlink ref="Q25" r:id="rId52" xr:uid="{00000000-0004-0000-0100-000033000000}"/>
    <hyperlink ref="Q67" r:id="rId53" xr:uid="{00000000-0004-0000-0100-000034000000}"/>
    <hyperlink ref="N86" r:id="rId54" xr:uid="{00000000-0004-0000-0100-000035000000}"/>
    <hyperlink ref="N17" r:id="rId55" xr:uid="{00000000-0004-0000-0100-000036000000}"/>
    <hyperlink ref="N18" r:id="rId56" xr:uid="{00000000-0004-0000-0100-000037000000}"/>
    <hyperlink ref="N19" r:id="rId57" xr:uid="{00000000-0004-0000-0100-000038000000}"/>
    <hyperlink ref="N20" r:id="rId58" xr:uid="{00000000-0004-0000-0100-000039000000}"/>
    <hyperlink ref="N34" r:id="rId59" xr:uid="{00000000-0004-0000-0100-00003A000000}"/>
    <hyperlink ref="N85" r:id="rId60" xr:uid="{00000000-0004-0000-0100-00003B000000}"/>
    <hyperlink ref="N87" r:id="rId61" xr:uid="{00000000-0004-0000-0100-00003C000000}"/>
    <hyperlink ref="N46" r:id="rId62" xr:uid="{00000000-0004-0000-0100-00003D000000}"/>
    <hyperlink ref="N45" r:id="rId63" xr:uid="{00000000-0004-0000-0100-00003E000000}"/>
    <hyperlink ref="M82" r:id="rId64" xr:uid="{00000000-0004-0000-0100-00003F000000}"/>
    <hyperlink ref="N78" r:id="rId65" xr:uid="{00000000-0004-0000-0100-000040000000}"/>
    <hyperlink ref="N52" r:id="rId66" xr:uid="{00000000-0004-0000-0100-000041000000}"/>
    <hyperlink ref="N79" r:id="rId67" xr:uid="{00000000-0004-0000-0100-000042000000}"/>
    <hyperlink ref="N92" r:id="rId68" xr:uid="{00000000-0004-0000-0100-000043000000}"/>
    <hyperlink ref="N91" r:id="rId69" xr:uid="{00000000-0004-0000-0100-000044000000}"/>
    <hyperlink ref="N101" r:id="rId70" xr:uid="{00000000-0004-0000-0100-000045000000}"/>
    <hyperlink ref="N102" r:id="rId71" xr:uid="{00000000-0004-0000-0100-000046000000}"/>
    <hyperlink ref="N25" r:id="rId72" xr:uid="{00000000-0004-0000-0100-000047000000}"/>
    <hyperlink ref="N67" r:id="rId73" xr:uid="{00000000-0004-0000-0100-000048000000}"/>
    <hyperlink ref="N50" r:id="rId74" xr:uid="{00000000-0004-0000-0100-000049000000}"/>
    <hyperlink ref="N66" r:id="rId75" xr:uid="{00000000-0004-0000-0100-00004A000000}"/>
    <hyperlink ref="N90" r:id="rId76" xr:uid="{00000000-0004-0000-0100-00004B000000}"/>
    <hyperlink ref="N73" r:id="rId77" xr:uid="{00000000-0004-0000-0100-00004C000000}"/>
    <hyperlink ref="N74" r:id="rId78" xr:uid="{00000000-0004-0000-0100-00004D000000}"/>
    <hyperlink ref="N29" r:id="rId79" xr:uid="{00000000-0004-0000-0100-00004E000000}"/>
    <hyperlink ref="N38" r:id="rId80" xr:uid="{00000000-0004-0000-0100-00004F000000}"/>
    <hyperlink ref="N35" r:id="rId81" xr:uid="{00000000-0004-0000-0100-000050000000}"/>
    <hyperlink ref="N15" r:id="rId82" location="basicdata" display="https://www.lsf.tu-dortmund.de/qisserver/rds?state=verpublish&amp;status=init&amp;vmfile=no&amp;publishid=214260&amp;moduleCall=webInfo&amp;publishConfFile=webInfo&amp;publishSubDir=veranstaltung - basicdata" xr:uid="{00000000-0004-0000-0100-000051000000}"/>
    <hyperlink ref="N121" r:id="rId83" xr:uid="{00000000-0004-0000-0100-000052000000}"/>
    <hyperlink ref="N48" r:id="rId84" xr:uid="{00000000-0004-0000-0100-000053000000}"/>
    <hyperlink ref="N49" r:id="rId85" xr:uid="{00000000-0004-0000-0100-000054000000}"/>
    <hyperlink ref="N122" r:id="rId86" xr:uid="{00000000-0004-0000-0100-000055000000}"/>
    <hyperlink ref="N96" r:id="rId87" xr:uid="{00000000-0004-0000-0100-000056000000}"/>
    <hyperlink ref="N95" r:id="rId88" xr:uid="{00000000-0004-0000-0100-000057000000}"/>
    <hyperlink ref="N44" r:id="rId89" xr:uid="{00000000-0004-0000-0100-000058000000}"/>
    <hyperlink ref="N42" r:id="rId90" xr:uid="{00000000-0004-0000-0100-000059000000}"/>
    <hyperlink ref="N43" r:id="rId91" xr:uid="{00000000-0004-0000-0100-00005A000000}"/>
    <hyperlink ref="N41" r:id="rId92" xr:uid="{00000000-0004-0000-0100-00005B000000}"/>
    <hyperlink ref="N109" r:id="rId93" xr:uid="{00000000-0004-0000-0100-00005C000000}"/>
    <hyperlink ref="Q103" r:id="rId94" location="page=77" display="http://www.wiwi.ruhr-uni-bochum.de/mam/content/dekanat/modulhandbuch__master_-wise_2018_19_21.08.2018.pdf - page=77" xr:uid="{00000000-0004-0000-0100-00005D000000}"/>
    <hyperlink ref="Q88" r:id="rId95" xr:uid="{00000000-0004-0000-0100-00005E000000}"/>
    <hyperlink ref="Q89" r:id="rId96" xr:uid="{00000000-0004-0000-0100-00005F000000}"/>
    <hyperlink ref="N31" r:id="rId97" xr:uid="{00000000-0004-0000-0100-000060000000}"/>
    <hyperlink ref="N32" r:id="rId98" xr:uid="{00000000-0004-0000-0100-000061000000}"/>
    <hyperlink ref="N33" r:id="rId99" xr:uid="{00000000-0004-0000-0100-000062000000}"/>
    <hyperlink ref="N24" r:id="rId100" xr:uid="{00000000-0004-0000-0100-000063000000}"/>
    <hyperlink ref="N28" r:id="rId101" xr:uid="{00000000-0004-0000-0100-000064000000}"/>
    <hyperlink ref="N36" r:id="rId102" xr:uid="{00000000-0004-0000-0100-000065000000}"/>
    <hyperlink ref="N37" r:id="rId103" xr:uid="{00000000-0004-0000-0100-000066000000}"/>
    <hyperlink ref="N93" r:id="rId104" xr:uid="{00000000-0004-0000-0100-000067000000}"/>
    <hyperlink ref="N94" r:id="rId105" xr:uid="{00000000-0004-0000-0100-000068000000}"/>
    <hyperlink ref="N47" r:id="rId106" xr:uid="{00000000-0004-0000-0100-000069000000}"/>
    <hyperlink ref="N53" r:id="rId107" xr:uid="{00000000-0004-0000-0100-00006A000000}"/>
    <hyperlink ref="N60" r:id="rId108" xr:uid="{00000000-0004-0000-0100-00006B000000}"/>
    <hyperlink ref="N63" r:id="rId109" xr:uid="{00000000-0004-0000-0100-00006C000000}"/>
    <hyperlink ref="N120" r:id="rId110" xr:uid="{00000000-0004-0000-0100-00006D000000}"/>
    <hyperlink ref="N4" r:id="rId111" xr:uid="{00000000-0004-0000-0100-00006E000000}"/>
    <hyperlink ref="N5" r:id="rId112" xr:uid="{00000000-0004-0000-0100-00006F000000}"/>
    <hyperlink ref="N72" r:id="rId113" xr:uid="{00000000-0004-0000-0100-000070000000}"/>
    <hyperlink ref="N108" r:id="rId114" xr:uid="{00000000-0004-0000-0100-000071000000}"/>
    <hyperlink ref="Q10" r:id="rId115" xr:uid="{00000000-0004-0000-0100-000072000000}"/>
    <hyperlink ref="N12" r:id="rId116" xr:uid="{00000000-0004-0000-0100-000073000000}"/>
    <hyperlink ref="Q2" r:id="rId117" location="page=139" xr:uid="{00000000-0004-0000-0100-000074000000}"/>
    <hyperlink ref="Q3" r:id="rId118" location="page=139" xr:uid="{00000000-0004-0000-0100-000075000000}"/>
    <hyperlink ref="Q16" r:id="rId119" location="page=141" xr:uid="{00000000-0004-0000-0100-000076000000}"/>
    <hyperlink ref="Q111" r:id="rId120" location="page=143" xr:uid="{00000000-0004-0000-0100-000077000000}"/>
    <hyperlink ref="Q100" r:id="rId121" location="page=110" xr:uid="{00000000-0004-0000-0100-000078000000}"/>
    <hyperlink ref="Q104" r:id="rId122" location="page=112" xr:uid="{00000000-0004-0000-0100-000079000000}"/>
    <hyperlink ref="Q52" r:id="rId123" xr:uid="{00000000-0004-0000-0100-00007A000000}"/>
    <hyperlink ref="Q4" r:id="rId124" xr:uid="{00000000-0004-0000-0100-00007B000000}"/>
    <hyperlink ref="Q72" r:id="rId125" location="page=27" xr:uid="{00000000-0004-0000-0100-00007C000000}"/>
    <hyperlink ref="Q82" r:id="rId126" xr:uid="{00000000-0004-0000-0100-00007D000000}"/>
    <hyperlink ref="Q42" r:id="rId127" xr:uid="{00000000-0004-0000-0100-00007E000000}"/>
    <hyperlink ref="Q44" r:id="rId128" xr:uid="{00000000-0004-0000-0100-00007F000000}"/>
    <hyperlink ref="Q96" r:id="rId129" xr:uid="{00000000-0004-0000-0100-000080000000}"/>
    <hyperlink ref="Q95" r:id="rId130" location="page=8" xr:uid="{00000000-0004-0000-0100-000081000000}"/>
    <hyperlink ref="Q49" r:id="rId131" xr:uid="{00000000-0004-0000-0100-000082000000}"/>
    <hyperlink ref="Q48" r:id="rId132" xr:uid="{00000000-0004-0000-0100-000083000000}"/>
    <hyperlink ref="Q87" r:id="rId133" location="page=12" xr:uid="{00000000-0004-0000-0100-000084000000}"/>
    <hyperlink ref="Q85" r:id="rId134" location="page=8" xr:uid="{00000000-0004-0000-0100-000085000000}"/>
    <hyperlink ref="Q15" r:id="rId135" location="page=82" xr:uid="{00000000-0004-0000-0100-000086000000}"/>
    <hyperlink ref="Q20" r:id="rId136" xr:uid="{00000000-0004-0000-0100-000087000000}"/>
    <hyperlink ref="Q19" r:id="rId137" xr:uid="{00000000-0004-0000-0100-000088000000}"/>
    <hyperlink ref="Q18" r:id="rId138" xr:uid="{00000000-0004-0000-0100-000089000000}"/>
    <hyperlink ref="Q17" r:id="rId139" xr:uid="{00000000-0004-0000-0100-00008A000000}"/>
    <hyperlink ref="Q86" r:id="rId140" xr:uid="{00000000-0004-0000-0100-00008B000000}"/>
    <hyperlink ref="Q74" r:id="rId141" location="page=77" xr:uid="{00000000-0004-0000-0100-00008C000000}"/>
    <hyperlink ref="Q73" r:id="rId142" location="page=75" xr:uid="{00000000-0004-0000-0100-00008D000000}"/>
    <hyperlink ref="Q5" r:id="rId143" xr:uid="{00000000-0004-0000-0100-00008E000000}"/>
    <hyperlink ref="N107" r:id="rId144" xr:uid="{00000000-0004-0000-0100-00008F000000}"/>
    <hyperlink ref="N106" r:id="rId145" xr:uid="{00000000-0004-0000-0100-000090000000}"/>
    <hyperlink ref="N105" r:id="rId146" xr:uid="{00000000-0004-0000-0100-000091000000}"/>
    <hyperlink ref="N103" r:id="rId147" xr:uid="{00000000-0004-0000-0100-000092000000}"/>
    <hyperlink ref="N104" r:id="rId148" xr:uid="{00000000-0004-0000-0100-000093000000}"/>
    <hyperlink ref="N84" r:id="rId149" xr:uid="{00000000-0004-0000-0100-000094000000}"/>
    <hyperlink ref="N58" r:id="rId150" xr:uid="{00000000-0004-0000-0100-000095000000}"/>
    <hyperlink ref="N82" r:id="rId151" xr:uid="{00000000-0004-0000-0100-000096000000}"/>
    <hyperlink ref="Q80" r:id="rId152" location="page=102" xr:uid="{00000000-0004-0000-0100-000097000000}"/>
    <hyperlink ref="Q28" r:id="rId153" location="page=8" xr:uid="{00000000-0004-0000-0100-000098000000}"/>
    <hyperlink ref="Q30" r:id="rId154" location="page=11" xr:uid="{00000000-0004-0000-0100-000099000000}"/>
    <hyperlink ref="N23" r:id="rId155" xr:uid="{00000000-0004-0000-0100-00009A000000}"/>
    <hyperlink ref="N118" r:id="rId156" xr:uid="{00000000-0004-0000-0100-00009B000000}"/>
    <hyperlink ref="Q97" r:id="rId157" xr:uid="{00000000-0004-0000-0100-00009C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F73"/>
  <sheetViews>
    <sheetView zoomScale="142" workbookViewId="0">
      <selection activeCell="A2" sqref="A2"/>
    </sheetView>
  </sheetViews>
  <sheetFormatPr baseColWidth="10" defaultRowHeight="13" x14ac:dyDescent="0.15"/>
  <cols>
    <col min="1" max="2" width="45.83203125" customWidth="1"/>
    <col min="3" max="3" width="17" customWidth="1"/>
    <col min="4" max="4" width="5.83203125" bestFit="1" customWidth="1"/>
    <col min="5" max="5" width="31.33203125" customWidth="1"/>
    <col min="6" max="6" width="19.83203125" bestFit="1" customWidth="1"/>
  </cols>
  <sheetData>
    <row r="2" spans="1:6" ht="14" x14ac:dyDescent="0.15">
      <c r="A2" s="6" t="s">
        <v>396</v>
      </c>
      <c r="B2" s="6" t="s">
        <v>397</v>
      </c>
      <c r="C2" s="7" t="s">
        <v>398</v>
      </c>
      <c r="D2" s="7" t="s">
        <v>44</v>
      </c>
      <c r="E2" s="7" t="s">
        <v>399</v>
      </c>
      <c r="F2" s="7" t="s">
        <v>400</v>
      </c>
    </row>
    <row r="3" spans="1:6" ht="14" x14ac:dyDescent="0.15">
      <c r="A3" s="8" t="s">
        <v>184</v>
      </c>
      <c r="B3" s="8" t="s">
        <v>185</v>
      </c>
      <c r="C3" s="9" t="s">
        <v>68</v>
      </c>
      <c r="D3" s="9">
        <v>7.5</v>
      </c>
      <c r="E3" s="9" t="s">
        <v>330</v>
      </c>
      <c r="F3" s="9" t="s">
        <v>353</v>
      </c>
    </row>
    <row r="4" spans="1:6" ht="14" x14ac:dyDescent="0.15">
      <c r="A4" s="8" t="s">
        <v>192</v>
      </c>
      <c r="B4" s="8" t="s">
        <v>192</v>
      </c>
      <c r="C4" s="9" t="s">
        <v>145</v>
      </c>
      <c r="D4" s="9">
        <v>9</v>
      </c>
      <c r="E4" s="9" t="s">
        <v>329</v>
      </c>
      <c r="F4" s="9" t="s">
        <v>353</v>
      </c>
    </row>
    <row r="5" spans="1:6" ht="14" x14ac:dyDescent="0.15">
      <c r="A5" s="8" t="s">
        <v>60</v>
      </c>
      <c r="B5" s="8" t="s">
        <v>60</v>
      </c>
      <c r="C5" s="9" t="s">
        <v>68</v>
      </c>
      <c r="D5" s="9">
        <v>6</v>
      </c>
      <c r="E5" s="9" t="s">
        <v>328</v>
      </c>
      <c r="F5" s="9" t="s">
        <v>353</v>
      </c>
    </row>
    <row r="6" spans="1:6" ht="14" x14ac:dyDescent="0.15">
      <c r="A6" s="8" t="s">
        <v>344</v>
      </c>
      <c r="B6" s="8" t="s">
        <v>344</v>
      </c>
      <c r="C6" s="9" t="s">
        <v>68</v>
      </c>
      <c r="D6" s="9">
        <v>6</v>
      </c>
      <c r="E6" s="9" t="s">
        <v>328</v>
      </c>
      <c r="F6" s="9" t="s">
        <v>352</v>
      </c>
    </row>
    <row r="7" spans="1:6" ht="14" x14ac:dyDescent="0.15">
      <c r="A7" s="8" t="s">
        <v>414</v>
      </c>
      <c r="B7" s="8" t="s">
        <v>370</v>
      </c>
      <c r="C7" s="9" t="s">
        <v>68</v>
      </c>
      <c r="D7" s="8">
        <v>9</v>
      </c>
      <c r="E7" s="9" t="s">
        <v>329</v>
      </c>
      <c r="F7" s="8" t="s">
        <v>352</v>
      </c>
    </row>
    <row r="8" spans="1:6" ht="14" x14ac:dyDescent="0.15">
      <c r="A8" s="8" t="s">
        <v>199</v>
      </c>
      <c r="B8" s="8" t="s">
        <v>200</v>
      </c>
      <c r="C8" s="9" t="s">
        <v>145</v>
      </c>
      <c r="D8" s="9">
        <v>7.5</v>
      </c>
      <c r="E8" s="9" t="s">
        <v>328</v>
      </c>
      <c r="F8" s="9" t="s">
        <v>353</v>
      </c>
    </row>
    <row r="9" spans="1:6" ht="14" x14ac:dyDescent="0.15">
      <c r="A9" s="8" t="s">
        <v>207</v>
      </c>
      <c r="B9" s="8" t="s">
        <v>208</v>
      </c>
      <c r="C9" s="9" t="s">
        <v>145</v>
      </c>
      <c r="D9" s="9">
        <v>3.5</v>
      </c>
      <c r="E9" s="9" t="s">
        <v>330</v>
      </c>
      <c r="F9" s="9" t="s">
        <v>352</v>
      </c>
    </row>
    <row r="10" spans="1:6" ht="14" x14ac:dyDescent="0.15">
      <c r="A10" s="8" t="s">
        <v>288</v>
      </c>
      <c r="B10" s="8" t="s">
        <v>288</v>
      </c>
      <c r="C10" s="9" t="s">
        <v>68</v>
      </c>
      <c r="D10" s="9">
        <v>10</v>
      </c>
      <c r="E10" s="9" t="s">
        <v>328</v>
      </c>
      <c r="F10" s="9" t="s">
        <v>353</v>
      </c>
    </row>
    <row r="11" spans="1:6" ht="28" x14ac:dyDescent="0.15">
      <c r="A11" s="8" t="s">
        <v>218</v>
      </c>
      <c r="B11" s="8" t="s">
        <v>219</v>
      </c>
      <c r="C11" s="9" t="s">
        <v>68</v>
      </c>
      <c r="D11" s="9">
        <v>4</v>
      </c>
      <c r="E11" s="9" t="s">
        <v>330</v>
      </c>
      <c r="F11" s="9" t="s">
        <v>353</v>
      </c>
    </row>
    <row r="12" spans="1:6" ht="14" x14ac:dyDescent="0.15">
      <c r="A12" s="8" t="s">
        <v>223</v>
      </c>
      <c r="B12" s="8" t="s">
        <v>223</v>
      </c>
      <c r="C12" s="9" t="s">
        <v>92</v>
      </c>
      <c r="D12" s="9">
        <v>9</v>
      </c>
      <c r="E12" s="9" t="s">
        <v>329</v>
      </c>
      <c r="F12" s="9" t="s">
        <v>353</v>
      </c>
    </row>
    <row r="13" spans="1:6" ht="14" x14ac:dyDescent="0.15">
      <c r="A13" s="8" t="s">
        <v>69</v>
      </c>
      <c r="B13" s="8" t="s">
        <v>70</v>
      </c>
      <c r="C13" s="9" t="s">
        <v>68</v>
      </c>
      <c r="D13" s="9">
        <v>6</v>
      </c>
      <c r="E13" s="9" t="s">
        <v>329</v>
      </c>
      <c r="F13" s="9" t="s">
        <v>352</v>
      </c>
    </row>
    <row r="14" spans="1:6" ht="14" x14ac:dyDescent="0.15">
      <c r="A14" s="8" t="s">
        <v>326</v>
      </c>
      <c r="B14" s="8" t="s">
        <v>326</v>
      </c>
      <c r="C14" s="9" t="s">
        <v>92</v>
      </c>
      <c r="D14" s="9">
        <v>8</v>
      </c>
      <c r="E14" s="9" t="s">
        <v>335</v>
      </c>
      <c r="F14" s="9" t="s">
        <v>352</v>
      </c>
    </row>
    <row r="15" spans="1:6" ht="14" x14ac:dyDescent="0.15">
      <c r="A15" s="8" t="s">
        <v>79</v>
      </c>
      <c r="B15" s="8" t="s">
        <v>79</v>
      </c>
      <c r="C15" s="9" t="s">
        <v>68</v>
      </c>
      <c r="D15" s="9">
        <v>6</v>
      </c>
      <c r="E15" s="9" t="s">
        <v>329</v>
      </c>
      <c r="F15" s="9" t="s">
        <v>353</v>
      </c>
    </row>
    <row r="16" spans="1:6" ht="14" x14ac:dyDescent="0.15">
      <c r="A16" s="8" t="s">
        <v>292</v>
      </c>
      <c r="B16" s="8" t="s">
        <v>292</v>
      </c>
      <c r="C16" s="9" t="s">
        <v>68</v>
      </c>
      <c r="D16" s="9">
        <v>5</v>
      </c>
      <c r="E16" s="9" t="s">
        <v>330</v>
      </c>
      <c r="F16" s="9" t="s">
        <v>353</v>
      </c>
    </row>
    <row r="17" spans="1:6" ht="14" x14ac:dyDescent="0.15">
      <c r="A17" s="8" t="s">
        <v>295</v>
      </c>
      <c r="B17" s="8" t="s">
        <v>295</v>
      </c>
      <c r="C17" s="9" t="s">
        <v>68</v>
      </c>
      <c r="D17" s="9">
        <v>5</v>
      </c>
      <c r="E17" s="9" t="s">
        <v>328</v>
      </c>
      <c r="F17" s="9" t="s">
        <v>352</v>
      </c>
    </row>
    <row r="18" spans="1:6" ht="14" x14ac:dyDescent="0.15">
      <c r="A18" s="8" t="s">
        <v>229</v>
      </c>
      <c r="B18" s="8" t="s">
        <v>230</v>
      </c>
      <c r="C18" s="9" t="s">
        <v>68</v>
      </c>
      <c r="D18" s="9">
        <v>7.5</v>
      </c>
      <c r="E18" s="9" t="s">
        <v>330</v>
      </c>
      <c r="F18" s="9" t="s">
        <v>352</v>
      </c>
    </row>
    <row r="19" spans="1:6" ht="14" x14ac:dyDescent="0.15">
      <c r="A19" s="8" t="s">
        <v>297</v>
      </c>
      <c r="B19" s="8" t="s">
        <v>297</v>
      </c>
      <c r="C19" s="9" t="s">
        <v>68</v>
      </c>
      <c r="D19" s="9">
        <v>5</v>
      </c>
      <c r="E19" s="9" t="s">
        <v>328</v>
      </c>
      <c r="F19" s="9" t="s">
        <v>353</v>
      </c>
    </row>
    <row r="20" spans="1:6" ht="14" x14ac:dyDescent="0.15">
      <c r="A20" s="8" t="s">
        <v>235</v>
      </c>
      <c r="B20" s="8" t="s">
        <v>235</v>
      </c>
      <c r="C20" s="9" t="s">
        <v>68</v>
      </c>
      <c r="D20" s="9">
        <v>10</v>
      </c>
      <c r="E20" s="9" t="s">
        <v>334</v>
      </c>
      <c r="F20" s="9" t="s">
        <v>352</v>
      </c>
    </row>
    <row r="21" spans="1:6" ht="14" x14ac:dyDescent="0.15">
      <c r="A21" s="8" t="s">
        <v>94</v>
      </c>
      <c r="B21" s="8" t="s">
        <v>94</v>
      </c>
      <c r="C21" s="9" t="s">
        <v>68</v>
      </c>
      <c r="D21" s="9">
        <v>6</v>
      </c>
      <c r="E21" s="9" t="s">
        <v>328</v>
      </c>
      <c r="F21" s="9" t="s">
        <v>353</v>
      </c>
    </row>
    <row r="22" spans="1:6" ht="14" x14ac:dyDescent="0.15">
      <c r="A22" s="8" t="s">
        <v>98</v>
      </c>
      <c r="B22" s="8" t="s">
        <v>98</v>
      </c>
      <c r="C22" s="9" t="s">
        <v>68</v>
      </c>
      <c r="D22" s="9">
        <v>6</v>
      </c>
      <c r="E22" s="9" t="s">
        <v>328</v>
      </c>
      <c r="F22" s="9" t="s">
        <v>352</v>
      </c>
    </row>
    <row r="23" spans="1:6" ht="14" x14ac:dyDescent="0.15">
      <c r="A23" s="8" t="s">
        <v>237</v>
      </c>
      <c r="B23" s="8" t="s">
        <v>219</v>
      </c>
      <c r="C23" s="9" t="s">
        <v>68</v>
      </c>
      <c r="D23" s="9">
        <v>3.5</v>
      </c>
      <c r="E23" s="9" t="s">
        <v>330</v>
      </c>
      <c r="F23" s="9" t="s">
        <v>352</v>
      </c>
    </row>
    <row r="24" spans="1:6" ht="14" x14ac:dyDescent="0.15">
      <c r="A24" s="8" t="s">
        <v>101</v>
      </c>
      <c r="B24" s="8" t="s">
        <v>101</v>
      </c>
      <c r="C24" s="9" t="s">
        <v>92</v>
      </c>
      <c r="D24" s="9">
        <v>6</v>
      </c>
      <c r="E24" s="9" t="s">
        <v>328</v>
      </c>
      <c r="F24" s="9" t="s">
        <v>353</v>
      </c>
    </row>
    <row r="25" spans="1:6" ht="14" x14ac:dyDescent="0.15">
      <c r="A25" s="8" t="s">
        <v>109</v>
      </c>
      <c r="B25" s="8" t="s">
        <v>109</v>
      </c>
      <c r="C25" s="9" t="s">
        <v>92</v>
      </c>
      <c r="D25" s="9">
        <v>6</v>
      </c>
      <c r="E25" s="9" t="s">
        <v>328</v>
      </c>
      <c r="F25" s="9" t="s">
        <v>352</v>
      </c>
    </row>
    <row r="26" spans="1:6" ht="14" x14ac:dyDescent="0.15">
      <c r="A26" s="8" t="s">
        <v>87</v>
      </c>
      <c r="B26" s="8" t="s">
        <v>87</v>
      </c>
      <c r="C26" s="9" t="s">
        <v>92</v>
      </c>
      <c r="D26" s="9">
        <v>6</v>
      </c>
      <c r="E26" s="9" t="s">
        <v>330</v>
      </c>
      <c r="F26" s="9" t="s">
        <v>352</v>
      </c>
    </row>
    <row r="27" spans="1:6" ht="14" x14ac:dyDescent="0.15">
      <c r="A27" s="8" t="s">
        <v>165</v>
      </c>
      <c r="B27" s="8" t="s">
        <v>165</v>
      </c>
      <c r="C27" s="9" t="s">
        <v>68</v>
      </c>
      <c r="D27" s="9">
        <v>6</v>
      </c>
      <c r="E27" s="9" t="s">
        <v>329</v>
      </c>
      <c r="F27" s="9" t="s">
        <v>352</v>
      </c>
    </row>
    <row r="28" spans="1:6" ht="42" x14ac:dyDescent="0.15">
      <c r="A28" s="8" t="s">
        <v>169</v>
      </c>
      <c r="B28" s="8" t="s">
        <v>169</v>
      </c>
      <c r="C28" s="9" t="s">
        <v>92</v>
      </c>
      <c r="D28" s="9">
        <v>6</v>
      </c>
      <c r="E28" s="9" t="s">
        <v>328</v>
      </c>
      <c r="F28" s="9" t="s">
        <v>352</v>
      </c>
    </row>
    <row r="29" spans="1:6" ht="14" x14ac:dyDescent="0.15">
      <c r="A29" s="8" t="s">
        <v>242</v>
      </c>
      <c r="B29" s="8" t="s">
        <v>243</v>
      </c>
      <c r="C29" s="9" t="s">
        <v>68</v>
      </c>
      <c r="D29" s="9">
        <v>7.5</v>
      </c>
      <c r="E29" s="9" t="s">
        <v>328</v>
      </c>
      <c r="F29" s="9" t="s">
        <v>352</v>
      </c>
    </row>
    <row r="30" spans="1:6" ht="14" x14ac:dyDescent="0.15">
      <c r="A30" s="8" t="s">
        <v>242</v>
      </c>
      <c r="B30" s="8" t="s">
        <v>242</v>
      </c>
      <c r="C30" s="9" t="s">
        <v>68</v>
      </c>
      <c r="D30" s="9">
        <v>10</v>
      </c>
      <c r="E30" s="9" t="s">
        <v>329</v>
      </c>
      <c r="F30" s="9" t="s">
        <v>353</v>
      </c>
    </row>
    <row r="31" spans="1:6" ht="14" x14ac:dyDescent="0.15">
      <c r="A31" s="8" t="s">
        <v>115</v>
      </c>
      <c r="B31" s="8" t="s">
        <v>115</v>
      </c>
      <c r="C31" s="9" t="s">
        <v>68</v>
      </c>
      <c r="D31" s="9">
        <v>6</v>
      </c>
      <c r="E31" s="9" t="s">
        <v>328</v>
      </c>
      <c r="F31" s="9" t="s">
        <v>352</v>
      </c>
    </row>
    <row r="32" spans="1:6" ht="14" x14ac:dyDescent="0.15">
      <c r="A32" s="8" t="s">
        <v>121</v>
      </c>
      <c r="B32" s="8" t="s">
        <v>121</v>
      </c>
      <c r="C32" s="9" t="s">
        <v>68</v>
      </c>
      <c r="D32" s="9">
        <v>6</v>
      </c>
      <c r="E32" s="9" t="s">
        <v>328</v>
      </c>
      <c r="F32" s="9" t="s">
        <v>352</v>
      </c>
    </row>
    <row r="33" spans="1:6" ht="14" x14ac:dyDescent="0.15">
      <c r="A33" s="8" t="s">
        <v>248</v>
      </c>
      <c r="B33" s="8" t="s">
        <v>249</v>
      </c>
      <c r="C33" s="9" t="s">
        <v>68</v>
      </c>
      <c r="D33" s="9">
        <v>7.5</v>
      </c>
      <c r="E33" s="9" t="s">
        <v>330</v>
      </c>
      <c r="F33" s="9" t="s">
        <v>352</v>
      </c>
    </row>
    <row r="34" spans="1:6" ht="14" x14ac:dyDescent="0.15">
      <c r="A34" s="8" t="s">
        <v>408</v>
      </c>
      <c r="B34" s="8" t="s">
        <v>370</v>
      </c>
      <c r="C34" s="8" t="s">
        <v>92</v>
      </c>
      <c r="D34" s="8">
        <v>9</v>
      </c>
      <c r="E34" s="9" t="s">
        <v>329</v>
      </c>
      <c r="F34" s="8" t="s">
        <v>352</v>
      </c>
    </row>
    <row r="35" spans="1:6" ht="14" x14ac:dyDescent="0.15">
      <c r="A35" s="8" t="s">
        <v>124</v>
      </c>
      <c r="B35" s="8" t="s">
        <v>124</v>
      </c>
      <c r="C35" s="9" t="s">
        <v>68</v>
      </c>
      <c r="D35" s="9">
        <v>6</v>
      </c>
      <c r="E35" s="9" t="s">
        <v>328</v>
      </c>
      <c r="F35" s="9" t="s">
        <v>352</v>
      </c>
    </row>
    <row r="36" spans="1:6" ht="14" x14ac:dyDescent="0.15">
      <c r="A36" s="8" t="s">
        <v>128</v>
      </c>
      <c r="B36" s="8" t="s">
        <v>128</v>
      </c>
      <c r="C36" s="9" t="s">
        <v>68</v>
      </c>
      <c r="D36" s="9">
        <v>6</v>
      </c>
      <c r="E36" s="9" t="s">
        <v>330</v>
      </c>
      <c r="F36" s="9" t="s">
        <v>353</v>
      </c>
    </row>
    <row r="37" spans="1:6" ht="14" x14ac:dyDescent="0.15">
      <c r="A37" s="8" t="s">
        <v>251</v>
      </c>
      <c r="B37" s="8" t="s">
        <v>251</v>
      </c>
      <c r="C37" s="9" t="s">
        <v>92</v>
      </c>
      <c r="D37" s="9"/>
      <c r="E37" s="9" t="s">
        <v>328</v>
      </c>
      <c r="F37" s="9" t="s">
        <v>352</v>
      </c>
    </row>
    <row r="38" spans="1:6" ht="14" x14ac:dyDescent="0.15">
      <c r="A38" s="8" t="s">
        <v>133</v>
      </c>
      <c r="B38" s="8" t="s">
        <v>133</v>
      </c>
      <c r="C38" s="9" t="s">
        <v>68</v>
      </c>
      <c r="D38" s="9">
        <v>10</v>
      </c>
      <c r="E38" s="9" t="s">
        <v>329</v>
      </c>
      <c r="F38" s="9" t="s">
        <v>353</v>
      </c>
    </row>
    <row r="39" spans="1:6" ht="14" x14ac:dyDescent="0.15">
      <c r="A39" s="8" t="s">
        <v>254</v>
      </c>
      <c r="B39" s="8" t="s">
        <v>255</v>
      </c>
      <c r="C39" s="9" t="s">
        <v>145</v>
      </c>
      <c r="D39" s="9">
        <v>7.5</v>
      </c>
      <c r="E39" s="9" t="s">
        <v>328</v>
      </c>
      <c r="F39" s="9" t="s">
        <v>352</v>
      </c>
    </row>
    <row r="40" spans="1:6" ht="14" x14ac:dyDescent="0.15">
      <c r="A40" s="8" t="s">
        <v>325</v>
      </c>
      <c r="B40" s="8" t="s">
        <v>325</v>
      </c>
      <c r="C40" s="9" t="s">
        <v>68</v>
      </c>
      <c r="D40" s="9">
        <v>6</v>
      </c>
      <c r="E40" s="9" t="s">
        <v>328</v>
      </c>
      <c r="F40" s="9" t="s">
        <v>353</v>
      </c>
    </row>
    <row r="41" spans="1:6" ht="14" x14ac:dyDescent="0.15">
      <c r="A41" s="8" t="s">
        <v>311</v>
      </c>
      <c r="B41" s="8" t="s">
        <v>311</v>
      </c>
      <c r="C41" s="9" t="s">
        <v>68</v>
      </c>
      <c r="D41" s="9">
        <v>10</v>
      </c>
      <c r="E41" s="9" t="s">
        <v>329</v>
      </c>
      <c r="F41" s="9" t="s">
        <v>353</v>
      </c>
    </row>
    <row r="42" spans="1:6" ht="14" x14ac:dyDescent="0.15">
      <c r="A42" s="8" t="s">
        <v>417</v>
      </c>
      <c r="B42" s="8" t="s">
        <v>370</v>
      </c>
      <c r="C42" s="9" t="s">
        <v>92</v>
      </c>
      <c r="D42" s="8">
        <v>9</v>
      </c>
      <c r="E42" s="9" t="s">
        <v>329</v>
      </c>
      <c r="F42" s="8" t="s">
        <v>352</v>
      </c>
    </row>
    <row r="43" spans="1:6" ht="14" x14ac:dyDescent="0.15">
      <c r="A43" s="8" t="s">
        <v>155</v>
      </c>
      <c r="B43" s="8" t="s">
        <v>155</v>
      </c>
      <c r="C43" s="9" t="s">
        <v>68</v>
      </c>
      <c r="D43" s="9">
        <v>6</v>
      </c>
      <c r="E43" s="9" t="s">
        <v>330</v>
      </c>
      <c r="F43" s="9" t="s">
        <v>352</v>
      </c>
    </row>
    <row r="44" spans="1:6" ht="14" x14ac:dyDescent="0.15">
      <c r="A44" s="8" t="s">
        <v>137</v>
      </c>
      <c r="B44" s="8" t="s">
        <v>70</v>
      </c>
      <c r="C44" s="9" t="s">
        <v>68</v>
      </c>
      <c r="D44" s="9">
        <v>6</v>
      </c>
      <c r="E44" s="9" t="s">
        <v>329</v>
      </c>
      <c r="F44" s="9" t="s">
        <v>353</v>
      </c>
    </row>
    <row r="45" spans="1:6" ht="14" x14ac:dyDescent="0.15">
      <c r="A45" s="8" t="s">
        <v>141</v>
      </c>
      <c r="B45" s="8" t="s">
        <v>141</v>
      </c>
      <c r="C45" s="9" t="s">
        <v>145</v>
      </c>
      <c r="D45" s="9">
        <v>6</v>
      </c>
      <c r="E45" s="9" t="s">
        <v>328</v>
      </c>
      <c r="F45" s="9" t="s">
        <v>353</v>
      </c>
    </row>
    <row r="46" spans="1:6" ht="14" x14ac:dyDescent="0.15">
      <c r="A46" s="8" t="s">
        <v>341</v>
      </c>
      <c r="B46" s="8" t="s">
        <v>341</v>
      </c>
      <c r="C46" s="9" t="s">
        <v>68</v>
      </c>
      <c r="D46" s="9">
        <v>6</v>
      </c>
      <c r="E46" s="9" t="s">
        <v>328</v>
      </c>
      <c r="F46" s="9" t="s">
        <v>352</v>
      </c>
    </row>
    <row r="47" spans="1:6" ht="14" x14ac:dyDescent="0.15">
      <c r="A47" s="8" t="s">
        <v>301</v>
      </c>
      <c r="B47" s="8" t="s">
        <v>301</v>
      </c>
      <c r="C47" s="9" t="s">
        <v>68</v>
      </c>
      <c r="D47" s="9">
        <v>10</v>
      </c>
      <c r="E47" s="9" t="s">
        <v>330</v>
      </c>
      <c r="F47" s="9" t="s">
        <v>353</v>
      </c>
    </row>
    <row r="48" spans="1:6" ht="14" x14ac:dyDescent="0.15">
      <c r="A48" s="8" t="s">
        <v>150</v>
      </c>
      <c r="B48" s="8" t="s">
        <v>150</v>
      </c>
      <c r="C48" s="9" t="s">
        <v>68</v>
      </c>
      <c r="D48" s="9">
        <v>6</v>
      </c>
      <c r="E48" s="9" t="s">
        <v>328</v>
      </c>
      <c r="F48" s="9" t="s">
        <v>353</v>
      </c>
    </row>
    <row r="49" spans="1:6" ht="14" x14ac:dyDescent="0.15">
      <c r="A49" s="8" t="s">
        <v>327</v>
      </c>
      <c r="B49" s="8" t="s">
        <v>212</v>
      </c>
      <c r="C49" s="9" t="s">
        <v>68</v>
      </c>
      <c r="D49" s="9">
        <v>4</v>
      </c>
      <c r="E49" s="9" t="s">
        <v>330</v>
      </c>
      <c r="F49" s="9" t="s">
        <v>353</v>
      </c>
    </row>
    <row r="50" spans="1:6" ht="14" x14ac:dyDescent="0.15">
      <c r="A50" s="8" t="s">
        <v>327</v>
      </c>
      <c r="B50" s="8" t="s">
        <v>212</v>
      </c>
      <c r="C50" s="9" t="s">
        <v>68</v>
      </c>
      <c r="D50" s="9">
        <v>3.5</v>
      </c>
      <c r="E50" s="9" t="s">
        <v>328</v>
      </c>
      <c r="F50" s="9" t="s">
        <v>352</v>
      </c>
    </row>
    <row r="51" spans="1:6" ht="28" x14ac:dyDescent="0.15">
      <c r="A51" s="8" t="s">
        <v>147</v>
      </c>
      <c r="B51" s="8" t="s">
        <v>147</v>
      </c>
      <c r="C51" s="9" t="s">
        <v>92</v>
      </c>
      <c r="D51" s="9">
        <v>6</v>
      </c>
      <c r="E51" s="9" t="s">
        <v>328</v>
      </c>
      <c r="F51" s="9" t="s">
        <v>352</v>
      </c>
    </row>
    <row r="52" spans="1:6" ht="28" x14ac:dyDescent="0.15">
      <c r="A52" s="8" t="s">
        <v>259</v>
      </c>
      <c r="B52" s="8" t="s">
        <v>260</v>
      </c>
      <c r="C52" s="9" t="s">
        <v>68</v>
      </c>
      <c r="D52" s="9">
        <v>4</v>
      </c>
      <c r="E52" s="9" t="s">
        <v>330</v>
      </c>
      <c r="F52" s="9" t="s">
        <v>352</v>
      </c>
    </row>
    <row r="53" spans="1:6" ht="14" x14ac:dyDescent="0.15">
      <c r="A53" s="8" t="s">
        <v>265</v>
      </c>
      <c r="B53" s="8" t="s">
        <v>370</v>
      </c>
      <c r="C53" s="9" t="s">
        <v>92</v>
      </c>
      <c r="D53" s="9">
        <v>9</v>
      </c>
      <c r="E53" s="9" t="s">
        <v>329</v>
      </c>
      <c r="F53" s="9" t="s">
        <v>353</v>
      </c>
    </row>
    <row r="54" spans="1:6" ht="14" x14ac:dyDescent="0.15">
      <c r="A54" s="8" t="s">
        <v>302</v>
      </c>
      <c r="B54" s="8" t="s">
        <v>302</v>
      </c>
      <c r="C54" s="9" t="s">
        <v>68</v>
      </c>
      <c r="D54" s="9">
        <v>5</v>
      </c>
      <c r="E54" s="9" t="s">
        <v>330</v>
      </c>
      <c r="F54" s="9" t="s">
        <v>352</v>
      </c>
    </row>
    <row r="55" spans="1:6" ht="14" x14ac:dyDescent="0.15">
      <c r="A55" s="8" t="s">
        <v>305</v>
      </c>
      <c r="B55" s="8" t="s">
        <v>305</v>
      </c>
      <c r="C55" s="9" t="s">
        <v>68</v>
      </c>
      <c r="D55" s="9">
        <v>5</v>
      </c>
      <c r="E55" s="9" t="s">
        <v>329</v>
      </c>
      <c r="F55" s="9" t="s">
        <v>353</v>
      </c>
    </row>
    <row r="56" spans="1:6" ht="28" x14ac:dyDescent="0.15">
      <c r="A56" s="8" t="s">
        <v>407</v>
      </c>
      <c r="B56" s="8" t="s">
        <v>407</v>
      </c>
      <c r="C56" s="9" t="s">
        <v>92</v>
      </c>
      <c r="D56" s="9">
        <v>4</v>
      </c>
      <c r="E56" s="9" t="s">
        <v>329</v>
      </c>
      <c r="F56" s="9" t="s">
        <v>352</v>
      </c>
    </row>
    <row r="57" spans="1:6" ht="14" x14ac:dyDescent="0.15">
      <c r="A57" s="8" t="s">
        <v>268</v>
      </c>
      <c r="B57" s="8" t="s">
        <v>219</v>
      </c>
      <c r="C57" s="9" t="s">
        <v>68</v>
      </c>
      <c r="D57" s="9">
        <v>4</v>
      </c>
      <c r="E57" s="9" t="s">
        <v>330</v>
      </c>
      <c r="F57" s="9" t="s">
        <v>352</v>
      </c>
    </row>
    <row r="58" spans="1:6" ht="14" x14ac:dyDescent="0.15">
      <c r="A58" s="8" t="s">
        <v>307</v>
      </c>
      <c r="B58" s="8" t="s">
        <v>307</v>
      </c>
      <c r="C58" s="9" t="s">
        <v>68</v>
      </c>
      <c r="D58" s="9">
        <v>10</v>
      </c>
      <c r="E58" s="9" t="s">
        <v>328</v>
      </c>
      <c r="F58" s="9" t="s">
        <v>352</v>
      </c>
    </row>
    <row r="59" spans="1:6" ht="42" x14ac:dyDescent="0.15">
      <c r="A59" s="8" t="s">
        <v>308</v>
      </c>
      <c r="B59" s="8" t="s">
        <v>308</v>
      </c>
      <c r="C59" s="9" t="s">
        <v>68</v>
      </c>
      <c r="D59" s="9">
        <v>5</v>
      </c>
      <c r="E59" s="9" t="s">
        <v>330</v>
      </c>
      <c r="F59" s="9" t="s">
        <v>352</v>
      </c>
    </row>
    <row r="60" spans="1:6" ht="14" x14ac:dyDescent="0.15">
      <c r="A60" s="8" t="s">
        <v>270</v>
      </c>
      <c r="B60" s="8" t="s">
        <v>370</v>
      </c>
      <c r="C60" s="9" t="s">
        <v>92</v>
      </c>
      <c r="D60" s="9">
        <v>9</v>
      </c>
      <c r="E60" s="9" t="s">
        <v>329</v>
      </c>
      <c r="F60" s="9" t="s">
        <v>352</v>
      </c>
    </row>
    <row r="61" spans="1:6" ht="14" x14ac:dyDescent="0.15">
      <c r="A61" s="8" t="s">
        <v>173</v>
      </c>
      <c r="B61" s="8" t="s">
        <v>70</v>
      </c>
      <c r="C61" s="9" t="s">
        <v>68</v>
      </c>
      <c r="D61" s="9">
        <v>6</v>
      </c>
      <c r="E61" s="9" t="s">
        <v>329</v>
      </c>
      <c r="F61" s="9" t="s">
        <v>353</v>
      </c>
    </row>
    <row r="62" spans="1:6" ht="14" x14ac:dyDescent="0.15">
      <c r="A62" s="8" t="s">
        <v>340</v>
      </c>
      <c r="B62" s="8" t="s">
        <v>70</v>
      </c>
      <c r="C62" s="9" t="s">
        <v>68</v>
      </c>
      <c r="D62" s="9">
        <v>6</v>
      </c>
      <c r="E62" s="9" t="s">
        <v>329</v>
      </c>
      <c r="F62" s="9" t="s">
        <v>353</v>
      </c>
    </row>
    <row r="63" spans="1:6" ht="28" x14ac:dyDescent="0.15">
      <c r="A63" s="8" t="s">
        <v>322</v>
      </c>
      <c r="B63" s="8" t="s">
        <v>369</v>
      </c>
      <c r="C63" s="9" t="s">
        <v>68</v>
      </c>
      <c r="D63" s="9">
        <v>5</v>
      </c>
      <c r="E63" s="9" t="s">
        <v>332</v>
      </c>
      <c r="F63" s="9" t="s">
        <v>352</v>
      </c>
    </row>
    <row r="64" spans="1:6" ht="14" x14ac:dyDescent="0.15">
      <c r="A64" s="8" t="s">
        <v>321</v>
      </c>
      <c r="B64" s="8" t="s">
        <v>369</v>
      </c>
      <c r="C64" s="9" t="s">
        <v>68</v>
      </c>
      <c r="D64" s="9">
        <v>5</v>
      </c>
      <c r="E64" s="9" t="s">
        <v>333</v>
      </c>
      <c r="F64" s="9" t="s">
        <v>352</v>
      </c>
    </row>
    <row r="65" spans="1:6" ht="14" x14ac:dyDescent="0.15">
      <c r="A65" s="8" t="s">
        <v>320</v>
      </c>
      <c r="B65" s="8" t="s">
        <v>369</v>
      </c>
      <c r="C65" s="9" t="s">
        <v>68</v>
      </c>
      <c r="D65" s="9">
        <v>5</v>
      </c>
      <c r="E65" s="9" t="s">
        <v>331</v>
      </c>
      <c r="F65" s="9" t="s">
        <v>352</v>
      </c>
    </row>
    <row r="66" spans="1:6" ht="14" x14ac:dyDescent="0.15">
      <c r="A66" s="8" t="s">
        <v>421</v>
      </c>
      <c r="B66" s="8" t="s">
        <v>370</v>
      </c>
      <c r="C66" s="9" t="s">
        <v>92</v>
      </c>
      <c r="D66" s="8">
        <v>9</v>
      </c>
      <c r="E66" s="9" t="s">
        <v>329</v>
      </c>
      <c r="F66" s="8" t="s">
        <v>352</v>
      </c>
    </row>
    <row r="67" spans="1:6" ht="14" x14ac:dyDescent="0.15">
      <c r="A67" s="8" t="s">
        <v>175</v>
      </c>
      <c r="B67" s="8" t="s">
        <v>175</v>
      </c>
      <c r="C67" s="9" t="s">
        <v>92</v>
      </c>
      <c r="D67" s="9">
        <v>6</v>
      </c>
      <c r="E67" s="9" t="s">
        <v>328</v>
      </c>
      <c r="F67" s="9" t="s">
        <v>353</v>
      </c>
    </row>
    <row r="68" spans="1:6" ht="14" x14ac:dyDescent="0.15">
      <c r="A68" s="8" t="s">
        <v>160</v>
      </c>
      <c r="B68" s="8" t="s">
        <v>160</v>
      </c>
      <c r="C68" s="9" t="s">
        <v>92</v>
      </c>
      <c r="D68" s="9">
        <v>6</v>
      </c>
      <c r="E68" s="9" t="s">
        <v>329</v>
      </c>
      <c r="F68" s="9" t="s">
        <v>353</v>
      </c>
    </row>
    <row r="69" spans="1:6" ht="14" x14ac:dyDescent="0.15">
      <c r="A69" s="8" t="s">
        <v>272</v>
      </c>
      <c r="B69" s="8" t="s">
        <v>370</v>
      </c>
      <c r="C69" s="9" t="s">
        <v>92</v>
      </c>
      <c r="D69" s="9">
        <v>9</v>
      </c>
      <c r="E69" s="9" t="s">
        <v>329</v>
      </c>
      <c r="F69" s="9" t="s">
        <v>353</v>
      </c>
    </row>
    <row r="70" spans="1:6" ht="28" x14ac:dyDescent="0.15">
      <c r="A70" s="8" t="s">
        <v>179</v>
      </c>
      <c r="B70" s="8" t="s">
        <v>179</v>
      </c>
      <c r="C70" s="9" t="s">
        <v>68</v>
      </c>
      <c r="D70" s="9">
        <v>6</v>
      </c>
      <c r="E70" s="9" t="s">
        <v>330</v>
      </c>
      <c r="F70" s="9" t="s">
        <v>353</v>
      </c>
    </row>
    <row r="71" spans="1:6" ht="14" x14ac:dyDescent="0.15">
      <c r="A71" s="8" t="s">
        <v>278</v>
      </c>
      <c r="B71" s="8" t="s">
        <v>278</v>
      </c>
      <c r="C71" s="9" t="s">
        <v>92</v>
      </c>
      <c r="D71" s="9">
        <v>10</v>
      </c>
      <c r="E71" s="9" t="s">
        <v>336</v>
      </c>
      <c r="F71" s="9" t="s">
        <v>352</v>
      </c>
    </row>
    <row r="72" spans="1:6" ht="14" x14ac:dyDescent="0.15">
      <c r="A72" s="8" t="s">
        <v>280</v>
      </c>
      <c r="B72" s="8" t="s">
        <v>370</v>
      </c>
      <c r="C72" s="9" t="s">
        <v>68</v>
      </c>
      <c r="D72" s="9">
        <v>9</v>
      </c>
      <c r="E72" s="9" t="s">
        <v>329</v>
      </c>
      <c r="F72" s="9" t="s">
        <v>353</v>
      </c>
    </row>
    <row r="73" spans="1:6" ht="14" x14ac:dyDescent="0.15">
      <c r="A73" s="8" t="s">
        <v>286</v>
      </c>
      <c r="B73" s="8" t="s">
        <v>286</v>
      </c>
      <c r="C73" s="9" t="s">
        <v>92</v>
      </c>
      <c r="D73" s="9">
        <v>8</v>
      </c>
      <c r="E73" s="9" t="s">
        <v>328</v>
      </c>
      <c r="F73" s="9" t="s">
        <v>353</v>
      </c>
    </row>
  </sheetData>
  <autoFilter ref="A2:F73" xr:uid="{00000000-0009-0000-0000-000002000000}">
    <sortState xmlns:xlrd2="http://schemas.microsoft.com/office/spreadsheetml/2017/richdata2" ref="A3:F73">
      <sortCondition ref="A2:A73"/>
    </sortState>
  </autoFilter>
  <sortState xmlns:xlrd2="http://schemas.microsoft.com/office/spreadsheetml/2017/richdata2" ref="A3:F69">
    <sortCondition ref="B3:B69"/>
  </sortState>
  <pageMargins left="0.25" right="0.25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</vt:lpstr>
      <vt:lpstr>Kursliste</vt:lpstr>
      <vt:lpstr>Übersicht Winter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cp:lastPrinted>2019-10-07T09:18:59Z</cp:lastPrinted>
  <dcterms:created xsi:type="dcterms:W3CDTF">2013-03-26T18:32:35Z</dcterms:created>
  <dcterms:modified xsi:type="dcterms:W3CDTF">2020-11-13T22:29:04Z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