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mc:AlternateContent xmlns:mc="http://schemas.openxmlformats.org/markup-compatibility/2006">
    <mc:Choice Requires="x15">
      <x15ac:absPath xmlns:x15ac="http://schemas.microsoft.com/office/spreadsheetml/2010/11/ac" url="/Users/SPENCER/Desktop/"/>
    </mc:Choice>
  </mc:AlternateContent>
  <bookViews>
    <workbookView xWindow="240" yWindow="460" windowWidth="25360" windowHeight="14560" tabRatio="500"/>
  </bookViews>
  <sheets>
    <sheet name="2019 Active Member Info" sheetId="1" r:id="rId1"/>
    <sheet name="New Member Interest" sheetId="2" r:id="rId2"/>
    <sheet name="2019 Budget" sheetId="3" r:id="rId3"/>
    <sheet name="2019 Service Project Expenses" sheetId="4" r:id="rId4"/>
    <sheet name="2019 Club Misc. Expenses" sheetId="5" r:id="rId5"/>
    <sheet name="DO NOT DELETE form info" sheetId="6" r:id="rId6"/>
  </sheets>
  <definedNames>
    <definedName name="_xlnm._FilterDatabase" localSheetId="0" hidden="1">'2019 Active Member Info'!$A$3:$S$50</definedName>
    <definedName name="_xlnm._FilterDatabase" localSheetId="4" hidden="1">'2019 Club Misc. Expenses'!$A$3:$C$30</definedName>
    <definedName name="_xlnm._FilterDatabase" localSheetId="3" hidden="1">'2019 Service Project Expenses'!$A$3:$C$31</definedName>
    <definedName name="_xlnm._FilterDatabase" localSheetId="1" hidden="1">'New Member Interest'!$A$3:$K$86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4" i="5" l="1"/>
  <c r="F4" i="4"/>
  <c r="B4" i="3"/>
  <c r="B8" i="3"/>
  <c r="B9" i="3"/>
  <c r="B13" i="3"/>
  <c r="Q50" i="1"/>
  <c r="P50" i="1"/>
  <c r="Q49" i="1"/>
  <c r="P49" i="1"/>
  <c r="Q48" i="1"/>
  <c r="P48" i="1"/>
  <c r="Q47" i="1"/>
  <c r="P47" i="1"/>
  <c r="Q46" i="1"/>
  <c r="P46" i="1"/>
  <c r="Q45" i="1"/>
  <c r="P45" i="1"/>
  <c r="Q44" i="1"/>
  <c r="P44" i="1"/>
  <c r="Q43" i="1"/>
  <c r="P43" i="1"/>
  <c r="Q42" i="1"/>
  <c r="P42" i="1"/>
  <c r="Q41" i="1"/>
  <c r="P41" i="1"/>
  <c r="Q40" i="1"/>
  <c r="P40" i="1"/>
  <c r="Q39" i="1"/>
  <c r="P39" i="1"/>
  <c r="Q38" i="1"/>
  <c r="P38" i="1"/>
  <c r="Q37" i="1"/>
  <c r="P37" i="1"/>
  <c r="Q36" i="1"/>
  <c r="P36" i="1"/>
  <c r="Q35" i="1"/>
  <c r="P35" i="1"/>
  <c r="Q34" i="1"/>
  <c r="P34" i="1"/>
  <c r="Q33" i="1"/>
  <c r="P33" i="1"/>
  <c r="Q32" i="1"/>
  <c r="P32" i="1"/>
  <c r="Q31" i="1"/>
  <c r="P31" i="1"/>
  <c r="Q30" i="1"/>
  <c r="P30" i="1"/>
  <c r="Q29" i="1"/>
  <c r="P29" i="1"/>
  <c r="Q28" i="1"/>
  <c r="P28" i="1"/>
  <c r="Q27" i="1"/>
  <c r="P27" i="1"/>
  <c r="Q26" i="1"/>
  <c r="P26" i="1"/>
  <c r="Q25" i="1"/>
  <c r="P25" i="1"/>
  <c r="Q24" i="1"/>
  <c r="P24" i="1"/>
  <c r="Q23" i="1"/>
  <c r="P23" i="1"/>
  <c r="Q22" i="1"/>
  <c r="P22" i="1"/>
  <c r="Q21" i="1"/>
  <c r="P21" i="1"/>
  <c r="Q20" i="1"/>
  <c r="P20" i="1"/>
  <c r="Q19" i="1"/>
  <c r="P19" i="1"/>
  <c r="Q18" i="1"/>
  <c r="P18" i="1"/>
  <c r="Q17" i="1"/>
  <c r="P17" i="1"/>
  <c r="Q16" i="1"/>
  <c r="P16" i="1"/>
  <c r="Q15" i="1"/>
  <c r="P15" i="1"/>
  <c r="Q14" i="1"/>
  <c r="P14" i="1"/>
  <c r="Q13" i="1"/>
  <c r="P13" i="1"/>
  <c r="Q12" i="1"/>
  <c r="P12" i="1"/>
  <c r="Q11" i="1"/>
  <c r="P11" i="1"/>
  <c r="Q10" i="1"/>
  <c r="P10" i="1"/>
  <c r="Q9" i="1"/>
  <c r="P9" i="1"/>
  <c r="Q8" i="1"/>
  <c r="P8" i="1"/>
  <c r="Q7" i="1"/>
  <c r="P7" i="1"/>
  <c r="Q6" i="1"/>
  <c r="P6" i="1"/>
  <c r="Q5" i="1"/>
  <c r="P5" i="1"/>
  <c r="Q4" i="1"/>
  <c r="P4" i="1"/>
</calcChain>
</file>

<file path=xl/sharedStrings.xml><?xml version="1.0" encoding="utf-8"?>
<sst xmlns="http://schemas.openxmlformats.org/spreadsheetml/2006/main" count="538" uniqueCount="294">
  <si>
    <t>2019 Active Membership Information</t>
  </si>
  <si>
    <t>(information ONLY added once members have signed form)</t>
  </si>
  <si>
    <t>Current Membership Facts:</t>
  </si>
  <si>
    <t>Active Member</t>
  </si>
  <si>
    <t>Pictures OK?</t>
  </si>
  <si>
    <t>First Name</t>
  </si>
  <si>
    <t>Last Name</t>
  </si>
  <si>
    <t>Phone Number</t>
  </si>
  <si>
    <t>Email Address</t>
  </si>
  <si>
    <t>Home Address</t>
  </si>
  <si>
    <t>Child 1 Name</t>
  </si>
  <si>
    <t>Child 1 Birthdate</t>
  </si>
  <si>
    <t>Child 2 Name</t>
  </si>
  <si>
    <t>Child 2 Birthdate</t>
  </si>
  <si>
    <t>Child 3 Name</t>
  </si>
  <si>
    <t>Child 3 Birthdate</t>
  </si>
  <si>
    <t>Additional Children Name, Birthdate</t>
  </si>
  <si>
    <t>Original Membership Date</t>
  </si>
  <si>
    <t>Date Dues Owed</t>
  </si>
  <si>
    <t>Amount Dues Owed</t>
  </si>
  <si>
    <t>Date Dues Paid</t>
  </si>
  <si>
    <t>Amount Dues Paid</t>
  </si>
  <si>
    <t>Monthly Dues:</t>
  </si>
  <si>
    <t>Yes</t>
  </si>
  <si>
    <t>Alison</t>
  </si>
  <si>
    <t>Kirk</t>
  </si>
  <si>
    <t>916-397-7011</t>
  </si>
  <si>
    <t>alison.e.kirk@gmail.com</t>
  </si>
  <si>
    <t>531 Poppy Lane, Marysville</t>
  </si>
  <si>
    <t>Charlotte</t>
  </si>
  <si>
    <t>Penelope</t>
  </si>
  <si>
    <t>Months from Membership Date dues are needed:</t>
  </si>
  <si>
    <t xml:space="preserve">Brittany </t>
  </si>
  <si>
    <t xml:space="preserve">Stonerock </t>
  </si>
  <si>
    <t>317-292-6518</t>
  </si>
  <si>
    <t>Britt.stonerock@outlook.com</t>
  </si>
  <si>
    <t>382 Moss Court Marysville 43030</t>
  </si>
  <si>
    <t xml:space="preserve">Kennedy </t>
  </si>
  <si>
    <t xml:space="preserve">Phoenix </t>
  </si>
  <si>
    <t>Spencer Jr.</t>
  </si>
  <si>
    <t>yes</t>
  </si>
  <si>
    <t>Cindy</t>
  </si>
  <si>
    <t>Szabo</t>
  </si>
  <si>
    <t>440-521-1250</t>
  </si>
  <si>
    <t>Skindy5422@yahoo.com</t>
  </si>
  <si>
    <t xml:space="preserve">374 saddlebred circle </t>
  </si>
  <si>
    <t xml:space="preserve">Isabella </t>
  </si>
  <si>
    <t>Elliana</t>
  </si>
  <si>
    <t>Cayla</t>
  </si>
  <si>
    <t>Elizabeth (Lizz)</t>
  </si>
  <si>
    <t>Schuzer</t>
  </si>
  <si>
    <t>614-639-2863</t>
  </si>
  <si>
    <t>Elizabethschuzer@hotmail.com</t>
  </si>
  <si>
    <t xml:space="preserve">404 Saddlebred Circle </t>
  </si>
  <si>
    <t>Eleanor (Ella)</t>
  </si>
  <si>
    <t>Harley</t>
  </si>
  <si>
    <t>Fuerst</t>
  </si>
  <si>
    <t>937-738-8461</t>
  </si>
  <si>
    <t>h.fuerst@live.com</t>
  </si>
  <si>
    <t>950 Watermill place</t>
  </si>
  <si>
    <t>Piper Presley</t>
  </si>
  <si>
    <t>FEES WAIVED</t>
  </si>
  <si>
    <t>FEES WAIVED BY BRITT &amp; ALISON</t>
  </si>
  <si>
    <t xml:space="preserve">Tanya </t>
  </si>
  <si>
    <t xml:space="preserve">Speck </t>
  </si>
  <si>
    <t>702-497-7448</t>
  </si>
  <si>
    <t xml:space="preserve">Tanya.malvas@yahoo.com </t>
  </si>
  <si>
    <t xml:space="preserve">576 Mill Wood Blvd </t>
  </si>
  <si>
    <t xml:space="preserve">Rayden </t>
  </si>
  <si>
    <t xml:space="preserve">Jaxon </t>
  </si>
  <si>
    <t xml:space="preserve">Jarek </t>
  </si>
  <si>
    <t>Sarah</t>
  </si>
  <si>
    <t>Johnson</t>
  </si>
  <si>
    <t>614-623-2733</t>
  </si>
  <si>
    <t>sarahc1292@yahoo.com</t>
  </si>
  <si>
    <t>1114 Village Drive, Marysville Ohio 43040</t>
  </si>
  <si>
    <t>Ava</t>
  </si>
  <si>
    <t xml:space="preserve">Jennifer </t>
  </si>
  <si>
    <t xml:space="preserve">Cousino </t>
  </si>
  <si>
    <t>614-638-9585</t>
  </si>
  <si>
    <t xml:space="preserve">Merlin1307@yahoo.com </t>
  </si>
  <si>
    <t xml:space="preserve">1818 chiprock drive </t>
  </si>
  <si>
    <t>Carson</t>
  </si>
  <si>
    <t xml:space="preserve">Mason </t>
  </si>
  <si>
    <t xml:space="preserve">Dylan </t>
  </si>
  <si>
    <t>Kaitlin</t>
  </si>
  <si>
    <t>Snyder</t>
  </si>
  <si>
    <t>609-501-8416</t>
  </si>
  <si>
    <t>atkinson_kaitlin@yahoo.com</t>
  </si>
  <si>
    <t>20400 Bear Swamp Road Marysille Ohio 43040</t>
  </si>
  <si>
    <t>Eleanor (Leni)</t>
  </si>
  <si>
    <t>Francis (Frankie)</t>
  </si>
  <si>
    <t>Danielle</t>
  </si>
  <si>
    <t>Hastings</t>
  </si>
  <si>
    <t>760-859-7705</t>
  </si>
  <si>
    <t>danijhastings@gmail.com</t>
  </si>
  <si>
    <t>689 Gallop Lane Marysville, OH 43040</t>
  </si>
  <si>
    <t xml:space="preserve">Elle Hastings </t>
  </si>
  <si>
    <t xml:space="preserve">Camille Hastings </t>
  </si>
  <si>
    <t>Olivia Hastings</t>
  </si>
  <si>
    <t>Katie</t>
  </si>
  <si>
    <t>Moran</t>
  </si>
  <si>
    <t>609-226-9313</t>
  </si>
  <si>
    <t>krmoran09@gmail.com</t>
  </si>
  <si>
    <t>22084 State Rte 739 Raymond Ohio 43067</t>
  </si>
  <si>
    <t>Amelia</t>
  </si>
  <si>
    <t>Owen</t>
  </si>
  <si>
    <t>Tiffany</t>
  </si>
  <si>
    <t>Waite</t>
  </si>
  <si>
    <t>423-464-0477</t>
  </si>
  <si>
    <t xml:space="preserve">Tiffany.staker@outlook.com </t>
  </si>
  <si>
    <t>18719 St Rt 347, Raymond,  Ohio 43067</t>
  </si>
  <si>
    <t xml:space="preserve">Memphis </t>
  </si>
  <si>
    <t xml:space="preserve">Nora </t>
  </si>
  <si>
    <t>Greyson</t>
  </si>
  <si>
    <t>Cassidy</t>
  </si>
  <si>
    <t>Lott</t>
  </si>
  <si>
    <t>614-530-1461</t>
  </si>
  <si>
    <t>Cblott.104@gmail.com</t>
  </si>
  <si>
    <t>515 Summer Tree Loop Marysville, OH 43040</t>
  </si>
  <si>
    <t xml:space="preserve">Griffin </t>
  </si>
  <si>
    <t>Gavin</t>
  </si>
  <si>
    <t>Sara</t>
  </si>
  <si>
    <t>Brooks</t>
  </si>
  <si>
    <t>740-506-5412</t>
  </si>
  <si>
    <t xml:space="preserve">Saramk09@rocketmail.com </t>
  </si>
  <si>
    <t xml:space="preserve">2150 Silverspur Drive, Marysville </t>
  </si>
  <si>
    <t>Madeline (Maddie)</t>
  </si>
  <si>
    <t>Jessica</t>
  </si>
  <si>
    <t>Rocha-Slemmons</t>
  </si>
  <si>
    <t>832-445-4892</t>
  </si>
  <si>
    <t>jess_nate05@yahoo.com</t>
  </si>
  <si>
    <t>481 TRIPLE CROWN WAY</t>
  </si>
  <si>
    <t>Franklin Slemmons</t>
  </si>
  <si>
    <t>Elly Slemmons</t>
  </si>
  <si>
    <t>Nikki</t>
  </si>
  <si>
    <t>Hauenstein</t>
  </si>
  <si>
    <t>nmhauenstein@gmail.com</t>
  </si>
  <si>
    <t>1620 Bay Laurel Drive Marysville Ohio 43040</t>
  </si>
  <si>
    <t xml:space="preserve">Makenna </t>
  </si>
  <si>
    <t xml:space="preserve">Lainey </t>
  </si>
  <si>
    <t>Nichole</t>
  </si>
  <si>
    <t>Radecki</t>
  </si>
  <si>
    <t>614-906-2292</t>
  </si>
  <si>
    <t>Nk065710@ohio.edu</t>
  </si>
  <si>
    <t>524 chariot way Marysville, oh</t>
  </si>
  <si>
    <t>Emma</t>
  </si>
  <si>
    <t>Pollock</t>
  </si>
  <si>
    <t>daniellepollock25@gmail.com</t>
  </si>
  <si>
    <t>397 Moss Court Marysville OH 43040</t>
  </si>
  <si>
    <t>Addalyn Pollock</t>
  </si>
  <si>
    <t>Asher Pollock</t>
  </si>
  <si>
    <t>Aiden Pollock</t>
  </si>
  <si>
    <t>2019 New Member Interest Tracking Form</t>
  </si>
  <si>
    <t>(strikeout individuals when they become a member)</t>
  </si>
  <si>
    <t>Become Member?</t>
  </si>
  <si>
    <t>Name</t>
  </si>
  <si>
    <t>Kids</t>
  </si>
  <si>
    <t>How did they hear about us</t>
  </si>
  <si>
    <t>Event #1</t>
  </si>
  <si>
    <t>Event #2</t>
  </si>
  <si>
    <t>Membership Form Emailed?</t>
  </si>
  <si>
    <t>Date Membership Form Emailed</t>
  </si>
  <si>
    <t>Additional Info or Comments? (INTERNAL)</t>
  </si>
  <si>
    <t>Alison Kirk</t>
  </si>
  <si>
    <t>Charlotte, Penelope</t>
  </si>
  <si>
    <t>from MOMS Delaware friend</t>
  </si>
  <si>
    <t>attended prior to tracking</t>
  </si>
  <si>
    <t>Lizz Schuzer</t>
  </si>
  <si>
    <t>elizabethschuzer@hotmail.com</t>
  </si>
  <si>
    <t>Eleanor</t>
  </si>
  <si>
    <t>10/16 - park hop</t>
  </si>
  <si>
    <t>10/28 - pumpkin craft</t>
  </si>
  <si>
    <t>Sarah Johnson</t>
  </si>
  <si>
    <t>10/28 - Pumpkin craft</t>
  </si>
  <si>
    <t xml:space="preserve"> </t>
  </si>
  <si>
    <t>Jennifer Cousino</t>
  </si>
  <si>
    <t>merlin1307@yahoo.com</t>
  </si>
  <si>
    <t>Carson, Mason, Dylan</t>
  </si>
  <si>
    <t>Cindy Szabo</t>
  </si>
  <si>
    <t>skindy5422@yahoo.com</t>
  </si>
  <si>
    <t>Elliana, Isabella</t>
  </si>
  <si>
    <t>met at park - facebook</t>
  </si>
  <si>
    <t>Tanya Speck</t>
  </si>
  <si>
    <t>tanya.malvas@yahoo.com</t>
  </si>
  <si>
    <t>Harley Fuerst</t>
  </si>
  <si>
    <t>Piper</t>
  </si>
  <si>
    <t>met britt at coffee shop</t>
  </si>
  <si>
    <t>10/2 park hop</t>
  </si>
  <si>
    <t>10/9 park hop</t>
  </si>
  <si>
    <t>Kat Snyder</t>
  </si>
  <si>
    <t>Leni, Frankie</t>
  </si>
  <si>
    <t>Met at park - facebook</t>
  </si>
  <si>
    <t>Danielle Hastings</t>
  </si>
  <si>
    <t>Elle, Camille, pregnant</t>
  </si>
  <si>
    <t>from Cindy</t>
  </si>
  <si>
    <t>wanted membership form right away, emailed on 11/16</t>
  </si>
  <si>
    <t>Tiffany Waite</t>
  </si>
  <si>
    <t>tiffany.staker@outlook.com</t>
  </si>
  <si>
    <t>Katie Moran-Johnson</t>
  </si>
  <si>
    <t>coffee playdate</t>
  </si>
  <si>
    <t>sarahmk09@rocketmail.com</t>
  </si>
  <si>
    <t>moms club website</t>
  </si>
  <si>
    <t>Interest Response emailed</t>
  </si>
  <si>
    <t>Jordan Jo Huffman</t>
  </si>
  <si>
    <t>facebook group request</t>
  </si>
  <si>
    <t>Interest Response sent via FB messenger</t>
  </si>
  <si>
    <t>Sara Brooks</t>
  </si>
  <si>
    <t>hellosarabeephotography@gmail.com</t>
  </si>
  <si>
    <t>email request</t>
  </si>
  <si>
    <t>Nichole Radecki</t>
  </si>
  <si>
    <t xml:space="preserve">lizz referral </t>
  </si>
  <si>
    <t>thanksgiving craft</t>
  </si>
  <si>
    <t>christmas craft</t>
  </si>
  <si>
    <t>Katie Bondy</t>
  </si>
  <si>
    <t>rosebondy@gmail.com</t>
  </si>
  <si>
    <t xml:space="preserve">Facebook </t>
  </si>
  <si>
    <t>valentines craft</t>
  </si>
  <si>
    <t>Nikki Haunstein</t>
  </si>
  <si>
    <t>Katie Moran's friend</t>
  </si>
  <si>
    <t>Cassidy Lott</t>
  </si>
  <si>
    <t>cblott.104@gmail.com</t>
  </si>
  <si>
    <t>valentine's craft</t>
  </si>
  <si>
    <t>Meghan Schludecker</t>
  </si>
  <si>
    <t>meghanmquinn@gmail.com</t>
  </si>
  <si>
    <t>Amy Baker</t>
  </si>
  <si>
    <t>amykramerbaker07@gmail.com</t>
  </si>
  <si>
    <t>facebook</t>
  </si>
  <si>
    <t>Lisa Farrar</t>
  </si>
  <si>
    <t>lisafarrarhc@gmail.com</t>
  </si>
  <si>
    <t>Emily Pospisil</t>
  </si>
  <si>
    <t>epospisil23@gmail.com</t>
  </si>
  <si>
    <t>Sarah Paver</t>
  </si>
  <si>
    <t>cfmommyof2@gmail.com</t>
  </si>
  <si>
    <t>interest response emailed</t>
  </si>
  <si>
    <t>Carolyn Ricketts</t>
  </si>
  <si>
    <t>carolynmricketts@gmail.com</t>
  </si>
  <si>
    <t>International MOMS</t>
  </si>
  <si>
    <t>Naomi Sheridan</t>
  </si>
  <si>
    <t>naomisheridan21@gmail.com</t>
  </si>
  <si>
    <t>Brittany Necci</t>
  </si>
  <si>
    <t>brittanynecci@gmail.com</t>
  </si>
  <si>
    <t>interest response emailed x2</t>
  </si>
  <si>
    <t>Kristin Green</t>
  </si>
  <si>
    <t>kristinsgreen@gmail.com</t>
  </si>
  <si>
    <t>Jessica Rocha- Slemmons</t>
  </si>
  <si>
    <t>interest response + lots of back and forth corresponence</t>
  </si>
  <si>
    <t>Dana Shield</t>
  </si>
  <si>
    <t>dana.cluff@gmail.com</t>
  </si>
  <si>
    <t>referral from friend</t>
  </si>
  <si>
    <t>2019 Working Budget</t>
  </si>
  <si>
    <t>(all information pulled from other sheets via formulas)</t>
  </si>
  <si>
    <t>2019 Dues Received</t>
  </si>
  <si>
    <t>Expenses</t>
  </si>
  <si>
    <t>Service Project</t>
  </si>
  <si>
    <t>Club Miscellaneous</t>
  </si>
  <si>
    <t>club dues</t>
  </si>
  <si>
    <t>Balance</t>
  </si>
  <si>
    <t>2019 Service Project Expenses</t>
  </si>
  <si>
    <t>Item</t>
  </si>
  <si>
    <t>Purchase Date</t>
  </si>
  <si>
    <t>Cost</t>
  </si>
  <si>
    <t>Total Cost:</t>
  </si>
  <si>
    <t>2019 Club Miscellaneous Expenses</t>
  </si>
  <si>
    <t>Timestamp</t>
  </si>
  <si>
    <t>Child (1) Name</t>
  </si>
  <si>
    <t>Child (1) Birthdate</t>
  </si>
  <si>
    <t>Child (2) Name (if applicable)</t>
  </si>
  <si>
    <t>Child (2) Birthdate (if applicable)</t>
  </si>
  <si>
    <t>Child (3) Name (if applicable)</t>
  </si>
  <si>
    <t>Child (3) Birthdate (if applicable)</t>
  </si>
  <si>
    <t>Additional Children Name(s) &amp; Birthdate(s)</t>
  </si>
  <si>
    <t>Today's Date</t>
  </si>
  <si>
    <t>Please sign your name to indicate your acceptance of the MOMS Club of Marysville guidelines and rules listed above</t>
  </si>
  <si>
    <t xml:space="preserve">Pictures are occasionally taken during our events to be used on our public social media sites to help advertise our club.  If you or your littles are in a picture, are you comfortable with this picture being shared?  (If you are not comfortable with this, we will be sure to place an emoji over you and/or your kid(s) faces on all publicly posted pictures to protect identity) </t>
  </si>
  <si>
    <t>I, the undersigned, understand that my participation and the participation of any members of my family in any MOMS Club activity or program is completely voluntary, and we hereby give permission for myself and my family to join in those activities or programs.  My family shall hold harmless this local MOMS Club, the MOMS Club Corporation, any MOMS Club volunteers or representatives, paid or unpaid, and/or the providers of any activity or program location and/or materials from any liability and/or responsibility for any accident, illness or injury that occurs during or as a result of any function or program.  I accept that the final responsibility for my safety and that of my family rests with me.     PLEASE SIGN YOUR NAME BELOW TO INDICATE YOUR ACCEPTANCE OF THE ABOVE VERBIAGE</t>
  </si>
  <si>
    <t/>
  </si>
  <si>
    <t>1157 nutmeg drive Marysville 43030</t>
  </si>
  <si>
    <t xml:space="preserve">Brittany Stonerock </t>
  </si>
  <si>
    <t xml:space="preserve">Elizabeth Schuzer </t>
  </si>
  <si>
    <t xml:space="preserve">Harley Fuerst </t>
  </si>
  <si>
    <t xml:space="preserve">Jennifer Cousino </t>
  </si>
  <si>
    <t>Kaitlin A Snyder</t>
  </si>
  <si>
    <t>Baby girl #3</t>
  </si>
  <si>
    <t xml:space="preserve">Danielle Hastings </t>
  </si>
  <si>
    <t>Katie Moran</t>
  </si>
  <si>
    <t xml:space="preserve">Tiffany Waite </t>
  </si>
  <si>
    <t>Saramk09@gmail.com</t>
  </si>
  <si>
    <t>2150 Silverspur Drive</t>
  </si>
  <si>
    <t>Yes - share away</t>
  </si>
  <si>
    <t>Jessica Rocha-Slemmons</t>
  </si>
  <si>
    <t>7/1/0202</t>
  </si>
  <si>
    <t xml:space="preserve">Nikki Hauenstein </t>
  </si>
  <si>
    <t>Danielle Pollocm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</si>
</sst>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quot;$&quot;#,##0.00"/>
    <numFmt numFmtId="165" formatCode="&quot;$&quot;#,##0"/>
    <numFmt numFmtId="166" formatCode="m/d/yyyy"/>
    <numFmt numFmtId="167" formatCode="mm/dd/yy"/>
    <numFmt numFmtId="168" formatCode="m/d"/>
    <numFmt numFmtId="169" formatCode="m/d/yyyy\ h:mm:ss"/>
  </numFmts>
  <fonts count="10" x14ac:knownFonts="1">
    <font>
      <sz val="10"/>
      <color rgb="FF000000"/>
      <name val="Arial"/>
    </font>
    <font>
      <sz val="24"/>
      <color theme="1"/>
      <name val="Amatic SC"/>
    </font>
    <font>
      <sz val="10"/>
      <color rgb="FFFF0000"/>
      <name val="Arial"/>
    </font>
    <font>
      <sz val="10"/>
      <color theme="1"/>
      <name val="Arial"/>
    </font>
    <font>
      <b/>
      <sz val="10"/>
      <color theme="1"/>
      <name val="Arial"/>
    </font>
    <font>
      <strike/>
      <sz val="10"/>
      <color theme="1"/>
      <name val="Arial"/>
    </font>
    <font>
      <sz val="11"/>
      <color rgb="FF222222"/>
      <name val="Roboto"/>
    </font>
    <font>
      <u/>
      <sz val="10"/>
      <color rgb="FF1A73E8"/>
      <name val="Roboto"/>
    </font>
    <font>
      <sz val="10"/>
      <color rgb="FF555555"/>
      <name val="Roboto"/>
    </font>
    <font>
      <b/>
      <u/>
      <sz val="12"/>
      <color theme="1"/>
      <name val="Trebuchet MS"/>
    </font>
  </fonts>
  <fills count="6">
    <fill>
      <patternFill patternType="none"/>
    </fill>
    <fill>
      <patternFill patternType="gray125"/>
    </fill>
    <fill>
      <patternFill patternType="solid">
        <fgColor rgb="FFCFE2F3"/>
        <bgColor rgb="FFCFE2F3"/>
      </patternFill>
    </fill>
    <fill>
      <patternFill patternType="solid">
        <fgColor rgb="FFFCE5CD"/>
        <bgColor rgb="FFFCE5CD"/>
      </patternFill>
    </fill>
    <fill>
      <patternFill patternType="solid">
        <fgColor rgb="FFFFFFFF"/>
        <bgColor rgb="FFFFFFFF"/>
      </patternFill>
    </fill>
    <fill>
      <patternFill patternType="solid">
        <fgColor rgb="FFFFFF00"/>
        <bgColor rgb="FFFFFF00"/>
      </patternFill>
    </fill>
  </fills>
  <borders count="7">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39">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alignment horizontal="center"/>
    </xf>
    <xf numFmtId="0" fontId="3" fillId="2" borderId="0" xfId="0" applyFont="1" applyFill="1" applyAlignment="1">
      <alignment horizontal="center"/>
    </xf>
    <xf numFmtId="164" fontId="3" fillId="0" borderId="0" xfId="0" applyNumberFormat="1" applyFont="1" applyAlignment="1">
      <alignment horizontal="center"/>
    </xf>
    <xf numFmtId="0" fontId="3" fillId="0" borderId="0" xfId="0" applyFont="1" applyAlignment="1">
      <alignment horizontal="left"/>
    </xf>
    <xf numFmtId="0" fontId="4" fillId="3" borderId="1" xfId="0" applyFont="1" applyFill="1" applyBorder="1" applyAlignment="1"/>
    <xf numFmtId="0" fontId="3" fillId="3" borderId="2" xfId="0" applyFont="1" applyFill="1" applyBorder="1" applyAlignment="1">
      <alignment horizontal="left"/>
    </xf>
    <xf numFmtId="0" fontId="3" fillId="0" borderId="0" xfId="0" applyFont="1" applyAlignment="1"/>
    <xf numFmtId="0" fontId="3" fillId="0" borderId="0" xfId="0" applyFont="1" applyAlignment="1">
      <alignment horizontal="center"/>
    </xf>
    <xf numFmtId="0" fontId="3" fillId="2" borderId="0" xfId="0" applyFont="1" applyFill="1" applyAlignment="1">
      <alignment horizontal="center"/>
    </xf>
    <xf numFmtId="164" fontId="3" fillId="0" borderId="0" xfId="0" applyNumberFormat="1" applyFont="1" applyAlignment="1">
      <alignment horizontal="center"/>
    </xf>
    <xf numFmtId="0" fontId="3" fillId="0" borderId="3" xfId="0" applyFont="1" applyBorder="1" applyAlignment="1"/>
    <xf numFmtId="165" fontId="3" fillId="0" borderId="4" xfId="0" applyNumberFormat="1" applyFont="1" applyBorder="1" applyAlignment="1">
      <alignment horizontal="left"/>
    </xf>
    <xf numFmtId="14" fontId="3" fillId="0" borderId="0" xfId="0" applyNumberFormat="1" applyFont="1" applyAlignment="1"/>
    <xf numFmtId="14" fontId="3" fillId="0" borderId="0" xfId="0" applyNumberFormat="1" applyFont="1" applyAlignment="1">
      <alignment horizontal="center"/>
    </xf>
    <xf numFmtId="14" fontId="3" fillId="2" borderId="0" xfId="0" applyNumberFormat="1" applyFont="1" applyFill="1" applyAlignment="1">
      <alignment horizontal="center"/>
    </xf>
    <xf numFmtId="165" fontId="3" fillId="2" borderId="0" xfId="0" applyNumberFormat="1" applyFont="1" applyFill="1" applyAlignment="1">
      <alignment horizontal="center"/>
    </xf>
    <xf numFmtId="166" fontId="3" fillId="0" borderId="0" xfId="0" applyNumberFormat="1" applyFont="1" applyAlignment="1">
      <alignment horizontal="center"/>
    </xf>
    <xf numFmtId="0" fontId="3" fillId="0" borderId="5" xfId="0" applyFont="1" applyBorder="1" applyAlignment="1"/>
    <xf numFmtId="0" fontId="3" fillId="0" borderId="6" xfId="0" applyFont="1" applyBorder="1" applyAlignment="1">
      <alignment horizontal="left"/>
    </xf>
    <xf numFmtId="14" fontId="3" fillId="0" borderId="0" xfId="0" applyNumberFormat="1" applyFont="1" applyAlignment="1">
      <alignment horizontal="center"/>
    </xf>
    <xf numFmtId="167" fontId="3" fillId="0" borderId="0" xfId="0" applyNumberFormat="1" applyFont="1" applyAlignment="1"/>
    <xf numFmtId="167" fontId="3" fillId="0" borderId="0" xfId="0" applyNumberFormat="1" applyFont="1" applyAlignment="1">
      <alignment horizontal="center"/>
    </xf>
    <xf numFmtId="0" fontId="3" fillId="0" borderId="0" xfId="0" applyFont="1" applyAlignment="1">
      <alignment horizontal="left"/>
    </xf>
    <xf numFmtId="0" fontId="5" fillId="0" borderId="0" xfId="0" applyFont="1" applyAlignment="1"/>
    <xf numFmtId="168" fontId="5" fillId="0" borderId="0" xfId="0" applyNumberFormat="1" applyFont="1" applyAlignment="1">
      <alignment horizontal="left"/>
    </xf>
    <xf numFmtId="0" fontId="5" fillId="0" borderId="0" xfId="0" applyFont="1"/>
    <xf numFmtId="0" fontId="5" fillId="0" borderId="0" xfId="0" applyFont="1" applyAlignment="1">
      <alignment horizontal="left"/>
    </xf>
    <xf numFmtId="0" fontId="6" fillId="4" borderId="0" xfId="0" applyFont="1" applyFill="1" applyAlignment="1"/>
    <xf numFmtId="0" fontId="7" fillId="4" borderId="0" xfId="0" applyFont="1" applyFill="1" applyAlignment="1"/>
    <xf numFmtId="0" fontId="8" fillId="4" borderId="0" xfId="0" applyFont="1" applyFill="1" applyAlignment="1">
      <alignment horizontal="left" vertical="top"/>
    </xf>
    <xf numFmtId="0" fontId="9" fillId="0" borderId="0" xfId="0" applyFont="1" applyAlignment="1"/>
    <xf numFmtId="164" fontId="3" fillId="0" borderId="0" xfId="0" applyNumberFormat="1" applyFont="1"/>
    <xf numFmtId="0" fontId="3" fillId="0" borderId="0" xfId="0" applyFont="1"/>
    <xf numFmtId="0" fontId="3" fillId="5" borderId="0" xfId="0" applyFont="1" applyFill="1" applyAlignment="1"/>
    <xf numFmtId="169" fontId="3" fillId="0" borderId="0" xfId="0" applyNumberFormat="1" applyFont="1" applyAlignment="1"/>
    <xf numFmtId="0" fontId="3"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jess_nate05@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V1000"/>
  <sheetViews>
    <sheetView tabSelected="1" topLeftCell="A2" workbookViewId="0">
      <pane xSplit="4" topLeftCell="E1" activePane="topRight" state="frozen"/>
      <selection pane="topRight" activeCell="F2" sqref="F2"/>
    </sheetView>
  </sheetViews>
  <sheetFormatPr baseColWidth="10" defaultColWidth="14.5" defaultRowHeight="15.75" customHeight="1" x14ac:dyDescent="0.15"/>
  <cols>
    <col min="1" max="1" width="17" customWidth="1"/>
    <col min="2" max="2" width="10.5" customWidth="1"/>
    <col min="5" max="5" width="17.1640625" customWidth="1"/>
    <col min="6" max="6" width="16.83203125" customWidth="1"/>
    <col min="14" max="14" width="7.1640625" customWidth="1"/>
    <col min="15" max="15" width="27" customWidth="1"/>
    <col min="16" max="16" width="18.6640625" customWidth="1"/>
    <col min="17" max="17" width="21.6640625" customWidth="1"/>
    <col min="18" max="18" width="17.5" customWidth="1"/>
    <col min="19" max="19" width="20.5" customWidth="1"/>
    <col min="21" max="21" width="41.5" customWidth="1"/>
  </cols>
  <sheetData>
    <row r="1" spans="1:22" ht="15.75" customHeight="1" x14ac:dyDescent="0.3">
      <c r="A1" s="1" t="s">
        <v>0</v>
      </c>
      <c r="F1" s="2" t="s">
        <v>1</v>
      </c>
      <c r="O1" s="3"/>
      <c r="P1" s="4"/>
      <c r="Q1" s="4"/>
      <c r="R1" s="3"/>
      <c r="S1" s="5"/>
      <c r="V1" s="6"/>
    </row>
    <row r="2" spans="1:22" ht="15.75" customHeight="1" x14ac:dyDescent="0.15">
      <c r="O2" s="3"/>
      <c r="P2" s="4"/>
      <c r="Q2" s="4"/>
      <c r="R2" s="3"/>
      <c r="S2" s="5"/>
      <c r="U2" s="7" t="s">
        <v>2</v>
      </c>
      <c r="V2" s="8"/>
    </row>
    <row r="3" spans="1:22" ht="15.75" customHeight="1" x14ac:dyDescent="0.15">
      <c r="A3" s="9" t="s">
        <v>3</v>
      </c>
      <c r="B3" s="9" t="s">
        <v>4</v>
      </c>
      <c r="C3" s="9" t="s">
        <v>5</v>
      </c>
      <c r="D3" s="9" t="s">
        <v>6</v>
      </c>
      <c r="E3" s="9" t="s">
        <v>7</v>
      </c>
      <c r="F3" s="9" t="s">
        <v>8</v>
      </c>
      <c r="G3" s="9" t="s">
        <v>9</v>
      </c>
      <c r="H3" s="9" t="s">
        <v>10</v>
      </c>
      <c r="I3" s="9" t="s">
        <v>11</v>
      </c>
      <c r="J3" s="9" t="s">
        <v>12</v>
      </c>
      <c r="K3" s="9" t="s">
        <v>13</v>
      </c>
      <c r="L3" s="9" t="s">
        <v>14</v>
      </c>
      <c r="M3" s="9" t="s">
        <v>15</v>
      </c>
      <c r="N3" s="9" t="s">
        <v>16</v>
      </c>
      <c r="O3" s="10" t="s">
        <v>17</v>
      </c>
      <c r="P3" s="11" t="s">
        <v>18</v>
      </c>
      <c r="Q3" s="11" t="s">
        <v>19</v>
      </c>
      <c r="R3" s="10" t="s">
        <v>20</v>
      </c>
      <c r="S3" s="12" t="s">
        <v>21</v>
      </c>
      <c r="U3" s="13" t="s">
        <v>22</v>
      </c>
      <c r="V3" s="14">
        <v>25</v>
      </c>
    </row>
    <row r="4" spans="1:22" ht="15.75" customHeight="1" x14ac:dyDescent="0.15">
      <c r="A4" s="9" t="s">
        <v>23</v>
      </c>
      <c r="B4" s="9" t="s">
        <v>23</v>
      </c>
      <c r="C4" s="9" t="s">
        <v>24</v>
      </c>
      <c r="D4" s="9" t="s">
        <v>25</v>
      </c>
      <c r="E4" s="9" t="s">
        <v>26</v>
      </c>
      <c r="F4" s="9" t="s">
        <v>27</v>
      </c>
      <c r="G4" s="9" t="s">
        <v>28</v>
      </c>
      <c r="H4" s="9" t="s">
        <v>29</v>
      </c>
      <c r="I4" s="15">
        <v>43023</v>
      </c>
      <c r="J4" s="9" t="s">
        <v>30</v>
      </c>
      <c r="K4" s="15">
        <v>43023</v>
      </c>
      <c r="O4" s="16">
        <v>43732</v>
      </c>
      <c r="P4" s="17">
        <f>EDATE(O4,V4)</f>
        <v>43762</v>
      </c>
      <c r="Q4" s="18">
        <f>V3</f>
        <v>25</v>
      </c>
      <c r="R4" s="19">
        <v>43773</v>
      </c>
      <c r="S4" s="12">
        <v>25</v>
      </c>
      <c r="U4" s="20" t="s">
        <v>31</v>
      </c>
      <c r="V4" s="21">
        <v>1</v>
      </c>
    </row>
    <row r="5" spans="1:22" ht="15.75" customHeight="1" x14ac:dyDescent="0.15">
      <c r="A5" s="9" t="s">
        <v>23</v>
      </c>
      <c r="B5" s="9" t="s">
        <v>23</v>
      </c>
      <c r="C5" s="9" t="s">
        <v>32</v>
      </c>
      <c r="D5" s="9" t="s">
        <v>33</v>
      </c>
      <c r="E5" s="9" t="s">
        <v>34</v>
      </c>
      <c r="F5" s="9" t="s">
        <v>35</v>
      </c>
      <c r="G5" s="9" t="s">
        <v>36</v>
      </c>
      <c r="H5" s="9" t="s">
        <v>37</v>
      </c>
      <c r="I5" s="15">
        <v>38590</v>
      </c>
      <c r="J5" s="9" t="s">
        <v>38</v>
      </c>
      <c r="K5" s="15">
        <v>42519</v>
      </c>
      <c r="L5" s="9" t="s">
        <v>39</v>
      </c>
      <c r="M5" s="15">
        <v>43544</v>
      </c>
      <c r="O5" s="19">
        <v>43617</v>
      </c>
      <c r="P5" s="17">
        <f t="shared" ref="P5:P50" si="0">EDATE(O5,V$4)</f>
        <v>43647</v>
      </c>
      <c r="Q5" s="18">
        <f>V3</f>
        <v>25</v>
      </c>
      <c r="R5" s="19">
        <v>43773</v>
      </c>
      <c r="S5" s="12">
        <v>25</v>
      </c>
      <c r="V5" s="6"/>
    </row>
    <row r="6" spans="1:22" ht="15.75" customHeight="1" x14ac:dyDescent="0.15">
      <c r="A6" s="9" t="s">
        <v>23</v>
      </c>
      <c r="B6" s="9" t="s">
        <v>40</v>
      </c>
      <c r="C6" s="9" t="s">
        <v>41</v>
      </c>
      <c r="D6" s="9" t="s">
        <v>42</v>
      </c>
      <c r="E6" s="9" t="s">
        <v>43</v>
      </c>
      <c r="F6" s="9" t="s">
        <v>44</v>
      </c>
      <c r="G6" s="9" t="s">
        <v>45</v>
      </c>
      <c r="H6" s="9" t="s">
        <v>46</v>
      </c>
      <c r="I6" s="15">
        <v>43220</v>
      </c>
      <c r="J6" s="9" t="s">
        <v>47</v>
      </c>
      <c r="K6" s="15">
        <v>43220</v>
      </c>
      <c r="L6" s="9" t="s">
        <v>48</v>
      </c>
      <c r="M6" s="15">
        <v>39743</v>
      </c>
      <c r="O6" s="16">
        <v>43767</v>
      </c>
      <c r="P6" s="17">
        <f t="shared" si="0"/>
        <v>43798</v>
      </c>
      <c r="Q6" s="18">
        <f>V3</f>
        <v>25</v>
      </c>
      <c r="R6" s="22">
        <v>43796</v>
      </c>
      <c r="S6" s="12">
        <v>25</v>
      </c>
      <c r="V6" s="6"/>
    </row>
    <row r="7" spans="1:22" ht="15.75" customHeight="1" x14ac:dyDescent="0.15">
      <c r="A7" s="9" t="s">
        <v>23</v>
      </c>
      <c r="B7" s="9" t="s">
        <v>40</v>
      </c>
      <c r="C7" s="9" t="s">
        <v>49</v>
      </c>
      <c r="D7" s="9" t="s">
        <v>50</v>
      </c>
      <c r="E7" s="9" t="s">
        <v>51</v>
      </c>
      <c r="F7" s="9" t="s">
        <v>52</v>
      </c>
      <c r="G7" s="9" t="s">
        <v>53</v>
      </c>
      <c r="H7" s="9" t="s">
        <v>54</v>
      </c>
      <c r="I7" s="15">
        <v>43648</v>
      </c>
      <c r="O7" s="16">
        <v>43768</v>
      </c>
      <c r="P7" s="17">
        <f t="shared" si="0"/>
        <v>43799</v>
      </c>
      <c r="Q7" s="18">
        <f>V3</f>
        <v>25</v>
      </c>
      <c r="R7" s="22">
        <v>43789</v>
      </c>
      <c r="S7" s="12">
        <v>25</v>
      </c>
      <c r="V7" s="6"/>
    </row>
    <row r="8" spans="1:22" ht="15.75" customHeight="1" x14ac:dyDescent="0.15">
      <c r="A8" s="9" t="s">
        <v>23</v>
      </c>
      <c r="B8" s="9" t="s">
        <v>40</v>
      </c>
      <c r="C8" s="9" t="s">
        <v>55</v>
      </c>
      <c r="D8" s="9" t="s">
        <v>56</v>
      </c>
      <c r="E8" s="9" t="s">
        <v>57</v>
      </c>
      <c r="F8" s="9" t="s">
        <v>58</v>
      </c>
      <c r="G8" s="9" t="s">
        <v>59</v>
      </c>
      <c r="H8" s="9" t="s">
        <v>60</v>
      </c>
      <c r="I8" s="15">
        <v>42558</v>
      </c>
      <c r="O8" s="19">
        <v>43778</v>
      </c>
      <c r="P8" s="17">
        <f t="shared" si="0"/>
        <v>43808</v>
      </c>
      <c r="Q8" s="18">
        <f>V3</f>
        <v>25</v>
      </c>
      <c r="R8" s="10" t="s">
        <v>61</v>
      </c>
      <c r="S8" s="12">
        <v>0</v>
      </c>
      <c r="T8" s="9" t="s">
        <v>62</v>
      </c>
      <c r="V8" s="6"/>
    </row>
    <row r="9" spans="1:22" ht="15.75" customHeight="1" x14ac:dyDescent="0.15">
      <c r="A9" s="9" t="s">
        <v>23</v>
      </c>
      <c r="B9" s="9" t="s">
        <v>40</v>
      </c>
      <c r="C9" s="9" t="s">
        <v>63</v>
      </c>
      <c r="D9" s="9" t="s">
        <v>64</v>
      </c>
      <c r="E9" s="9" t="s">
        <v>65</v>
      </c>
      <c r="F9" s="9" t="s">
        <v>66</v>
      </c>
      <c r="G9" s="9" t="s">
        <v>67</v>
      </c>
      <c r="H9" s="9" t="s">
        <v>68</v>
      </c>
      <c r="I9" s="15">
        <v>41545</v>
      </c>
      <c r="J9" s="9" t="s">
        <v>69</v>
      </c>
      <c r="K9" s="15">
        <v>42150</v>
      </c>
      <c r="L9" s="9" t="s">
        <v>70</v>
      </c>
      <c r="M9" s="15">
        <v>43269</v>
      </c>
      <c r="O9" s="19">
        <v>43778</v>
      </c>
      <c r="P9" s="17">
        <f t="shared" si="0"/>
        <v>43808</v>
      </c>
      <c r="Q9" s="18">
        <f>V3</f>
        <v>25</v>
      </c>
      <c r="R9" s="22">
        <v>43817</v>
      </c>
      <c r="S9" s="12">
        <v>25</v>
      </c>
      <c r="V9" s="6"/>
    </row>
    <row r="10" spans="1:22" ht="15.75" customHeight="1" x14ac:dyDescent="0.15">
      <c r="A10" s="9" t="s">
        <v>23</v>
      </c>
      <c r="B10" s="9" t="s">
        <v>40</v>
      </c>
      <c r="C10" s="9" t="s">
        <v>71</v>
      </c>
      <c r="D10" s="9" t="s">
        <v>72</v>
      </c>
      <c r="E10" s="9" t="s">
        <v>73</v>
      </c>
      <c r="F10" s="9" t="s">
        <v>74</v>
      </c>
      <c r="G10" s="9" t="s">
        <v>75</v>
      </c>
      <c r="H10" s="9" t="s">
        <v>76</v>
      </c>
      <c r="I10" s="15">
        <v>43353</v>
      </c>
      <c r="O10" s="16">
        <v>43780</v>
      </c>
      <c r="P10" s="17">
        <f t="shared" si="0"/>
        <v>43810</v>
      </c>
      <c r="Q10" s="18">
        <f>V3</f>
        <v>25</v>
      </c>
      <c r="R10" s="22">
        <v>43805</v>
      </c>
      <c r="S10" s="12">
        <v>25</v>
      </c>
      <c r="V10" s="6"/>
    </row>
    <row r="11" spans="1:22" ht="15.75" customHeight="1" x14ac:dyDescent="0.15">
      <c r="A11" s="9" t="s">
        <v>23</v>
      </c>
      <c r="B11" s="9" t="s">
        <v>40</v>
      </c>
      <c r="C11" s="9" t="s">
        <v>77</v>
      </c>
      <c r="D11" s="9" t="s">
        <v>78</v>
      </c>
      <c r="E11" s="9" t="s">
        <v>79</v>
      </c>
      <c r="F11" s="9" t="s">
        <v>80</v>
      </c>
      <c r="G11" s="9" t="s">
        <v>81</v>
      </c>
      <c r="H11" s="9" t="s">
        <v>82</v>
      </c>
      <c r="I11" s="15">
        <v>39952</v>
      </c>
      <c r="J11" s="9" t="s">
        <v>83</v>
      </c>
      <c r="K11" s="15">
        <v>41926</v>
      </c>
      <c r="L11" s="9" t="s">
        <v>84</v>
      </c>
      <c r="M11" s="15">
        <v>42577</v>
      </c>
      <c r="O11" s="16">
        <v>43780</v>
      </c>
      <c r="P11" s="17">
        <f t="shared" si="0"/>
        <v>43810</v>
      </c>
      <c r="Q11" s="18">
        <f>V3</f>
        <v>25</v>
      </c>
      <c r="R11" s="19">
        <v>44173</v>
      </c>
      <c r="S11" s="12">
        <v>25</v>
      </c>
      <c r="V11" s="6"/>
    </row>
    <row r="12" spans="1:22" ht="15.75" customHeight="1" x14ac:dyDescent="0.15">
      <c r="A12" s="9" t="s">
        <v>23</v>
      </c>
      <c r="B12" s="9" t="s">
        <v>40</v>
      </c>
      <c r="C12" s="9" t="s">
        <v>85</v>
      </c>
      <c r="D12" s="9" t="s">
        <v>86</v>
      </c>
      <c r="E12" s="9" t="s">
        <v>87</v>
      </c>
      <c r="F12" s="9" t="s">
        <v>88</v>
      </c>
      <c r="G12" s="9" t="s">
        <v>89</v>
      </c>
      <c r="H12" s="9" t="s">
        <v>90</v>
      </c>
      <c r="I12" s="15">
        <v>43065</v>
      </c>
      <c r="J12" s="9" t="s">
        <v>91</v>
      </c>
      <c r="K12" s="15">
        <v>43682</v>
      </c>
      <c r="O12" s="16">
        <v>43784</v>
      </c>
      <c r="P12" s="17">
        <f t="shared" si="0"/>
        <v>43814</v>
      </c>
      <c r="Q12" s="18">
        <f>V3</f>
        <v>25</v>
      </c>
      <c r="R12" s="19">
        <v>43845</v>
      </c>
      <c r="S12" s="12">
        <v>25</v>
      </c>
      <c r="V12" s="6"/>
    </row>
    <row r="13" spans="1:22" ht="15.75" customHeight="1" x14ac:dyDescent="0.15">
      <c r="A13" s="9" t="s">
        <v>23</v>
      </c>
      <c r="B13" s="9" t="s">
        <v>40</v>
      </c>
      <c r="C13" s="9" t="s">
        <v>92</v>
      </c>
      <c r="D13" s="9" t="s">
        <v>93</v>
      </c>
      <c r="E13" s="9" t="s">
        <v>94</v>
      </c>
      <c r="F13" s="9" t="s">
        <v>95</v>
      </c>
      <c r="G13" s="9" t="s">
        <v>96</v>
      </c>
      <c r="H13" s="9" t="s">
        <v>97</v>
      </c>
      <c r="I13" s="15">
        <v>42360</v>
      </c>
      <c r="J13" s="9" t="s">
        <v>98</v>
      </c>
      <c r="K13" s="15">
        <v>43129</v>
      </c>
      <c r="L13" s="9" t="s">
        <v>99</v>
      </c>
      <c r="M13" s="15">
        <v>43888</v>
      </c>
      <c r="O13" s="16">
        <v>43786</v>
      </c>
      <c r="P13" s="17">
        <f t="shared" si="0"/>
        <v>43816</v>
      </c>
      <c r="Q13" s="18">
        <f>V3</f>
        <v>25</v>
      </c>
      <c r="R13" s="22">
        <v>43851</v>
      </c>
      <c r="S13" s="12">
        <v>25</v>
      </c>
      <c r="V13" s="6"/>
    </row>
    <row r="14" spans="1:22" ht="15.75" customHeight="1" x14ac:dyDescent="0.15">
      <c r="A14" s="9" t="s">
        <v>23</v>
      </c>
      <c r="B14" s="9" t="s">
        <v>40</v>
      </c>
      <c r="C14" s="9" t="s">
        <v>100</v>
      </c>
      <c r="D14" s="9" t="s">
        <v>101</v>
      </c>
      <c r="E14" s="9" t="s">
        <v>102</v>
      </c>
      <c r="F14" s="9" t="s">
        <v>103</v>
      </c>
      <c r="G14" s="9" t="s">
        <v>104</v>
      </c>
      <c r="H14" s="9" t="s">
        <v>105</v>
      </c>
      <c r="I14" s="15">
        <v>42010</v>
      </c>
      <c r="J14" s="9" t="s">
        <v>106</v>
      </c>
      <c r="K14" s="15">
        <v>43325</v>
      </c>
      <c r="O14" s="16">
        <v>43794</v>
      </c>
      <c r="P14" s="17">
        <f t="shared" si="0"/>
        <v>43824</v>
      </c>
      <c r="Q14" s="18">
        <f>V3</f>
        <v>25</v>
      </c>
      <c r="R14" s="19">
        <v>43817</v>
      </c>
      <c r="S14" s="12">
        <v>25</v>
      </c>
      <c r="V14" s="6"/>
    </row>
    <row r="15" spans="1:22" ht="15.75" customHeight="1" x14ac:dyDescent="0.15">
      <c r="A15" s="9" t="s">
        <v>23</v>
      </c>
      <c r="B15" s="9" t="s">
        <v>40</v>
      </c>
      <c r="C15" s="9" t="s">
        <v>107</v>
      </c>
      <c r="D15" s="9" t="s">
        <v>108</v>
      </c>
      <c r="E15" s="9" t="s">
        <v>109</v>
      </c>
      <c r="F15" s="9" t="s">
        <v>110</v>
      </c>
      <c r="G15" s="9" t="s">
        <v>111</v>
      </c>
      <c r="H15" s="9" t="s">
        <v>112</v>
      </c>
      <c r="I15" s="15">
        <v>41330</v>
      </c>
      <c r="J15" s="9" t="s">
        <v>113</v>
      </c>
      <c r="K15" s="15">
        <v>43437</v>
      </c>
      <c r="L15" s="9" t="s">
        <v>114</v>
      </c>
      <c r="M15" s="23">
        <v>43931</v>
      </c>
      <c r="O15" s="16">
        <v>43817</v>
      </c>
      <c r="P15" s="17">
        <f t="shared" si="0"/>
        <v>43848</v>
      </c>
      <c r="Q15" s="18">
        <f>V3</f>
        <v>25</v>
      </c>
      <c r="R15" s="19">
        <v>43845</v>
      </c>
      <c r="S15" s="12">
        <v>25</v>
      </c>
      <c r="V15" s="6"/>
    </row>
    <row r="16" spans="1:22" ht="15.75" customHeight="1" x14ac:dyDescent="0.15">
      <c r="A16" s="9" t="s">
        <v>23</v>
      </c>
      <c r="B16" s="9" t="s">
        <v>40</v>
      </c>
      <c r="C16" s="9" t="s">
        <v>115</v>
      </c>
      <c r="D16" s="9" t="s">
        <v>116</v>
      </c>
      <c r="E16" s="9" t="s">
        <v>117</v>
      </c>
      <c r="F16" s="9" t="s">
        <v>118</v>
      </c>
      <c r="G16" s="9" t="s">
        <v>119</v>
      </c>
      <c r="H16" s="9" t="s">
        <v>120</v>
      </c>
      <c r="I16" s="15">
        <v>43253</v>
      </c>
      <c r="J16" s="9" t="s">
        <v>121</v>
      </c>
      <c r="K16" s="23">
        <v>43915</v>
      </c>
      <c r="O16" s="16">
        <v>43852</v>
      </c>
      <c r="P16" s="17">
        <f t="shared" si="0"/>
        <v>43883</v>
      </c>
      <c r="Q16" s="18">
        <f>V3</f>
        <v>25</v>
      </c>
      <c r="R16" s="19">
        <v>43852</v>
      </c>
      <c r="S16" s="12">
        <v>25</v>
      </c>
      <c r="V16" s="6"/>
    </row>
    <row r="17" spans="1:22" ht="15.75" customHeight="1" x14ac:dyDescent="0.15">
      <c r="A17" s="9" t="s">
        <v>23</v>
      </c>
      <c r="B17" s="9" t="s">
        <v>40</v>
      </c>
      <c r="C17" s="9" t="s">
        <v>122</v>
      </c>
      <c r="D17" s="9" t="s">
        <v>123</v>
      </c>
      <c r="E17" s="9" t="s">
        <v>124</v>
      </c>
      <c r="F17" s="9" t="s">
        <v>125</v>
      </c>
      <c r="G17" s="9" t="s">
        <v>126</v>
      </c>
      <c r="H17" s="9" t="s">
        <v>127</v>
      </c>
      <c r="I17" s="15">
        <v>43586</v>
      </c>
      <c r="O17" s="16">
        <v>43867</v>
      </c>
      <c r="P17" s="17">
        <f t="shared" si="0"/>
        <v>43896</v>
      </c>
      <c r="Q17" s="18">
        <f>V3</f>
        <v>25</v>
      </c>
      <c r="R17" s="19">
        <v>43896</v>
      </c>
      <c r="S17" s="12">
        <v>25</v>
      </c>
      <c r="V17" s="6"/>
    </row>
    <row r="18" spans="1:22" ht="15.75" customHeight="1" x14ac:dyDescent="0.15">
      <c r="A18" s="9" t="s">
        <v>23</v>
      </c>
      <c r="B18" s="9" t="s">
        <v>40</v>
      </c>
      <c r="C18" s="9" t="s">
        <v>128</v>
      </c>
      <c r="D18" s="9" t="s">
        <v>129</v>
      </c>
      <c r="E18" s="9" t="s">
        <v>130</v>
      </c>
      <c r="F18" s="9" t="s">
        <v>131</v>
      </c>
      <c r="G18" s="9" t="s">
        <v>132</v>
      </c>
      <c r="H18" s="9" t="s">
        <v>133</v>
      </c>
      <c r="I18" s="15">
        <v>42318</v>
      </c>
      <c r="J18" s="9" t="s">
        <v>134</v>
      </c>
      <c r="K18" s="15">
        <v>43000</v>
      </c>
      <c r="O18" s="19">
        <v>43894</v>
      </c>
      <c r="P18" s="17">
        <f t="shared" si="0"/>
        <v>43925</v>
      </c>
      <c r="Q18" s="18">
        <f>V3</f>
        <v>25</v>
      </c>
      <c r="R18" s="24">
        <v>43986</v>
      </c>
      <c r="S18" s="12">
        <v>25</v>
      </c>
      <c r="V18" s="6"/>
    </row>
    <row r="19" spans="1:22" ht="15.75" customHeight="1" x14ac:dyDescent="0.15">
      <c r="A19" s="9" t="s">
        <v>23</v>
      </c>
      <c r="B19" s="9" t="s">
        <v>40</v>
      </c>
      <c r="C19" s="9" t="s">
        <v>135</v>
      </c>
      <c r="D19" s="9" t="s">
        <v>136</v>
      </c>
      <c r="E19" s="9">
        <v>6142660492</v>
      </c>
      <c r="F19" s="9" t="s">
        <v>137</v>
      </c>
      <c r="G19" s="9" t="s">
        <v>138</v>
      </c>
      <c r="H19" s="9" t="s">
        <v>139</v>
      </c>
      <c r="I19" s="15">
        <v>42094</v>
      </c>
      <c r="J19" s="9" t="s">
        <v>140</v>
      </c>
      <c r="K19" s="15">
        <v>42984</v>
      </c>
      <c r="O19" s="19">
        <v>44013</v>
      </c>
      <c r="P19" s="17">
        <f t="shared" si="0"/>
        <v>44044</v>
      </c>
      <c r="Q19" s="18">
        <f>V3</f>
        <v>25</v>
      </c>
      <c r="R19" s="24">
        <v>44027</v>
      </c>
      <c r="S19" s="12">
        <v>25</v>
      </c>
      <c r="V19" s="6"/>
    </row>
    <row r="20" spans="1:22" ht="15.75" customHeight="1" x14ac:dyDescent="0.15">
      <c r="B20" s="9" t="s">
        <v>40</v>
      </c>
      <c r="C20" s="9" t="s">
        <v>141</v>
      </c>
      <c r="D20" s="9" t="s">
        <v>142</v>
      </c>
      <c r="E20" s="9" t="s">
        <v>143</v>
      </c>
      <c r="F20" s="9" t="s">
        <v>144</v>
      </c>
      <c r="G20" s="9" t="s">
        <v>145</v>
      </c>
      <c r="H20" s="9" t="s">
        <v>146</v>
      </c>
      <c r="I20" s="15">
        <v>43685</v>
      </c>
      <c r="O20" s="22">
        <v>44017</v>
      </c>
      <c r="P20" s="17">
        <f t="shared" si="0"/>
        <v>44048</v>
      </c>
      <c r="Q20" s="18">
        <f>V3</f>
        <v>25</v>
      </c>
      <c r="R20" s="3"/>
      <c r="S20" s="5"/>
      <c r="V20" s="6"/>
    </row>
    <row r="21" spans="1:22" ht="15.75" customHeight="1" x14ac:dyDescent="0.15">
      <c r="B21" s="9" t="s">
        <v>40</v>
      </c>
      <c r="C21" s="9" t="s">
        <v>92</v>
      </c>
      <c r="D21" s="9" t="s">
        <v>147</v>
      </c>
      <c r="E21" s="9">
        <v>9379352754</v>
      </c>
      <c r="F21" s="9" t="s">
        <v>148</v>
      </c>
      <c r="G21" s="9" t="s">
        <v>149</v>
      </c>
      <c r="H21" s="9" t="s">
        <v>150</v>
      </c>
      <c r="I21" s="15">
        <v>42210</v>
      </c>
      <c r="J21" s="9" t="s">
        <v>151</v>
      </c>
      <c r="K21" s="15">
        <v>42962</v>
      </c>
      <c r="L21" s="9" t="s">
        <v>152</v>
      </c>
      <c r="M21" s="15">
        <v>43913</v>
      </c>
      <c r="O21" s="19">
        <v>44024</v>
      </c>
      <c r="P21" s="17">
        <f t="shared" si="0"/>
        <v>44055</v>
      </c>
      <c r="Q21" s="18">
        <f>V3</f>
        <v>25</v>
      </c>
      <c r="R21" s="3"/>
      <c r="S21" s="5"/>
      <c r="V21" s="6"/>
    </row>
    <row r="22" spans="1:22" ht="15.75" customHeight="1" x14ac:dyDescent="0.15">
      <c r="O22" s="3"/>
      <c r="P22" s="17">
        <f t="shared" si="0"/>
        <v>31</v>
      </c>
      <c r="Q22" s="18">
        <f>V3</f>
        <v>25</v>
      </c>
      <c r="R22" s="3"/>
      <c r="S22" s="5"/>
      <c r="V22" s="6"/>
    </row>
    <row r="23" spans="1:22" ht="15.75" customHeight="1" x14ac:dyDescent="0.15">
      <c r="O23" s="3"/>
      <c r="P23" s="17">
        <f t="shared" si="0"/>
        <v>31</v>
      </c>
      <c r="Q23" s="18">
        <f>V3</f>
        <v>25</v>
      </c>
      <c r="R23" s="3"/>
      <c r="S23" s="5"/>
      <c r="V23" s="6"/>
    </row>
    <row r="24" spans="1:22" ht="15.75" customHeight="1" x14ac:dyDescent="0.15">
      <c r="O24" s="3"/>
      <c r="P24" s="17">
        <f t="shared" si="0"/>
        <v>31</v>
      </c>
      <c r="Q24" s="18">
        <f>V3</f>
        <v>25</v>
      </c>
      <c r="R24" s="3"/>
      <c r="S24" s="5"/>
      <c r="V24" s="6"/>
    </row>
    <row r="25" spans="1:22" ht="15.75" customHeight="1" x14ac:dyDescent="0.15">
      <c r="O25" s="3"/>
      <c r="P25" s="17">
        <f t="shared" si="0"/>
        <v>31</v>
      </c>
      <c r="Q25" s="18">
        <f>V3</f>
        <v>25</v>
      </c>
      <c r="R25" s="3"/>
      <c r="S25" s="5"/>
      <c r="V25" s="6"/>
    </row>
    <row r="26" spans="1:22" ht="15.75" customHeight="1" x14ac:dyDescent="0.15">
      <c r="O26" s="3"/>
      <c r="P26" s="17">
        <f t="shared" si="0"/>
        <v>31</v>
      </c>
      <c r="Q26" s="18">
        <f>V3</f>
        <v>25</v>
      </c>
      <c r="R26" s="3"/>
      <c r="S26" s="5"/>
      <c r="V26" s="6"/>
    </row>
    <row r="27" spans="1:22" ht="15.75" customHeight="1" x14ac:dyDescent="0.15">
      <c r="O27" s="3"/>
      <c r="P27" s="17">
        <f t="shared" si="0"/>
        <v>31</v>
      </c>
      <c r="Q27" s="18">
        <f>V3</f>
        <v>25</v>
      </c>
      <c r="R27" s="3"/>
      <c r="S27" s="5"/>
      <c r="V27" s="6"/>
    </row>
    <row r="28" spans="1:22" ht="15.75" customHeight="1" x14ac:dyDescent="0.15">
      <c r="O28" s="3"/>
      <c r="P28" s="17">
        <f t="shared" si="0"/>
        <v>31</v>
      </c>
      <c r="Q28" s="18">
        <f>V3</f>
        <v>25</v>
      </c>
      <c r="R28" s="3"/>
      <c r="S28" s="5"/>
      <c r="V28" s="6"/>
    </row>
    <row r="29" spans="1:22" ht="15.75" customHeight="1" x14ac:dyDescent="0.15">
      <c r="O29" s="3"/>
      <c r="P29" s="17">
        <f t="shared" si="0"/>
        <v>31</v>
      </c>
      <c r="Q29" s="18">
        <f>V3</f>
        <v>25</v>
      </c>
      <c r="R29" s="3"/>
      <c r="S29" s="5"/>
      <c r="V29" s="6"/>
    </row>
    <row r="30" spans="1:22" ht="15.75" customHeight="1" x14ac:dyDescent="0.15">
      <c r="O30" s="3"/>
      <c r="P30" s="17">
        <f t="shared" si="0"/>
        <v>31</v>
      </c>
      <c r="Q30" s="18">
        <f>V3</f>
        <v>25</v>
      </c>
      <c r="R30" s="3"/>
      <c r="S30" s="5"/>
      <c r="V30" s="6"/>
    </row>
    <row r="31" spans="1:22" ht="15.75" customHeight="1" x14ac:dyDescent="0.15">
      <c r="O31" s="3"/>
      <c r="P31" s="17">
        <f t="shared" si="0"/>
        <v>31</v>
      </c>
      <c r="Q31" s="18">
        <f>V3</f>
        <v>25</v>
      </c>
      <c r="R31" s="3"/>
      <c r="S31" s="5"/>
      <c r="V31" s="6"/>
    </row>
    <row r="32" spans="1:22" ht="15.75" customHeight="1" x14ac:dyDescent="0.15">
      <c r="O32" s="3"/>
      <c r="P32" s="17">
        <f t="shared" si="0"/>
        <v>31</v>
      </c>
      <c r="Q32" s="18">
        <f>V3</f>
        <v>25</v>
      </c>
      <c r="R32" s="3"/>
      <c r="S32" s="5"/>
      <c r="V32" s="6"/>
    </row>
    <row r="33" spans="15:22" ht="15.75" customHeight="1" x14ac:dyDescent="0.15">
      <c r="O33" s="3"/>
      <c r="P33" s="17">
        <f t="shared" si="0"/>
        <v>31</v>
      </c>
      <c r="Q33" s="18">
        <f>V3</f>
        <v>25</v>
      </c>
      <c r="R33" s="3"/>
      <c r="S33" s="5"/>
      <c r="V33" s="6"/>
    </row>
    <row r="34" spans="15:22" ht="15.75" customHeight="1" x14ac:dyDescent="0.15">
      <c r="O34" s="3"/>
      <c r="P34" s="17">
        <f t="shared" si="0"/>
        <v>31</v>
      </c>
      <c r="Q34" s="18">
        <f>V3</f>
        <v>25</v>
      </c>
      <c r="R34" s="3"/>
      <c r="S34" s="5"/>
      <c r="V34" s="6"/>
    </row>
    <row r="35" spans="15:22" ht="15.75" customHeight="1" x14ac:dyDescent="0.15">
      <c r="O35" s="3"/>
      <c r="P35" s="17">
        <f t="shared" si="0"/>
        <v>31</v>
      </c>
      <c r="Q35" s="18">
        <f>V3</f>
        <v>25</v>
      </c>
      <c r="R35" s="3"/>
      <c r="S35" s="5"/>
      <c r="V35" s="6"/>
    </row>
    <row r="36" spans="15:22" ht="15.75" customHeight="1" x14ac:dyDescent="0.15">
      <c r="O36" s="3"/>
      <c r="P36" s="17">
        <f t="shared" si="0"/>
        <v>31</v>
      </c>
      <c r="Q36" s="18">
        <f>V3</f>
        <v>25</v>
      </c>
      <c r="R36" s="3"/>
      <c r="S36" s="5"/>
      <c r="V36" s="6"/>
    </row>
    <row r="37" spans="15:22" ht="15.75" customHeight="1" x14ac:dyDescent="0.15">
      <c r="O37" s="3"/>
      <c r="P37" s="17">
        <f t="shared" si="0"/>
        <v>31</v>
      </c>
      <c r="Q37" s="18">
        <f>V3</f>
        <v>25</v>
      </c>
      <c r="R37" s="3"/>
      <c r="S37" s="5"/>
      <c r="V37" s="6"/>
    </row>
    <row r="38" spans="15:22" ht="15.75" customHeight="1" x14ac:dyDescent="0.15">
      <c r="O38" s="3"/>
      <c r="P38" s="17">
        <f t="shared" si="0"/>
        <v>31</v>
      </c>
      <c r="Q38" s="18">
        <f>V3</f>
        <v>25</v>
      </c>
      <c r="R38" s="3"/>
      <c r="S38" s="5"/>
      <c r="V38" s="6"/>
    </row>
    <row r="39" spans="15:22" ht="15.75" customHeight="1" x14ac:dyDescent="0.15">
      <c r="O39" s="3"/>
      <c r="P39" s="17">
        <f t="shared" si="0"/>
        <v>31</v>
      </c>
      <c r="Q39" s="18">
        <f>V3</f>
        <v>25</v>
      </c>
      <c r="R39" s="3"/>
      <c r="S39" s="5"/>
      <c r="V39" s="6"/>
    </row>
    <row r="40" spans="15:22" ht="15.75" customHeight="1" x14ac:dyDescent="0.15">
      <c r="O40" s="3"/>
      <c r="P40" s="17">
        <f t="shared" si="0"/>
        <v>31</v>
      </c>
      <c r="Q40" s="18">
        <f>V3</f>
        <v>25</v>
      </c>
      <c r="R40" s="3"/>
      <c r="S40" s="5"/>
      <c r="V40" s="6"/>
    </row>
    <row r="41" spans="15:22" ht="13" x14ac:dyDescent="0.15">
      <c r="O41" s="3"/>
      <c r="P41" s="17">
        <f t="shared" si="0"/>
        <v>31</v>
      </c>
      <c r="Q41" s="18">
        <f>V3</f>
        <v>25</v>
      </c>
      <c r="R41" s="3"/>
      <c r="S41" s="5"/>
      <c r="V41" s="6"/>
    </row>
    <row r="42" spans="15:22" ht="13" x14ac:dyDescent="0.15">
      <c r="O42" s="3"/>
      <c r="P42" s="17">
        <f t="shared" si="0"/>
        <v>31</v>
      </c>
      <c r="Q42" s="18">
        <f>V3</f>
        <v>25</v>
      </c>
      <c r="R42" s="3"/>
      <c r="S42" s="5"/>
      <c r="V42" s="6"/>
    </row>
    <row r="43" spans="15:22" ht="13" x14ac:dyDescent="0.15">
      <c r="O43" s="3"/>
      <c r="P43" s="17">
        <f t="shared" si="0"/>
        <v>31</v>
      </c>
      <c r="Q43" s="18">
        <f>V3</f>
        <v>25</v>
      </c>
      <c r="R43" s="3"/>
      <c r="S43" s="5"/>
      <c r="V43" s="6"/>
    </row>
    <row r="44" spans="15:22" ht="13" x14ac:dyDescent="0.15">
      <c r="O44" s="3"/>
      <c r="P44" s="17">
        <f t="shared" si="0"/>
        <v>31</v>
      </c>
      <c r="Q44" s="18">
        <f>V3</f>
        <v>25</v>
      </c>
      <c r="R44" s="3"/>
      <c r="S44" s="5"/>
      <c r="V44" s="6"/>
    </row>
    <row r="45" spans="15:22" ht="13" x14ac:dyDescent="0.15">
      <c r="O45" s="3"/>
      <c r="P45" s="17">
        <f t="shared" si="0"/>
        <v>31</v>
      </c>
      <c r="Q45" s="18">
        <f>V3</f>
        <v>25</v>
      </c>
      <c r="R45" s="3"/>
      <c r="S45" s="5"/>
      <c r="V45" s="6"/>
    </row>
    <row r="46" spans="15:22" ht="13" x14ac:dyDescent="0.15">
      <c r="O46" s="3"/>
      <c r="P46" s="17">
        <f t="shared" si="0"/>
        <v>31</v>
      </c>
      <c r="Q46" s="18">
        <f>V3</f>
        <v>25</v>
      </c>
      <c r="R46" s="3"/>
      <c r="S46" s="5"/>
      <c r="V46" s="6"/>
    </row>
    <row r="47" spans="15:22" ht="13" x14ac:dyDescent="0.15">
      <c r="O47" s="3"/>
      <c r="P47" s="17">
        <f t="shared" si="0"/>
        <v>31</v>
      </c>
      <c r="Q47" s="18">
        <f>V3</f>
        <v>25</v>
      </c>
      <c r="R47" s="3"/>
      <c r="S47" s="5"/>
      <c r="V47" s="6"/>
    </row>
    <row r="48" spans="15:22" ht="13" x14ac:dyDescent="0.15">
      <c r="O48" s="3"/>
      <c r="P48" s="17">
        <f t="shared" si="0"/>
        <v>31</v>
      </c>
      <c r="Q48" s="18">
        <f>V3</f>
        <v>25</v>
      </c>
      <c r="R48" s="3"/>
      <c r="S48" s="5"/>
      <c r="V48" s="6"/>
    </row>
    <row r="49" spans="15:22" ht="13" x14ac:dyDescent="0.15">
      <c r="O49" s="3"/>
      <c r="P49" s="17">
        <f t="shared" si="0"/>
        <v>31</v>
      </c>
      <c r="Q49" s="18">
        <f>V3</f>
        <v>25</v>
      </c>
      <c r="R49" s="3"/>
      <c r="S49" s="5"/>
      <c r="V49" s="6"/>
    </row>
    <row r="50" spans="15:22" ht="13" x14ac:dyDescent="0.15">
      <c r="O50" s="3"/>
      <c r="P50" s="17">
        <f t="shared" si="0"/>
        <v>31</v>
      </c>
      <c r="Q50" s="18">
        <f>V3</f>
        <v>25</v>
      </c>
      <c r="R50" s="3"/>
      <c r="S50" s="5"/>
      <c r="V50" s="6"/>
    </row>
    <row r="51" spans="15:22" ht="13" x14ac:dyDescent="0.15">
      <c r="O51" s="3"/>
      <c r="P51" s="4"/>
      <c r="Q51" s="4"/>
      <c r="R51" s="3"/>
      <c r="S51" s="5"/>
      <c r="V51" s="6"/>
    </row>
    <row r="52" spans="15:22" ht="13" x14ac:dyDescent="0.15">
      <c r="O52" s="3"/>
      <c r="P52" s="4"/>
      <c r="Q52" s="4"/>
      <c r="R52" s="3"/>
      <c r="S52" s="5"/>
      <c r="V52" s="6"/>
    </row>
    <row r="53" spans="15:22" ht="13" x14ac:dyDescent="0.15">
      <c r="O53" s="3"/>
      <c r="P53" s="4"/>
      <c r="Q53" s="4"/>
      <c r="R53" s="3"/>
      <c r="S53" s="5"/>
      <c r="V53" s="6"/>
    </row>
    <row r="54" spans="15:22" ht="13" x14ac:dyDescent="0.15">
      <c r="O54" s="3"/>
      <c r="P54" s="4"/>
      <c r="Q54" s="4"/>
      <c r="R54" s="3"/>
      <c r="S54" s="5"/>
      <c r="V54" s="6"/>
    </row>
    <row r="55" spans="15:22" ht="13" x14ac:dyDescent="0.15">
      <c r="O55" s="3"/>
      <c r="P55" s="4"/>
      <c r="Q55" s="4"/>
      <c r="R55" s="3"/>
      <c r="S55" s="5"/>
      <c r="V55" s="6"/>
    </row>
    <row r="56" spans="15:22" ht="13" x14ac:dyDescent="0.15">
      <c r="O56" s="3"/>
      <c r="P56" s="4"/>
      <c r="Q56" s="4"/>
      <c r="R56" s="3"/>
      <c r="S56" s="5"/>
      <c r="V56" s="6"/>
    </row>
    <row r="57" spans="15:22" ht="13" x14ac:dyDescent="0.15">
      <c r="O57" s="3"/>
      <c r="P57" s="4"/>
      <c r="Q57" s="4"/>
      <c r="R57" s="3"/>
      <c r="S57" s="5"/>
      <c r="V57" s="6"/>
    </row>
    <row r="58" spans="15:22" ht="13" x14ac:dyDescent="0.15">
      <c r="O58" s="3"/>
      <c r="P58" s="4"/>
      <c r="Q58" s="4"/>
      <c r="R58" s="3"/>
      <c r="S58" s="5"/>
      <c r="V58" s="6"/>
    </row>
    <row r="59" spans="15:22" ht="13" x14ac:dyDescent="0.15">
      <c r="O59" s="3"/>
      <c r="P59" s="4"/>
      <c r="Q59" s="4"/>
      <c r="R59" s="3"/>
      <c r="S59" s="5"/>
      <c r="V59" s="6"/>
    </row>
    <row r="60" spans="15:22" ht="13" x14ac:dyDescent="0.15">
      <c r="O60" s="3"/>
      <c r="P60" s="4"/>
      <c r="Q60" s="4"/>
      <c r="R60" s="3"/>
      <c r="S60" s="5"/>
      <c r="V60" s="6"/>
    </row>
    <row r="61" spans="15:22" ht="13" x14ac:dyDescent="0.15">
      <c r="O61" s="3"/>
      <c r="P61" s="4"/>
      <c r="Q61" s="4"/>
      <c r="R61" s="3"/>
      <c r="S61" s="5"/>
      <c r="V61" s="6"/>
    </row>
    <row r="62" spans="15:22" ht="13" x14ac:dyDescent="0.15">
      <c r="O62" s="3"/>
      <c r="P62" s="4"/>
      <c r="Q62" s="4"/>
      <c r="R62" s="3"/>
      <c r="S62" s="5"/>
      <c r="V62" s="6"/>
    </row>
    <row r="63" spans="15:22" ht="13" x14ac:dyDescent="0.15">
      <c r="O63" s="3"/>
      <c r="P63" s="4"/>
      <c r="Q63" s="4"/>
      <c r="R63" s="3"/>
      <c r="S63" s="5"/>
      <c r="V63" s="6"/>
    </row>
    <row r="64" spans="15:22" ht="13" x14ac:dyDescent="0.15">
      <c r="O64" s="3"/>
      <c r="P64" s="4"/>
      <c r="Q64" s="4"/>
      <c r="R64" s="3"/>
      <c r="S64" s="5"/>
      <c r="V64" s="6"/>
    </row>
    <row r="65" spans="15:22" ht="13" x14ac:dyDescent="0.15">
      <c r="O65" s="3"/>
      <c r="P65" s="4"/>
      <c r="Q65" s="4"/>
      <c r="R65" s="3"/>
      <c r="S65" s="5"/>
      <c r="V65" s="6"/>
    </row>
    <row r="66" spans="15:22" ht="13" x14ac:dyDescent="0.15">
      <c r="O66" s="3"/>
      <c r="P66" s="4"/>
      <c r="Q66" s="4"/>
      <c r="R66" s="3"/>
      <c r="S66" s="5"/>
      <c r="V66" s="6"/>
    </row>
    <row r="67" spans="15:22" ht="13" x14ac:dyDescent="0.15">
      <c r="O67" s="3"/>
      <c r="P67" s="4"/>
      <c r="Q67" s="4"/>
      <c r="R67" s="3"/>
      <c r="S67" s="5"/>
      <c r="V67" s="6"/>
    </row>
    <row r="68" spans="15:22" ht="13" x14ac:dyDescent="0.15">
      <c r="O68" s="3"/>
      <c r="P68" s="4"/>
      <c r="Q68" s="4"/>
      <c r="R68" s="3"/>
      <c r="S68" s="5"/>
      <c r="V68" s="6"/>
    </row>
    <row r="69" spans="15:22" ht="13" x14ac:dyDescent="0.15">
      <c r="O69" s="3"/>
      <c r="P69" s="4"/>
      <c r="Q69" s="4"/>
      <c r="R69" s="3"/>
      <c r="S69" s="5"/>
      <c r="V69" s="6"/>
    </row>
    <row r="70" spans="15:22" ht="13" x14ac:dyDescent="0.15">
      <c r="O70" s="3"/>
      <c r="P70" s="4"/>
      <c r="Q70" s="4"/>
      <c r="R70" s="3"/>
      <c r="S70" s="5"/>
      <c r="V70" s="6"/>
    </row>
    <row r="71" spans="15:22" ht="13" x14ac:dyDescent="0.15">
      <c r="O71" s="3"/>
      <c r="P71" s="4"/>
      <c r="Q71" s="4"/>
      <c r="R71" s="3"/>
      <c r="S71" s="5"/>
      <c r="V71" s="6"/>
    </row>
    <row r="72" spans="15:22" ht="13" x14ac:dyDescent="0.15">
      <c r="O72" s="3"/>
      <c r="P72" s="4"/>
      <c r="Q72" s="4"/>
      <c r="R72" s="3"/>
      <c r="S72" s="5"/>
      <c r="V72" s="6"/>
    </row>
    <row r="73" spans="15:22" ht="13" x14ac:dyDescent="0.15">
      <c r="O73" s="3"/>
      <c r="P73" s="4"/>
      <c r="Q73" s="4"/>
      <c r="R73" s="3"/>
      <c r="S73" s="5"/>
      <c r="V73" s="6"/>
    </row>
    <row r="74" spans="15:22" ht="13" x14ac:dyDescent="0.15">
      <c r="O74" s="3"/>
      <c r="P74" s="4"/>
      <c r="Q74" s="4"/>
      <c r="R74" s="3"/>
      <c r="S74" s="5"/>
      <c r="V74" s="6"/>
    </row>
    <row r="75" spans="15:22" ht="13" x14ac:dyDescent="0.15">
      <c r="O75" s="3"/>
      <c r="P75" s="4"/>
      <c r="Q75" s="4"/>
      <c r="R75" s="3"/>
      <c r="S75" s="5"/>
      <c r="V75" s="6"/>
    </row>
    <row r="76" spans="15:22" ht="13" x14ac:dyDescent="0.15">
      <c r="O76" s="3"/>
      <c r="P76" s="4"/>
      <c r="Q76" s="4"/>
      <c r="R76" s="3"/>
      <c r="S76" s="5"/>
      <c r="V76" s="6"/>
    </row>
    <row r="77" spans="15:22" ht="13" x14ac:dyDescent="0.15">
      <c r="O77" s="3"/>
      <c r="P77" s="4"/>
      <c r="Q77" s="4"/>
      <c r="R77" s="3"/>
      <c r="S77" s="5"/>
      <c r="V77" s="6"/>
    </row>
    <row r="78" spans="15:22" ht="13" x14ac:dyDescent="0.15">
      <c r="O78" s="3"/>
      <c r="P78" s="4"/>
      <c r="Q78" s="4"/>
      <c r="R78" s="3"/>
      <c r="S78" s="5"/>
      <c r="V78" s="6"/>
    </row>
    <row r="79" spans="15:22" ht="13" x14ac:dyDescent="0.15">
      <c r="O79" s="3"/>
      <c r="P79" s="4"/>
      <c r="Q79" s="4"/>
      <c r="R79" s="3"/>
      <c r="S79" s="5"/>
      <c r="V79" s="6"/>
    </row>
    <row r="80" spans="15:22" ht="13" x14ac:dyDescent="0.15">
      <c r="O80" s="3"/>
      <c r="P80" s="4"/>
      <c r="Q80" s="4"/>
      <c r="R80" s="3"/>
      <c r="S80" s="5"/>
      <c r="V80" s="6"/>
    </row>
    <row r="81" spans="15:22" ht="13" x14ac:dyDescent="0.15">
      <c r="O81" s="3"/>
      <c r="P81" s="4"/>
      <c r="Q81" s="4"/>
      <c r="R81" s="3"/>
      <c r="S81" s="5"/>
      <c r="V81" s="6"/>
    </row>
    <row r="82" spans="15:22" ht="13" x14ac:dyDescent="0.15">
      <c r="O82" s="3"/>
      <c r="P82" s="4"/>
      <c r="Q82" s="4"/>
      <c r="R82" s="3"/>
      <c r="S82" s="5"/>
      <c r="V82" s="6"/>
    </row>
    <row r="83" spans="15:22" ht="13" x14ac:dyDescent="0.15">
      <c r="O83" s="3"/>
      <c r="P83" s="4"/>
      <c r="Q83" s="4"/>
      <c r="R83" s="3"/>
      <c r="S83" s="5"/>
      <c r="V83" s="6"/>
    </row>
    <row r="84" spans="15:22" ht="13" x14ac:dyDescent="0.15">
      <c r="O84" s="3"/>
      <c r="P84" s="4"/>
      <c r="Q84" s="4"/>
      <c r="R84" s="3"/>
      <c r="S84" s="5"/>
      <c r="V84" s="6"/>
    </row>
    <row r="85" spans="15:22" ht="13" x14ac:dyDescent="0.15">
      <c r="O85" s="3"/>
      <c r="P85" s="4"/>
      <c r="Q85" s="4"/>
      <c r="R85" s="3"/>
      <c r="S85" s="5"/>
      <c r="V85" s="6"/>
    </row>
    <row r="86" spans="15:22" ht="13" x14ac:dyDescent="0.15">
      <c r="O86" s="3"/>
      <c r="P86" s="4"/>
      <c r="Q86" s="4"/>
      <c r="R86" s="3"/>
      <c r="S86" s="5"/>
      <c r="V86" s="6"/>
    </row>
    <row r="87" spans="15:22" ht="13" x14ac:dyDescent="0.15">
      <c r="O87" s="3"/>
      <c r="P87" s="4"/>
      <c r="Q87" s="4"/>
      <c r="R87" s="3"/>
      <c r="S87" s="5"/>
      <c r="V87" s="6"/>
    </row>
    <row r="88" spans="15:22" ht="13" x14ac:dyDescent="0.15">
      <c r="O88" s="3"/>
      <c r="P88" s="4"/>
      <c r="Q88" s="4"/>
      <c r="R88" s="3"/>
      <c r="S88" s="5"/>
      <c r="V88" s="6"/>
    </row>
    <row r="89" spans="15:22" ht="13" x14ac:dyDescent="0.15">
      <c r="O89" s="3"/>
      <c r="P89" s="4"/>
      <c r="Q89" s="4"/>
      <c r="R89" s="3"/>
      <c r="S89" s="5"/>
      <c r="V89" s="6"/>
    </row>
    <row r="90" spans="15:22" ht="13" x14ac:dyDescent="0.15">
      <c r="O90" s="3"/>
      <c r="P90" s="4"/>
      <c r="Q90" s="4"/>
      <c r="R90" s="3"/>
      <c r="S90" s="5"/>
      <c r="V90" s="6"/>
    </row>
    <row r="91" spans="15:22" ht="13" x14ac:dyDescent="0.15">
      <c r="O91" s="3"/>
      <c r="P91" s="4"/>
      <c r="Q91" s="4"/>
      <c r="R91" s="3"/>
      <c r="S91" s="5"/>
      <c r="V91" s="6"/>
    </row>
    <row r="92" spans="15:22" ht="13" x14ac:dyDescent="0.15">
      <c r="O92" s="3"/>
      <c r="P92" s="4"/>
      <c r="Q92" s="4"/>
      <c r="R92" s="3"/>
      <c r="S92" s="5"/>
      <c r="V92" s="6"/>
    </row>
    <row r="93" spans="15:22" ht="13" x14ac:dyDescent="0.15">
      <c r="O93" s="3"/>
      <c r="P93" s="4"/>
      <c r="Q93" s="4"/>
      <c r="R93" s="3"/>
      <c r="S93" s="5"/>
      <c r="V93" s="6"/>
    </row>
    <row r="94" spans="15:22" ht="13" x14ac:dyDescent="0.15">
      <c r="O94" s="3"/>
      <c r="P94" s="4"/>
      <c r="Q94" s="4"/>
      <c r="R94" s="3"/>
      <c r="S94" s="5"/>
      <c r="V94" s="6"/>
    </row>
    <row r="95" spans="15:22" ht="13" x14ac:dyDescent="0.15">
      <c r="O95" s="3"/>
      <c r="P95" s="4"/>
      <c r="Q95" s="4"/>
      <c r="R95" s="3"/>
      <c r="S95" s="5"/>
      <c r="V95" s="6"/>
    </row>
    <row r="96" spans="15:22" ht="13" x14ac:dyDescent="0.15">
      <c r="O96" s="3"/>
      <c r="P96" s="4"/>
      <c r="Q96" s="4"/>
      <c r="R96" s="3"/>
      <c r="S96" s="5"/>
      <c r="V96" s="6"/>
    </row>
    <row r="97" spans="15:22" ht="13" x14ac:dyDescent="0.15">
      <c r="O97" s="3"/>
      <c r="P97" s="4"/>
      <c r="Q97" s="4"/>
      <c r="R97" s="3"/>
      <c r="S97" s="5"/>
      <c r="V97" s="6"/>
    </row>
    <row r="98" spans="15:22" ht="13" x14ac:dyDescent="0.15">
      <c r="O98" s="3"/>
      <c r="P98" s="4"/>
      <c r="Q98" s="4"/>
      <c r="R98" s="3"/>
      <c r="S98" s="5"/>
      <c r="V98" s="6"/>
    </row>
    <row r="99" spans="15:22" ht="13" x14ac:dyDescent="0.15">
      <c r="O99" s="3"/>
      <c r="P99" s="4"/>
      <c r="Q99" s="4"/>
      <c r="R99" s="3"/>
      <c r="S99" s="5"/>
      <c r="V99" s="6"/>
    </row>
    <row r="100" spans="15:22" ht="13" x14ac:dyDescent="0.15">
      <c r="O100" s="3"/>
      <c r="P100" s="4"/>
      <c r="Q100" s="4"/>
      <c r="R100" s="3"/>
      <c r="S100" s="5"/>
      <c r="V100" s="6"/>
    </row>
    <row r="101" spans="15:22" ht="13" x14ac:dyDescent="0.15">
      <c r="O101" s="3"/>
      <c r="P101" s="4"/>
      <c r="Q101" s="4"/>
      <c r="R101" s="3"/>
      <c r="S101" s="5"/>
      <c r="V101" s="6"/>
    </row>
    <row r="102" spans="15:22" ht="13" x14ac:dyDescent="0.15">
      <c r="O102" s="3"/>
      <c r="P102" s="4"/>
      <c r="Q102" s="4"/>
      <c r="R102" s="3"/>
      <c r="S102" s="5"/>
      <c r="V102" s="6"/>
    </row>
    <row r="103" spans="15:22" ht="13" x14ac:dyDescent="0.15">
      <c r="O103" s="3"/>
      <c r="P103" s="4"/>
      <c r="Q103" s="4"/>
      <c r="R103" s="3"/>
      <c r="S103" s="5"/>
      <c r="V103" s="6"/>
    </row>
    <row r="104" spans="15:22" ht="13" x14ac:dyDescent="0.15">
      <c r="O104" s="3"/>
      <c r="P104" s="4"/>
      <c r="Q104" s="4"/>
      <c r="R104" s="3"/>
      <c r="S104" s="5"/>
      <c r="V104" s="6"/>
    </row>
    <row r="105" spans="15:22" ht="13" x14ac:dyDescent="0.15">
      <c r="O105" s="3"/>
      <c r="P105" s="4"/>
      <c r="Q105" s="4"/>
      <c r="R105" s="3"/>
      <c r="S105" s="5"/>
      <c r="V105" s="6"/>
    </row>
    <row r="106" spans="15:22" ht="13" x14ac:dyDescent="0.15">
      <c r="O106" s="3"/>
      <c r="P106" s="4"/>
      <c r="Q106" s="4"/>
      <c r="R106" s="3"/>
      <c r="S106" s="5"/>
      <c r="V106" s="6"/>
    </row>
    <row r="107" spans="15:22" ht="13" x14ac:dyDescent="0.15">
      <c r="O107" s="3"/>
      <c r="P107" s="4"/>
      <c r="Q107" s="4"/>
      <c r="R107" s="3"/>
      <c r="S107" s="5"/>
      <c r="V107" s="6"/>
    </row>
    <row r="108" spans="15:22" ht="13" x14ac:dyDescent="0.15">
      <c r="O108" s="3"/>
      <c r="P108" s="4"/>
      <c r="Q108" s="4"/>
      <c r="R108" s="3"/>
      <c r="S108" s="5"/>
      <c r="V108" s="6"/>
    </row>
    <row r="109" spans="15:22" ht="13" x14ac:dyDescent="0.15">
      <c r="O109" s="3"/>
      <c r="P109" s="4"/>
      <c r="Q109" s="4"/>
      <c r="R109" s="3"/>
      <c r="S109" s="5"/>
      <c r="V109" s="6"/>
    </row>
    <row r="110" spans="15:22" ht="13" x14ac:dyDescent="0.15">
      <c r="O110" s="3"/>
      <c r="P110" s="4"/>
      <c r="Q110" s="4"/>
      <c r="R110" s="3"/>
      <c r="S110" s="5"/>
      <c r="V110" s="6"/>
    </row>
    <row r="111" spans="15:22" ht="13" x14ac:dyDescent="0.15">
      <c r="O111" s="3"/>
      <c r="P111" s="4"/>
      <c r="Q111" s="4"/>
      <c r="R111" s="3"/>
      <c r="S111" s="5"/>
      <c r="V111" s="6"/>
    </row>
    <row r="112" spans="15:22" ht="13" x14ac:dyDescent="0.15">
      <c r="O112" s="3"/>
      <c r="P112" s="4"/>
      <c r="Q112" s="4"/>
      <c r="R112" s="3"/>
      <c r="S112" s="5"/>
      <c r="V112" s="6"/>
    </row>
    <row r="113" spans="15:22" ht="13" x14ac:dyDescent="0.15">
      <c r="O113" s="3"/>
      <c r="P113" s="4"/>
      <c r="Q113" s="4"/>
      <c r="R113" s="3"/>
      <c r="S113" s="5"/>
      <c r="V113" s="6"/>
    </row>
    <row r="114" spans="15:22" ht="13" x14ac:dyDescent="0.15">
      <c r="O114" s="3"/>
      <c r="P114" s="4"/>
      <c r="Q114" s="4"/>
      <c r="R114" s="3"/>
      <c r="S114" s="5"/>
      <c r="V114" s="6"/>
    </row>
    <row r="115" spans="15:22" ht="13" x14ac:dyDescent="0.15">
      <c r="O115" s="3"/>
      <c r="P115" s="4"/>
      <c r="Q115" s="4"/>
      <c r="R115" s="3"/>
      <c r="S115" s="5"/>
      <c r="V115" s="6"/>
    </row>
    <row r="116" spans="15:22" ht="13" x14ac:dyDescent="0.15">
      <c r="O116" s="3"/>
      <c r="P116" s="4"/>
      <c r="Q116" s="4"/>
      <c r="R116" s="3"/>
      <c r="S116" s="5"/>
      <c r="V116" s="6"/>
    </row>
    <row r="117" spans="15:22" ht="13" x14ac:dyDescent="0.15">
      <c r="O117" s="3"/>
      <c r="P117" s="4"/>
      <c r="Q117" s="4"/>
      <c r="R117" s="3"/>
      <c r="S117" s="5"/>
      <c r="V117" s="6"/>
    </row>
    <row r="118" spans="15:22" ht="13" x14ac:dyDescent="0.15">
      <c r="O118" s="3"/>
      <c r="P118" s="4"/>
      <c r="Q118" s="4"/>
      <c r="R118" s="3"/>
      <c r="S118" s="5"/>
      <c r="V118" s="6"/>
    </row>
    <row r="119" spans="15:22" ht="13" x14ac:dyDescent="0.15">
      <c r="O119" s="3"/>
      <c r="P119" s="4"/>
      <c r="Q119" s="4"/>
      <c r="R119" s="3"/>
      <c r="S119" s="5"/>
      <c r="V119" s="6"/>
    </row>
    <row r="120" spans="15:22" ht="13" x14ac:dyDescent="0.15">
      <c r="O120" s="3"/>
      <c r="P120" s="4"/>
      <c r="Q120" s="4"/>
      <c r="R120" s="3"/>
      <c r="S120" s="5"/>
      <c r="V120" s="6"/>
    </row>
    <row r="121" spans="15:22" ht="13" x14ac:dyDescent="0.15">
      <c r="O121" s="3"/>
      <c r="P121" s="4"/>
      <c r="Q121" s="4"/>
      <c r="R121" s="3"/>
      <c r="S121" s="5"/>
      <c r="V121" s="6"/>
    </row>
    <row r="122" spans="15:22" ht="13" x14ac:dyDescent="0.15">
      <c r="O122" s="3"/>
      <c r="P122" s="4"/>
      <c r="Q122" s="4"/>
      <c r="R122" s="3"/>
      <c r="S122" s="5"/>
      <c r="V122" s="6"/>
    </row>
    <row r="123" spans="15:22" ht="13" x14ac:dyDescent="0.15">
      <c r="O123" s="3"/>
      <c r="P123" s="4"/>
      <c r="Q123" s="4"/>
      <c r="R123" s="3"/>
      <c r="S123" s="5"/>
      <c r="V123" s="6"/>
    </row>
    <row r="124" spans="15:22" ht="13" x14ac:dyDescent="0.15">
      <c r="O124" s="3"/>
      <c r="P124" s="4"/>
      <c r="Q124" s="4"/>
      <c r="R124" s="3"/>
      <c r="S124" s="5"/>
      <c r="V124" s="6"/>
    </row>
    <row r="125" spans="15:22" ht="13" x14ac:dyDescent="0.15">
      <c r="O125" s="3"/>
      <c r="P125" s="4"/>
      <c r="Q125" s="4"/>
      <c r="R125" s="3"/>
      <c r="S125" s="5"/>
      <c r="V125" s="6"/>
    </row>
    <row r="126" spans="15:22" ht="13" x14ac:dyDescent="0.15">
      <c r="O126" s="3"/>
      <c r="P126" s="4"/>
      <c r="Q126" s="4"/>
      <c r="R126" s="3"/>
      <c r="S126" s="5"/>
      <c r="V126" s="6"/>
    </row>
    <row r="127" spans="15:22" ht="13" x14ac:dyDescent="0.15">
      <c r="O127" s="3"/>
      <c r="P127" s="4"/>
      <c r="Q127" s="4"/>
      <c r="R127" s="3"/>
      <c r="S127" s="5"/>
      <c r="V127" s="6"/>
    </row>
    <row r="128" spans="15:22" ht="13" x14ac:dyDescent="0.15">
      <c r="O128" s="3"/>
      <c r="P128" s="4"/>
      <c r="Q128" s="4"/>
      <c r="R128" s="3"/>
      <c r="S128" s="5"/>
      <c r="V128" s="6"/>
    </row>
    <row r="129" spans="15:22" ht="13" x14ac:dyDescent="0.15">
      <c r="O129" s="3"/>
      <c r="P129" s="4"/>
      <c r="Q129" s="4"/>
      <c r="R129" s="3"/>
      <c r="S129" s="5"/>
      <c r="V129" s="6"/>
    </row>
    <row r="130" spans="15:22" ht="13" x14ac:dyDescent="0.15">
      <c r="O130" s="3"/>
      <c r="P130" s="4"/>
      <c r="Q130" s="4"/>
      <c r="R130" s="3"/>
      <c r="S130" s="5"/>
      <c r="V130" s="6"/>
    </row>
    <row r="131" spans="15:22" ht="13" x14ac:dyDescent="0.15">
      <c r="O131" s="3"/>
      <c r="P131" s="4"/>
      <c r="Q131" s="4"/>
      <c r="R131" s="3"/>
      <c r="S131" s="5"/>
      <c r="V131" s="6"/>
    </row>
    <row r="132" spans="15:22" ht="13" x14ac:dyDescent="0.15">
      <c r="O132" s="3"/>
      <c r="P132" s="4"/>
      <c r="Q132" s="4"/>
      <c r="R132" s="3"/>
      <c r="S132" s="5"/>
      <c r="V132" s="6"/>
    </row>
    <row r="133" spans="15:22" ht="13" x14ac:dyDescent="0.15">
      <c r="O133" s="3"/>
      <c r="P133" s="4"/>
      <c r="Q133" s="4"/>
      <c r="R133" s="3"/>
      <c r="S133" s="5"/>
      <c r="V133" s="6"/>
    </row>
    <row r="134" spans="15:22" ht="13" x14ac:dyDescent="0.15">
      <c r="O134" s="3"/>
      <c r="P134" s="4"/>
      <c r="Q134" s="4"/>
      <c r="R134" s="3"/>
      <c r="S134" s="5"/>
      <c r="V134" s="6"/>
    </row>
    <row r="135" spans="15:22" ht="13" x14ac:dyDescent="0.15">
      <c r="O135" s="3"/>
      <c r="P135" s="4"/>
      <c r="Q135" s="4"/>
      <c r="R135" s="3"/>
      <c r="S135" s="5"/>
      <c r="V135" s="6"/>
    </row>
    <row r="136" spans="15:22" ht="13" x14ac:dyDescent="0.15">
      <c r="O136" s="3"/>
      <c r="P136" s="4"/>
      <c r="Q136" s="4"/>
      <c r="R136" s="3"/>
      <c r="S136" s="5"/>
      <c r="V136" s="6"/>
    </row>
    <row r="137" spans="15:22" ht="13" x14ac:dyDescent="0.15">
      <c r="O137" s="3"/>
      <c r="P137" s="4"/>
      <c r="Q137" s="4"/>
      <c r="R137" s="3"/>
      <c r="S137" s="5"/>
      <c r="V137" s="6"/>
    </row>
    <row r="138" spans="15:22" ht="13" x14ac:dyDescent="0.15">
      <c r="O138" s="3"/>
      <c r="P138" s="4"/>
      <c r="Q138" s="4"/>
      <c r="R138" s="3"/>
      <c r="S138" s="5"/>
      <c r="V138" s="6"/>
    </row>
    <row r="139" spans="15:22" ht="13" x14ac:dyDescent="0.15">
      <c r="O139" s="3"/>
      <c r="P139" s="4"/>
      <c r="Q139" s="4"/>
      <c r="R139" s="3"/>
      <c r="S139" s="5"/>
      <c r="V139" s="6"/>
    </row>
    <row r="140" spans="15:22" ht="13" x14ac:dyDescent="0.15">
      <c r="O140" s="3"/>
      <c r="P140" s="4"/>
      <c r="Q140" s="4"/>
      <c r="R140" s="3"/>
      <c r="S140" s="5"/>
      <c r="V140" s="6"/>
    </row>
    <row r="141" spans="15:22" ht="13" x14ac:dyDescent="0.15">
      <c r="O141" s="3"/>
      <c r="P141" s="4"/>
      <c r="Q141" s="4"/>
      <c r="R141" s="3"/>
      <c r="S141" s="5"/>
      <c r="V141" s="6"/>
    </row>
    <row r="142" spans="15:22" ht="13" x14ac:dyDescent="0.15">
      <c r="O142" s="3"/>
      <c r="P142" s="4"/>
      <c r="Q142" s="4"/>
      <c r="R142" s="3"/>
      <c r="S142" s="5"/>
      <c r="V142" s="6"/>
    </row>
    <row r="143" spans="15:22" ht="13" x14ac:dyDescent="0.15">
      <c r="O143" s="3"/>
      <c r="P143" s="4"/>
      <c r="Q143" s="4"/>
      <c r="R143" s="3"/>
      <c r="S143" s="5"/>
      <c r="V143" s="6"/>
    </row>
    <row r="144" spans="15:22" ht="13" x14ac:dyDescent="0.15">
      <c r="O144" s="3"/>
      <c r="P144" s="4"/>
      <c r="Q144" s="4"/>
      <c r="R144" s="3"/>
      <c r="S144" s="5"/>
      <c r="V144" s="6"/>
    </row>
    <row r="145" spans="15:22" ht="13" x14ac:dyDescent="0.15">
      <c r="O145" s="3"/>
      <c r="P145" s="4"/>
      <c r="Q145" s="4"/>
      <c r="R145" s="3"/>
      <c r="S145" s="5"/>
      <c r="V145" s="6"/>
    </row>
    <row r="146" spans="15:22" ht="13" x14ac:dyDescent="0.15">
      <c r="O146" s="3"/>
      <c r="P146" s="4"/>
      <c r="Q146" s="4"/>
      <c r="R146" s="3"/>
      <c r="S146" s="5"/>
      <c r="V146" s="6"/>
    </row>
    <row r="147" spans="15:22" ht="13" x14ac:dyDescent="0.15">
      <c r="O147" s="3"/>
      <c r="P147" s="4"/>
      <c r="Q147" s="4"/>
      <c r="R147" s="3"/>
      <c r="S147" s="5"/>
      <c r="V147" s="6"/>
    </row>
    <row r="148" spans="15:22" ht="13" x14ac:dyDescent="0.15">
      <c r="O148" s="3"/>
      <c r="P148" s="4"/>
      <c r="Q148" s="4"/>
      <c r="R148" s="3"/>
      <c r="S148" s="5"/>
      <c r="V148" s="6"/>
    </row>
    <row r="149" spans="15:22" ht="13" x14ac:dyDescent="0.15">
      <c r="O149" s="3"/>
      <c r="P149" s="4"/>
      <c r="Q149" s="4"/>
      <c r="R149" s="3"/>
      <c r="S149" s="5"/>
      <c r="V149" s="6"/>
    </row>
    <row r="150" spans="15:22" ht="13" x14ac:dyDescent="0.15">
      <c r="O150" s="3"/>
      <c r="P150" s="4"/>
      <c r="Q150" s="4"/>
      <c r="R150" s="3"/>
      <c r="S150" s="5"/>
      <c r="V150" s="6"/>
    </row>
    <row r="151" spans="15:22" ht="13" x14ac:dyDescent="0.15">
      <c r="O151" s="3"/>
      <c r="P151" s="4"/>
      <c r="Q151" s="4"/>
      <c r="R151" s="3"/>
      <c r="S151" s="5"/>
      <c r="V151" s="6"/>
    </row>
    <row r="152" spans="15:22" ht="13" x14ac:dyDescent="0.15">
      <c r="O152" s="3"/>
      <c r="P152" s="4"/>
      <c r="Q152" s="4"/>
      <c r="R152" s="3"/>
      <c r="S152" s="5"/>
      <c r="V152" s="6"/>
    </row>
    <row r="153" spans="15:22" ht="13" x14ac:dyDescent="0.15">
      <c r="O153" s="3"/>
      <c r="P153" s="4"/>
      <c r="Q153" s="4"/>
      <c r="R153" s="3"/>
      <c r="S153" s="5"/>
      <c r="V153" s="6"/>
    </row>
    <row r="154" spans="15:22" ht="13" x14ac:dyDescent="0.15">
      <c r="O154" s="3"/>
      <c r="P154" s="4"/>
      <c r="Q154" s="4"/>
      <c r="R154" s="3"/>
      <c r="S154" s="5"/>
      <c r="V154" s="6"/>
    </row>
    <row r="155" spans="15:22" ht="13" x14ac:dyDescent="0.15">
      <c r="O155" s="3"/>
      <c r="P155" s="4"/>
      <c r="Q155" s="4"/>
      <c r="R155" s="3"/>
      <c r="S155" s="5"/>
      <c r="V155" s="6"/>
    </row>
    <row r="156" spans="15:22" ht="13" x14ac:dyDescent="0.15">
      <c r="O156" s="3"/>
      <c r="P156" s="4"/>
      <c r="Q156" s="4"/>
      <c r="R156" s="3"/>
      <c r="S156" s="5"/>
      <c r="V156" s="6"/>
    </row>
    <row r="157" spans="15:22" ht="13" x14ac:dyDescent="0.15">
      <c r="O157" s="3"/>
      <c r="P157" s="4"/>
      <c r="Q157" s="4"/>
      <c r="R157" s="3"/>
      <c r="S157" s="5"/>
      <c r="V157" s="6"/>
    </row>
    <row r="158" spans="15:22" ht="13" x14ac:dyDescent="0.15">
      <c r="O158" s="3"/>
      <c r="P158" s="4"/>
      <c r="Q158" s="4"/>
      <c r="R158" s="3"/>
      <c r="S158" s="5"/>
      <c r="V158" s="6"/>
    </row>
    <row r="159" spans="15:22" ht="13" x14ac:dyDescent="0.15">
      <c r="O159" s="3"/>
      <c r="P159" s="4"/>
      <c r="Q159" s="4"/>
      <c r="R159" s="3"/>
      <c r="S159" s="5"/>
      <c r="V159" s="6"/>
    </row>
    <row r="160" spans="15:22" ht="13" x14ac:dyDescent="0.15">
      <c r="O160" s="3"/>
      <c r="P160" s="4"/>
      <c r="Q160" s="4"/>
      <c r="R160" s="3"/>
      <c r="S160" s="5"/>
      <c r="V160" s="6"/>
    </row>
    <row r="161" spans="15:22" ht="13" x14ac:dyDescent="0.15">
      <c r="O161" s="3"/>
      <c r="P161" s="4"/>
      <c r="Q161" s="4"/>
      <c r="R161" s="3"/>
      <c r="S161" s="5"/>
      <c r="V161" s="6"/>
    </row>
    <row r="162" spans="15:22" ht="13" x14ac:dyDescent="0.15">
      <c r="O162" s="3"/>
      <c r="P162" s="4"/>
      <c r="Q162" s="4"/>
      <c r="R162" s="3"/>
      <c r="S162" s="5"/>
      <c r="V162" s="6"/>
    </row>
    <row r="163" spans="15:22" ht="13" x14ac:dyDescent="0.15">
      <c r="O163" s="3"/>
      <c r="P163" s="4"/>
      <c r="Q163" s="4"/>
      <c r="R163" s="3"/>
      <c r="S163" s="5"/>
      <c r="V163" s="6"/>
    </row>
    <row r="164" spans="15:22" ht="13" x14ac:dyDescent="0.15">
      <c r="O164" s="3"/>
      <c r="P164" s="4"/>
      <c r="Q164" s="4"/>
      <c r="R164" s="3"/>
      <c r="S164" s="5"/>
      <c r="V164" s="6"/>
    </row>
    <row r="165" spans="15:22" ht="13" x14ac:dyDescent="0.15">
      <c r="O165" s="3"/>
      <c r="P165" s="4"/>
      <c r="Q165" s="4"/>
      <c r="R165" s="3"/>
      <c r="S165" s="5"/>
      <c r="V165" s="6"/>
    </row>
    <row r="166" spans="15:22" ht="13" x14ac:dyDescent="0.15">
      <c r="O166" s="3"/>
      <c r="P166" s="4"/>
      <c r="Q166" s="4"/>
      <c r="R166" s="3"/>
      <c r="S166" s="5"/>
      <c r="V166" s="6"/>
    </row>
    <row r="167" spans="15:22" ht="13" x14ac:dyDescent="0.15">
      <c r="O167" s="3"/>
      <c r="P167" s="4"/>
      <c r="Q167" s="4"/>
      <c r="R167" s="3"/>
      <c r="S167" s="5"/>
      <c r="V167" s="6"/>
    </row>
    <row r="168" spans="15:22" ht="13" x14ac:dyDescent="0.15">
      <c r="O168" s="3"/>
      <c r="P168" s="4"/>
      <c r="Q168" s="4"/>
      <c r="R168" s="3"/>
      <c r="S168" s="5"/>
      <c r="V168" s="6"/>
    </row>
    <row r="169" spans="15:22" ht="13" x14ac:dyDescent="0.15">
      <c r="O169" s="3"/>
      <c r="P169" s="4"/>
      <c r="Q169" s="4"/>
      <c r="R169" s="3"/>
      <c r="S169" s="5"/>
      <c r="V169" s="6"/>
    </row>
    <row r="170" spans="15:22" ht="13" x14ac:dyDescent="0.15">
      <c r="O170" s="3"/>
      <c r="P170" s="4"/>
      <c r="Q170" s="4"/>
      <c r="R170" s="3"/>
      <c r="S170" s="5"/>
      <c r="V170" s="6"/>
    </row>
    <row r="171" spans="15:22" ht="13" x14ac:dyDescent="0.15">
      <c r="O171" s="3"/>
      <c r="P171" s="4"/>
      <c r="Q171" s="4"/>
      <c r="R171" s="3"/>
      <c r="S171" s="5"/>
      <c r="V171" s="6"/>
    </row>
    <row r="172" spans="15:22" ht="13" x14ac:dyDescent="0.15">
      <c r="O172" s="3"/>
      <c r="P172" s="4"/>
      <c r="Q172" s="4"/>
      <c r="R172" s="3"/>
      <c r="S172" s="5"/>
      <c r="V172" s="6"/>
    </row>
    <row r="173" spans="15:22" ht="13" x14ac:dyDescent="0.15">
      <c r="O173" s="3"/>
      <c r="P173" s="4"/>
      <c r="Q173" s="4"/>
      <c r="R173" s="3"/>
      <c r="S173" s="5"/>
      <c r="V173" s="6"/>
    </row>
    <row r="174" spans="15:22" ht="13" x14ac:dyDescent="0.15">
      <c r="O174" s="3"/>
      <c r="P174" s="4"/>
      <c r="Q174" s="4"/>
      <c r="R174" s="3"/>
      <c r="S174" s="5"/>
      <c r="V174" s="6"/>
    </row>
    <row r="175" spans="15:22" ht="13" x14ac:dyDescent="0.15">
      <c r="O175" s="3"/>
      <c r="P175" s="4"/>
      <c r="Q175" s="4"/>
      <c r="R175" s="3"/>
      <c r="S175" s="5"/>
      <c r="V175" s="6"/>
    </row>
    <row r="176" spans="15:22" ht="13" x14ac:dyDescent="0.15">
      <c r="O176" s="3"/>
      <c r="P176" s="4"/>
      <c r="Q176" s="4"/>
      <c r="R176" s="3"/>
      <c r="S176" s="5"/>
      <c r="V176" s="6"/>
    </row>
    <row r="177" spans="15:22" ht="13" x14ac:dyDescent="0.15">
      <c r="O177" s="3"/>
      <c r="P177" s="4"/>
      <c r="Q177" s="4"/>
      <c r="R177" s="3"/>
      <c r="S177" s="5"/>
      <c r="V177" s="6"/>
    </row>
    <row r="178" spans="15:22" ht="13" x14ac:dyDescent="0.15">
      <c r="O178" s="3"/>
      <c r="P178" s="4"/>
      <c r="Q178" s="4"/>
      <c r="R178" s="3"/>
      <c r="S178" s="5"/>
      <c r="V178" s="6"/>
    </row>
    <row r="179" spans="15:22" ht="13" x14ac:dyDescent="0.15">
      <c r="O179" s="3"/>
      <c r="P179" s="4"/>
      <c r="Q179" s="4"/>
      <c r="R179" s="3"/>
      <c r="S179" s="5"/>
      <c r="V179" s="6"/>
    </row>
    <row r="180" spans="15:22" ht="13" x14ac:dyDescent="0.15">
      <c r="O180" s="3"/>
      <c r="P180" s="4"/>
      <c r="Q180" s="4"/>
      <c r="R180" s="3"/>
      <c r="S180" s="5"/>
      <c r="V180" s="6"/>
    </row>
    <row r="181" spans="15:22" ht="13" x14ac:dyDescent="0.15">
      <c r="O181" s="3"/>
      <c r="P181" s="4"/>
      <c r="Q181" s="4"/>
      <c r="R181" s="3"/>
      <c r="S181" s="5"/>
      <c r="V181" s="6"/>
    </row>
    <row r="182" spans="15:22" ht="13" x14ac:dyDescent="0.15">
      <c r="O182" s="3"/>
      <c r="P182" s="4"/>
      <c r="Q182" s="4"/>
      <c r="R182" s="3"/>
      <c r="S182" s="5"/>
      <c r="V182" s="6"/>
    </row>
    <row r="183" spans="15:22" ht="13" x14ac:dyDescent="0.15">
      <c r="O183" s="3"/>
      <c r="P183" s="4"/>
      <c r="Q183" s="4"/>
      <c r="R183" s="3"/>
      <c r="S183" s="5"/>
      <c r="V183" s="6"/>
    </row>
    <row r="184" spans="15:22" ht="13" x14ac:dyDescent="0.15">
      <c r="O184" s="3"/>
      <c r="P184" s="4"/>
      <c r="Q184" s="4"/>
      <c r="R184" s="3"/>
      <c r="S184" s="5"/>
      <c r="V184" s="6"/>
    </row>
    <row r="185" spans="15:22" ht="13" x14ac:dyDescent="0.15">
      <c r="O185" s="3"/>
      <c r="P185" s="4"/>
      <c r="Q185" s="4"/>
      <c r="R185" s="3"/>
      <c r="S185" s="5"/>
      <c r="V185" s="6"/>
    </row>
    <row r="186" spans="15:22" ht="13" x14ac:dyDescent="0.15">
      <c r="O186" s="3"/>
      <c r="P186" s="4"/>
      <c r="Q186" s="4"/>
      <c r="R186" s="3"/>
      <c r="S186" s="5"/>
      <c r="V186" s="6"/>
    </row>
    <row r="187" spans="15:22" ht="13" x14ac:dyDescent="0.15">
      <c r="O187" s="3"/>
      <c r="P187" s="4"/>
      <c r="Q187" s="4"/>
      <c r="R187" s="3"/>
      <c r="S187" s="5"/>
      <c r="V187" s="6"/>
    </row>
    <row r="188" spans="15:22" ht="13" x14ac:dyDescent="0.15">
      <c r="O188" s="3"/>
      <c r="P188" s="4"/>
      <c r="Q188" s="4"/>
      <c r="R188" s="3"/>
      <c r="S188" s="5"/>
      <c r="V188" s="6"/>
    </row>
    <row r="189" spans="15:22" ht="13" x14ac:dyDescent="0.15">
      <c r="O189" s="3"/>
      <c r="P189" s="4"/>
      <c r="Q189" s="4"/>
      <c r="R189" s="3"/>
      <c r="S189" s="5"/>
      <c r="V189" s="6"/>
    </row>
    <row r="190" spans="15:22" ht="13" x14ac:dyDescent="0.15">
      <c r="O190" s="3"/>
      <c r="P190" s="4"/>
      <c r="Q190" s="4"/>
      <c r="R190" s="3"/>
      <c r="S190" s="5"/>
      <c r="V190" s="6"/>
    </row>
    <row r="191" spans="15:22" ht="13" x14ac:dyDescent="0.15">
      <c r="O191" s="3"/>
      <c r="P191" s="4"/>
      <c r="Q191" s="4"/>
      <c r="R191" s="3"/>
      <c r="S191" s="5"/>
      <c r="V191" s="6"/>
    </row>
    <row r="192" spans="15:22" ht="13" x14ac:dyDescent="0.15">
      <c r="O192" s="3"/>
      <c r="P192" s="4"/>
      <c r="Q192" s="4"/>
      <c r="R192" s="3"/>
      <c r="S192" s="5"/>
      <c r="V192" s="6"/>
    </row>
    <row r="193" spans="15:22" ht="13" x14ac:dyDescent="0.15">
      <c r="O193" s="3"/>
      <c r="P193" s="4"/>
      <c r="Q193" s="4"/>
      <c r="R193" s="3"/>
      <c r="S193" s="5"/>
      <c r="V193" s="6"/>
    </row>
    <row r="194" spans="15:22" ht="13" x14ac:dyDescent="0.15">
      <c r="O194" s="3"/>
      <c r="P194" s="4"/>
      <c r="Q194" s="4"/>
      <c r="R194" s="3"/>
      <c r="S194" s="5"/>
      <c r="V194" s="6"/>
    </row>
    <row r="195" spans="15:22" ht="13" x14ac:dyDescent="0.15">
      <c r="O195" s="3"/>
      <c r="P195" s="4"/>
      <c r="Q195" s="4"/>
      <c r="R195" s="3"/>
      <c r="S195" s="5"/>
      <c r="V195" s="6"/>
    </row>
    <row r="196" spans="15:22" ht="13" x14ac:dyDescent="0.15">
      <c r="O196" s="3"/>
      <c r="P196" s="4"/>
      <c r="Q196" s="4"/>
      <c r="R196" s="3"/>
      <c r="S196" s="5"/>
      <c r="V196" s="6"/>
    </row>
    <row r="197" spans="15:22" ht="13" x14ac:dyDescent="0.15">
      <c r="O197" s="3"/>
      <c r="P197" s="4"/>
      <c r="Q197" s="4"/>
      <c r="R197" s="3"/>
      <c r="S197" s="5"/>
      <c r="V197" s="6"/>
    </row>
    <row r="198" spans="15:22" ht="13" x14ac:dyDescent="0.15">
      <c r="O198" s="3"/>
      <c r="P198" s="4"/>
      <c r="Q198" s="4"/>
      <c r="R198" s="3"/>
      <c r="S198" s="5"/>
      <c r="V198" s="6"/>
    </row>
    <row r="199" spans="15:22" ht="13" x14ac:dyDescent="0.15">
      <c r="O199" s="3"/>
      <c r="P199" s="4"/>
      <c r="Q199" s="4"/>
      <c r="R199" s="3"/>
      <c r="S199" s="5"/>
      <c r="V199" s="6"/>
    </row>
    <row r="200" spans="15:22" ht="13" x14ac:dyDescent="0.15">
      <c r="O200" s="3"/>
      <c r="P200" s="4"/>
      <c r="Q200" s="4"/>
      <c r="R200" s="3"/>
      <c r="S200" s="5"/>
      <c r="V200" s="6"/>
    </row>
    <row r="201" spans="15:22" ht="13" x14ac:dyDescent="0.15">
      <c r="O201" s="3"/>
      <c r="P201" s="4"/>
      <c r="Q201" s="4"/>
      <c r="R201" s="3"/>
      <c r="S201" s="5"/>
      <c r="V201" s="6"/>
    </row>
    <row r="202" spans="15:22" ht="13" x14ac:dyDescent="0.15">
      <c r="O202" s="3"/>
      <c r="P202" s="4"/>
      <c r="Q202" s="4"/>
      <c r="R202" s="3"/>
      <c r="S202" s="5"/>
      <c r="V202" s="6"/>
    </row>
    <row r="203" spans="15:22" ht="13" x14ac:dyDescent="0.15">
      <c r="O203" s="3"/>
      <c r="P203" s="4"/>
      <c r="Q203" s="4"/>
      <c r="R203" s="3"/>
      <c r="S203" s="5"/>
      <c r="V203" s="6"/>
    </row>
    <row r="204" spans="15:22" ht="13" x14ac:dyDescent="0.15">
      <c r="O204" s="3"/>
      <c r="P204" s="4"/>
      <c r="Q204" s="4"/>
      <c r="R204" s="3"/>
      <c r="S204" s="5"/>
      <c r="V204" s="6"/>
    </row>
    <row r="205" spans="15:22" ht="13" x14ac:dyDescent="0.15">
      <c r="O205" s="3"/>
      <c r="P205" s="4"/>
      <c r="Q205" s="4"/>
      <c r="R205" s="3"/>
      <c r="S205" s="5"/>
      <c r="V205" s="6"/>
    </row>
    <row r="206" spans="15:22" ht="13" x14ac:dyDescent="0.15">
      <c r="O206" s="3"/>
      <c r="P206" s="4"/>
      <c r="Q206" s="4"/>
      <c r="R206" s="3"/>
      <c r="S206" s="5"/>
      <c r="V206" s="6"/>
    </row>
    <row r="207" spans="15:22" ht="13" x14ac:dyDescent="0.15">
      <c r="O207" s="3"/>
      <c r="P207" s="4"/>
      <c r="Q207" s="4"/>
      <c r="R207" s="3"/>
      <c r="S207" s="5"/>
      <c r="V207" s="6"/>
    </row>
    <row r="208" spans="15:22" ht="13" x14ac:dyDescent="0.15">
      <c r="O208" s="3"/>
      <c r="P208" s="4"/>
      <c r="Q208" s="4"/>
      <c r="R208" s="3"/>
      <c r="S208" s="5"/>
      <c r="V208" s="6"/>
    </row>
    <row r="209" spans="15:22" ht="13" x14ac:dyDescent="0.15">
      <c r="O209" s="3"/>
      <c r="P209" s="4"/>
      <c r="Q209" s="4"/>
      <c r="R209" s="3"/>
      <c r="S209" s="5"/>
      <c r="V209" s="6"/>
    </row>
    <row r="210" spans="15:22" ht="13" x14ac:dyDescent="0.15">
      <c r="O210" s="3"/>
      <c r="P210" s="4"/>
      <c r="Q210" s="4"/>
      <c r="R210" s="3"/>
      <c r="S210" s="5"/>
      <c r="V210" s="6"/>
    </row>
    <row r="211" spans="15:22" ht="13" x14ac:dyDescent="0.15">
      <c r="O211" s="3"/>
      <c r="P211" s="4"/>
      <c r="Q211" s="4"/>
      <c r="R211" s="3"/>
      <c r="S211" s="5"/>
      <c r="V211" s="6"/>
    </row>
    <row r="212" spans="15:22" ht="13" x14ac:dyDescent="0.15">
      <c r="O212" s="3"/>
      <c r="P212" s="4"/>
      <c r="Q212" s="4"/>
      <c r="R212" s="3"/>
      <c r="S212" s="5"/>
      <c r="V212" s="6"/>
    </row>
    <row r="213" spans="15:22" ht="13" x14ac:dyDescent="0.15">
      <c r="O213" s="3"/>
      <c r="P213" s="4"/>
      <c r="Q213" s="4"/>
      <c r="R213" s="3"/>
      <c r="S213" s="5"/>
      <c r="V213" s="6"/>
    </row>
    <row r="214" spans="15:22" ht="13" x14ac:dyDescent="0.15">
      <c r="O214" s="3"/>
      <c r="P214" s="4"/>
      <c r="Q214" s="4"/>
      <c r="R214" s="3"/>
      <c r="S214" s="5"/>
      <c r="V214" s="6"/>
    </row>
    <row r="215" spans="15:22" ht="13" x14ac:dyDescent="0.15">
      <c r="O215" s="3"/>
      <c r="P215" s="4"/>
      <c r="Q215" s="4"/>
      <c r="R215" s="3"/>
      <c r="S215" s="5"/>
      <c r="V215" s="6"/>
    </row>
    <row r="216" spans="15:22" ht="13" x14ac:dyDescent="0.15">
      <c r="O216" s="3"/>
      <c r="P216" s="4"/>
      <c r="Q216" s="4"/>
      <c r="R216" s="3"/>
      <c r="S216" s="5"/>
      <c r="V216" s="6"/>
    </row>
    <row r="217" spans="15:22" ht="13" x14ac:dyDescent="0.15">
      <c r="O217" s="3"/>
      <c r="P217" s="4"/>
      <c r="Q217" s="4"/>
      <c r="R217" s="3"/>
      <c r="S217" s="5"/>
      <c r="V217" s="6"/>
    </row>
    <row r="218" spans="15:22" ht="13" x14ac:dyDescent="0.15">
      <c r="O218" s="3"/>
      <c r="P218" s="4"/>
      <c r="Q218" s="4"/>
      <c r="R218" s="3"/>
      <c r="S218" s="5"/>
      <c r="V218" s="6"/>
    </row>
    <row r="219" spans="15:22" ht="13" x14ac:dyDescent="0.15">
      <c r="O219" s="3"/>
      <c r="P219" s="4"/>
      <c r="Q219" s="4"/>
      <c r="R219" s="3"/>
      <c r="S219" s="5"/>
      <c r="V219" s="6"/>
    </row>
    <row r="220" spans="15:22" ht="13" x14ac:dyDescent="0.15">
      <c r="O220" s="3"/>
      <c r="P220" s="4"/>
      <c r="Q220" s="4"/>
      <c r="R220" s="3"/>
      <c r="S220" s="5"/>
      <c r="V220" s="6"/>
    </row>
    <row r="221" spans="15:22" ht="13" x14ac:dyDescent="0.15">
      <c r="O221" s="3"/>
      <c r="P221" s="4"/>
      <c r="Q221" s="4"/>
      <c r="R221" s="3"/>
      <c r="S221" s="5"/>
      <c r="V221" s="6"/>
    </row>
    <row r="222" spans="15:22" ht="13" x14ac:dyDescent="0.15">
      <c r="O222" s="3"/>
      <c r="P222" s="4"/>
      <c r="Q222" s="4"/>
      <c r="R222" s="3"/>
      <c r="S222" s="5"/>
      <c r="V222" s="6"/>
    </row>
    <row r="223" spans="15:22" ht="13" x14ac:dyDescent="0.15">
      <c r="O223" s="3"/>
      <c r="P223" s="4"/>
      <c r="Q223" s="4"/>
      <c r="R223" s="3"/>
      <c r="S223" s="5"/>
      <c r="V223" s="6"/>
    </row>
    <row r="224" spans="15:22" ht="13" x14ac:dyDescent="0.15">
      <c r="O224" s="3"/>
      <c r="P224" s="4"/>
      <c r="Q224" s="4"/>
      <c r="R224" s="3"/>
      <c r="S224" s="5"/>
      <c r="V224" s="6"/>
    </row>
    <row r="225" spans="15:22" ht="13" x14ac:dyDescent="0.15">
      <c r="O225" s="3"/>
      <c r="P225" s="4"/>
      <c r="Q225" s="4"/>
      <c r="R225" s="3"/>
      <c r="S225" s="5"/>
      <c r="V225" s="6"/>
    </row>
    <row r="226" spans="15:22" ht="13" x14ac:dyDescent="0.15">
      <c r="O226" s="3"/>
      <c r="P226" s="4"/>
      <c r="Q226" s="4"/>
      <c r="R226" s="3"/>
      <c r="S226" s="5"/>
      <c r="V226" s="6"/>
    </row>
    <row r="227" spans="15:22" ht="13" x14ac:dyDescent="0.15">
      <c r="O227" s="3"/>
      <c r="P227" s="4"/>
      <c r="Q227" s="4"/>
      <c r="R227" s="3"/>
      <c r="S227" s="5"/>
      <c r="V227" s="6"/>
    </row>
    <row r="228" spans="15:22" ht="13" x14ac:dyDescent="0.15">
      <c r="O228" s="3"/>
      <c r="P228" s="4"/>
      <c r="Q228" s="4"/>
      <c r="R228" s="3"/>
      <c r="S228" s="5"/>
      <c r="V228" s="6"/>
    </row>
    <row r="229" spans="15:22" ht="13" x14ac:dyDescent="0.15">
      <c r="O229" s="3"/>
      <c r="P229" s="4"/>
      <c r="Q229" s="4"/>
      <c r="R229" s="3"/>
      <c r="S229" s="5"/>
      <c r="V229" s="6"/>
    </row>
    <row r="230" spans="15:22" ht="13" x14ac:dyDescent="0.15">
      <c r="O230" s="3"/>
      <c r="P230" s="4"/>
      <c r="Q230" s="4"/>
      <c r="R230" s="3"/>
      <c r="S230" s="5"/>
      <c r="V230" s="6"/>
    </row>
    <row r="231" spans="15:22" ht="13" x14ac:dyDescent="0.15">
      <c r="O231" s="3"/>
      <c r="P231" s="4"/>
      <c r="Q231" s="4"/>
      <c r="R231" s="3"/>
      <c r="S231" s="5"/>
      <c r="V231" s="6"/>
    </row>
    <row r="232" spans="15:22" ht="13" x14ac:dyDescent="0.15">
      <c r="O232" s="3"/>
      <c r="P232" s="4"/>
      <c r="Q232" s="4"/>
      <c r="R232" s="3"/>
      <c r="S232" s="5"/>
      <c r="V232" s="6"/>
    </row>
    <row r="233" spans="15:22" ht="13" x14ac:dyDescent="0.15">
      <c r="O233" s="3"/>
      <c r="P233" s="4"/>
      <c r="Q233" s="4"/>
      <c r="R233" s="3"/>
      <c r="S233" s="5"/>
      <c r="V233" s="6"/>
    </row>
    <row r="234" spans="15:22" ht="13" x14ac:dyDescent="0.15">
      <c r="O234" s="3"/>
      <c r="P234" s="4"/>
      <c r="Q234" s="4"/>
      <c r="R234" s="3"/>
      <c r="S234" s="5"/>
      <c r="V234" s="6"/>
    </row>
    <row r="235" spans="15:22" ht="13" x14ac:dyDescent="0.15">
      <c r="O235" s="3"/>
      <c r="P235" s="4"/>
      <c r="Q235" s="4"/>
      <c r="R235" s="3"/>
      <c r="S235" s="5"/>
      <c r="V235" s="6"/>
    </row>
    <row r="236" spans="15:22" ht="13" x14ac:dyDescent="0.15">
      <c r="O236" s="3"/>
      <c r="P236" s="4"/>
      <c r="Q236" s="4"/>
      <c r="R236" s="3"/>
      <c r="S236" s="5"/>
      <c r="V236" s="6"/>
    </row>
    <row r="237" spans="15:22" ht="13" x14ac:dyDescent="0.15">
      <c r="O237" s="3"/>
      <c r="P237" s="4"/>
      <c r="Q237" s="4"/>
      <c r="R237" s="3"/>
      <c r="S237" s="5"/>
      <c r="V237" s="6"/>
    </row>
    <row r="238" spans="15:22" ht="13" x14ac:dyDescent="0.15">
      <c r="O238" s="3"/>
      <c r="P238" s="4"/>
      <c r="Q238" s="4"/>
      <c r="R238" s="3"/>
      <c r="S238" s="5"/>
      <c r="V238" s="6"/>
    </row>
    <row r="239" spans="15:22" ht="13" x14ac:dyDescent="0.15">
      <c r="O239" s="3"/>
      <c r="P239" s="4"/>
      <c r="Q239" s="4"/>
      <c r="R239" s="3"/>
      <c r="S239" s="5"/>
      <c r="V239" s="6"/>
    </row>
    <row r="240" spans="15:22" ht="13" x14ac:dyDescent="0.15">
      <c r="O240" s="3"/>
      <c r="P240" s="4"/>
      <c r="Q240" s="4"/>
      <c r="R240" s="3"/>
      <c r="S240" s="5"/>
      <c r="V240" s="6"/>
    </row>
    <row r="241" spans="15:22" ht="13" x14ac:dyDescent="0.15">
      <c r="O241" s="3"/>
      <c r="P241" s="4"/>
      <c r="Q241" s="4"/>
      <c r="R241" s="3"/>
      <c r="S241" s="5"/>
      <c r="V241" s="6"/>
    </row>
    <row r="242" spans="15:22" ht="13" x14ac:dyDescent="0.15">
      <c r="O242" s="3"/>
      <c r="P242" s="4"/>
      <c r="Q242" s="4"/>
      <c r="R242" s="3"/>
      <c r="S242" s="5"/>
      <c r="V242" s="6"/>
    </row>
    <row r="243" spans="15:22" ht="13" x14ac:dyDescent="0.15">
      <c r="O243" s="3"/>
      <c r="P243" s="4"/>
      <c r="Q243" s="4"/>
      <c r="R243" s="3"/>
      <c r="S243" s="5"/>
      <c r="V243" s="6"/>
    </row>
    <row r="244" spans="15:22" ht="13" x14ac:dyDescent="0.15">
      <c r="O244" s="3"/>
      <c r="P244" s="4"/>
      <c r="Q244" s="4"/>
      <c r="R244" s="3"/>
      <c r="S244" s="5"/>
      <c r="V244" s="6"/>
    </row>
    <row r="245" spans="15:22" ht="13" x14ac:dyDescent="0.15">
      <c r="O245" s="3"/>
      <c r="P245" s="4"/>
      <c r="Q245" s="4"/>
      <c r="R245" s="3"/>
      <c r="S245" s="5"/>
      <c r="V245" s="6"/>
    </row>
    <row r="246" spans="15:22" ht="13" x14ac:dyDescent="0.15">
      <c r="O246" s="3"/>
      <c r="P246" s="4"/>
      <c r="Q246" s="4"/>
      <c r="R246" s="3"/>
      <c r="S246" s="5"/>
      <c r="V246" s="6"/>
    </row>
    <row r="247" spans="15:22" ht="13" x14ac:dyDescent="0.15">
      <c r="O247" s="3"/>
      <c r="P247" s="4"/>
      <c r="Q247" s="4"/>
      <c r="R247" s="3"/>
      <c r="S247" s="5"/>
      <c r="V247" s="6"/>
    </row>
    <row r="248" spans="15:22" ht="13" x14ac:dyDescent="0.15">
      <c r="O248" s="3"/>
      <c r="P248" s="4"/>
      <c r="Q248" s="4"/>
      <c r="R248" s="3"/>
      <c r="S248" s="5"/>
      <c r="V248" s="6"/>
    </row>
    <row r="249" spans="15:22" ht="13" x14ac:dyDescent="0.15">
      <c r="O249" s="3"/>
      <c r="P249" s="4"/>
      <c r="Q249" s="4"/>
      <c r="R249" s="3"/>
      <c r="S249" s="5"/>
      <c r="V249" s="6"/>
    </row>
    <row r="250" spans="15:22" ht="13" x14ac:dyDescent="0.15">
      <c r="O250" s="3"/>
      <c r="P250" s="4"/>
      <c r="Q250" s="4"/>
      <c r="R250" s="3"/>
      <c r="S250" s="5"/>
      <c r="V250" s="6"/>
    </row>
    <row r="251" spans="15:22" ht="13" x14ac:dyDescent="0.15">
      <c r="O251" s="3"/>
      <c r="P251" s="4"/>
      <c r="Q251" s="4"/>
      <c r="R251" s="3"/>
      <c r="S251" s="5"/>
      <c r="V251" s="6"/>
    </row>
    <row r="252" spans="15:22" ht="13" x14ac:dyDescent="0.15">
      <c r="O252" s="3"/>
      <c r="P252" s="4"/>
      <c r="Q252" s="4"/>
      <c r="R252" s="3"/>
      <c r="S252" s="5"/>
      <c r="V252" s="6"/>
    </row>
    <row r="253" spans="15:22" ht="13" x14ac:dyDescent="0.15">
      <c r="O253" s="3"/>
      <c r="P253" s="4"/>
      <c r="Q253" s="4"/>
      <c r="R253" s="3"/>
      <c r="S253" s="5"/>
      <c r="V253" s="6"/>
    </row>
    <row r="254" spans="15:22" ht="13" x14ac:dyDescent="0.15">
      <c r="O254" s="3"/>
      <c r="P254" s="4"/>
      <c r="Q254" s="4"/>
      <c r="R254" s="3"/>
      <c r="S254" s="5"/>
      <c r="V254" s="6"/>
    </row>
    <row r="255" spans="15:22" ht="13" x14ac:dyDescent="0.15">
      <c r="O255" s="3"/>
      <c r="P255" s="4"/>
      <c r="Q255" s="4"/>
      <c r="R255" s="3"/>
      <c r="S255" s="5"/>
      <c r="V255" s="6"/>
    </row>
    <row r="256" spans="15:22" ht="13" x14ac:dyDescent="0.15">
      <c r="O256" s="3"/>
      <c r="P256" s="4"/>
      <c r="Q256" s="4"/>
      <c r="R256" s="3"/>
      <c r="S256" s="5"/>
      <c r="V256" s="6"/>
    </row>
    <row r="257" spans="15:22" ht="13" x14ac:dyDescent="0.15">
      <c r="O257" s="3"/>
      <c r="P257" s="4"/>
      <c r="Q257" s="4"/>
      <c r="R257" s="3"/>
      <c r="S257" s="5"/>
      <c r="V257" s="6"/>
    </row>
    <row r="258" spans="15:22" ht="13" x14ac:dyDescent="0.15">
      <c r="O258" s="3"/>
      <c r="P258" s="4"/>
      <c r="Q258" s="4"/>
      <c r="R258" s="3"/>
      <c r="S258" s="5"/>
      <c r="V258" s="6"/>
    </row>
    <row r="259" spans="15:22" ht="13" x14ac:dyDescent="0.15">
      <c r="O259" s="3"/>
      <c r="P259" s="4"/>
      <c r="Q259" s="4"/>
      <c r="R259" s="3"/>
      <c r="S259" s="5"/>
      <c r="V259" s="6"/>
    </row>
    <row r="260" spans="15:22" ht="13" x14ac:dyDescent="0.15">
      <c r="O260" s="3"/>
      <c r="P260" s="4"/>
      <c r="Q260" s="4"/>
      <c r="R260" s="3"/>
      <c r="S260" s="5"/>
      <c r="V260" s="6"/>
    </row>
    <row r="261" spans="15:22" ht="13" x14ac:dyDescent="0.15">
      <c r="O261" s="3"/>
      <c r="P261" s="4"/>
      <c r="Q261" s="4"/>
      <c r="R261" s="3"/>
      <c r="S261" s="5"/>
      <c r="V261" s="6"/>
    </row>
    <row r="262" spans="15:22" ht="13" x14ac:dyDescent="0.15">
      <c r="O262" s="3"/>
      <c r="P262" s="4"/>
      <c r="Q262" s="4"/>
      <c r="R262" s="3"/>
      <c r="S262" s="5"/>
      <c r="V262" s="6"/>
    </row>
    <row r="263" spans="15:22" ht="13" x14ac:dyDescent="0.15">
      <c r="O263" s="3"/>
      <c r="P263" s="4"/>
      <c r="Q263" s="4"/>
      <c r="R263" s="3"/>
      <c r="S263" s="5"/>
      <c r="V263" s="6"/>
    </row>
    <row r="264" spans="15:22" ht="13" x14ac:dyDescent="0.15">
      <c r="O264" s="3"/>
      <c r="P264" s="4"/>
      <c r="Q264" s="4"/>
      <c r="R264" s="3"/>
      <c r="S264" s="5"/>
      <c r="V264" s="6"/>
    </row>
    <row r="265" spans="15:22" ht="13" x14ac:dyDescent="0.15">
      <c r="O265" s="3"/>
      <c r="P265" s="4"/>
      <c r="Q265" s="4"/>
      <c r="R265" s="3"/>
      <c r="S265" s="5"/>
      <c r="V265" s="6"/>
    </row>
    <row r="266" spans="15:22" ht="13" x14ac:dyDescent="0.15">
      <c r="O266" s="3"/>
      <c r="P266" s="4"/>
      <c r="Q266" s="4"/>
      <c r="R266" s="3"/>
      <c r="S266" s="5"/>
      <c r="V266" s="6"/>
    </row>
    <row r="267" spans="15:22" ht="13" x14ac:dyDescent="0.15">
      <c r="O267" s="3"/>
      <c r="P267" s="4"/>
      <c r="Q267" s="4"/>
      <c r="R267" s="3"/>
      <c r="S267" s="5"/>
      <c r="V267" s="6"/>
    </row>
    <row r="268" spans="15:22" ht="13" x14ac:dyDescent="0.15">
      <c r="O268" s="3"/>
      <c r="P268" s="4"/>
      <c r="Q268" s="4"/>
      <c r="R268" s="3"/>
      <c r="S268" s="5"/>
      <c r="V268" s="6"/>
    </row>
    <row r="269" spans="15:22" ht="13" x14ac:dyDescent="0.15">
      <c r="O269" s="3"/>
      <c r="P269" s="4"/>
      <c r="Q269" s="4"/>
      <c r="R269" s="3"/>
      <c r="S269" s="5"/>
      <c r="V269" s="6"/>
    </row>
    <row r="270" spans="15:22" ht="13" x14ac:dyDescent="0.15">
      <c r="O270" s="3"/>
      <c r="P270" s="4"/>
      <c r="Q270" s="4"/>
      <c r="R270" s="3"/>
      <c r="S270" s="5"/>
      <c r="V270" s="6"/>
    </row>
    <row r="271" spans="15:22" ht="13" x14ac:dyDescent="0.15">
      <c r="O271" s="3"/>
      <c r="P271" s="4"/>
      <c r="Q271" s="4"/>
      <c r="R271" s="3"/>
      <c r="S271" s="5"/>
      <c r="V271" s="6"/>
    </row>
    <row r="272" spans="15:22" ht="13" x14ac:dyDescent="0.15">
      <c r="O272" s="3"/>
      <c r="P272" s="4"/>
      <c r="Q272" s="4"/>
      <c r="R272" s="3"/>
      <c r="S272" s="5"/>
      <c r="V272" s="6"/>
    </row>
    <row r="273" spans="15:22" ht="13" x14ac:dyDescent="0.15">
      <c r="O273" s="3"/>
      <c r="P273" s="4"/>
      <c r="Q273" s="4"/>
      <c r="R273" s="3"/>
      <c r="S273" s="5"/>
      <c r="V273" s="6"/>
    </row>
    <row r="274" spans="15:22" ht="13" x14ac:dyDescent="0.15">
      <c r="O274" s="3"/>
      <c r="P274" s="4"/>
      <c r="Q274" s="4"/>
      <c r="R274" s="3"/>
      <c r="S274" s="5"/>
      <c r="V274" s="6"/>
    </row>
    <row r="275" spans="15:22" ht="13" x14ac:dyDescent="0.15">
      <c r="O275" s="3"/>
      <c r="P275" s="4"/>
      <c r="Q275" s="4"/>
      <c r="R275" s="3"/>
      <c r="S275" s="5"/>
      <c r="V275" s="6"/>
    </row>
    <row r="276" spans="15:22" ht="13" x14ac:dyDescent="0.15">
      <c r="O276" s="3"/>
      <c r="P276" s="4"/>
      <c r="Q276" s="4"/>
      <c r="R276" s="3"/>
      <c r="S276" s="5"/>
      <c r="V276" s="6"/>
    </row>
    <row r="277" spans="15:22" ht="13" x14ac:dyDescent="0.15">
      <c r="O277" s="3"/>
      <c r="P277" s="4"/>
      <c r="Q277" s="4"/>
      <c r="R277" s="3"/>
      <c r="S277" s="5"/>
      <c r="V277" s="6"/>
    </row>
    <row r="278" spans="15:22" ht="13" x14ac:dyDescent="0.15">
      <c r="O278" s="3"/>
      <c r="P278" s="4"/>
      <c r="Q278" s="4"/>
      <c r="R278" s="3"/>
      <c r="S278" s="5"/>
      <c r="V278" s="6"/>
    </row>
    <row r="279" spans="15:22" ht="13" x14ac:dyDescent="0.15">
      <c r="O279" s="3"/>
      <c r="P279" s="4"/>
      <c r="Q279" s="4"/>
      <c r="R279" s="3"/>
      <c r="S279" s="5"/>
      <c r="V279" s="6"/>
    </row>
    <row r="280" spans="15:22" ht="13" x14ac:dyDescent="0.15">
      <c r="O280" s="3"/>
      <c r="P280" s="4"/>
      <c r="Q280" s="4"/>
      <c r="R280" s="3"/>
      <c r="S280" s="5"/>
      <c r="V280" s="6"/>
    </row>
    <row r="281" spans="15:22" ht="13" x14ac:dyDescent="0.15">
      <c r="O281" s="3"/>
      <c r="P281" s="4"/>
      <c r="Q281" s="4"/>
      <c r="R281" s="3"/>
      <c r="S281" s="5"/>
      <c r="V281" s="6"/>
    </row>
    <row r="282" spans="15:22" ht="13" x14ac:dyDescent="0.15">
      <c r="O282" s="3"/>
      <c r="P282" s="4"/>
      <c r="Q282" s="4"/>
      <c r="R282" s="3"/>
      <c r="S282" s="5"/>
      <c r="V282" s="6"/>
    </row>
    <row r="283" spans="15:22" ht="13" x14ac:dyDescent="0.15">
      <c r="O283" s="3"/>
      <c r="P283" s="4"/>
      <c r="Q283" s="4"/>
      <c r="R283" s="3"/>
      <c r="S283" s="5"/>
      <c r="V283" s="6"/>
    </row>
    <row r="284" spans="15:22" ht="13" x14ac:dyDescent="0.15">
      <c r="O284" s="3"/>
      <c r="P284" s="4"/>
      <c r="Q284" s="4"/>
      <c r="R284" s="3"/>
      <c r="S284" s="5"/>
      <c r="V284" s="6"/>
    </row>
    <row r="285" spans="15:22" ht="13" x14ac:dyDescent="0.15">
      <c r="O285" s="3"/>
      <c r="P285" s="4"/>
      <c r="Q285" s="4"/>
      <c r="R285" s="3"/>
      <c r="S285" s="5"/>
      <c r="V285" s="6"/>
    </row>
    <row r="286" spans="15:22" ht="13" x14ac:dyDescent="0.15">
      <c r="O286" s="3"/>
      <c r="P286" s="4"/>
      <c r="Q286" s="4"/>
      <c r="R286" s="3"/>
      <c r="S286" s="5"/>
      <c r="V286" s="6"/>
    </row>
    <row r="287" spans="15:22" ht="13" x14ac:dyDescent="0.15">
      <c r="O287" s="3"/>
      <c r="P287" s="4"/>
      <c r="Q287" s="4"/>
      <c r="R287" s="3"/>
      <c r="S287" s="5"/>
      <c r="V287" s="6"/>
    </row>
    <row r="288" spans="15:22" ht="13" x14ac:dyDescent="0.15">
      <c r="O288" s="3"/>
      <c r="P288" s="4"/>
      <c r="Q288" s="4"/>
      <c r="R288" s="3"/>
      <c r="S288" s="5"/>
      <c r="V288" s="6"/>
    </row>
    <row r="289" spans="15:22" ht="13" x14ac:dyDescent="0.15">
      <c r="O289" s="3"/>
      <c r="P289" s="4"/>
      <c r="Q289" s="4"/>
      <c r="R289" s="3"/>
      <c r="S289" s="5"/>
      <c r="V289" s="6"/>
    </row>
    <row r="290" spans="15:22" ht="13" x14ac:dyDescent="0.15">
      <c r="O290" s="3"/>
      <c r="P290" s="4"/>
      <c r="Q290" s="4"/>
      <c r="R290" s="3"/>
      <c r="S290" s="5"/>
      <c r="V290" s="6"/>
    </row>
    <row r="291" spans="15:22" ht="13" x14ac:dyDescent="0.15">
      <c r="O291" s="3"/>
      <c r="P291" s="4"/>
      <c r="Q291" s="4"/>
      <c r="R291" s="3"/>
      <c r="S291" s="5"/>
      <c r="V291" s="6"/>
    </row>
    <row r="292" spans="15:22" ht="13" x14ac:dyDescent="0.15">
      <c r="O292" s="3"/>
      <c r="P292" s="4"/>
      <c r="Q292" s="4"/>
      <c r="R292" s="3"/>
      <c r="S292" s="5"/>
      <c r="V292" s="6"/>
    </row>
    <row r="293" spans="15:22" ht="13" x14ac:dyDescent="0.15">
      <c r="O293" s="3"/>
      <c r="P293" s="4"/>
      <c r="Q293" s="4"/>
      <c r="R293" s="3"/>
      <c r="S293" s="5"/>
      <c r="V293" s="6"/>
    </row>
    <row r="294" spans="15:22" ht="13" x14ac:dyDescent="0.15">
      <c r="O294" s="3"/>
      <c r="P294" s="4"/>
      <c r="Q294" s="4"/>
      <c r="R294" s="3"/>
      <c r="S294" s="5"/>
      <c r="V294" s="6"/>
    </row>
    <row r="295" spans="15:22" ht="13" x14ac:dyDescent="0.15">
      <c r="O295" s="3"/>
      <c r="P295" s="4"/>
      <c r="Q295" s="4"/>
      <c r="R295" s="3"/>
      <c r="S295" s="5"/>
      <c r="V295" s="6"/>
    </row>
    <row r="296" spans="15:22" ht="13" x14ac:dyDescent="0.15">
      <c r="O296" s="3"/>
      <c r="P296" s="4"/>
      <c r="Q296" s="4"/>
      <c r="R296" s="3"/>
      <c r="S296" s="5"/>
      <c r="V296" s="6"/>
    </row>
    <row r="297" spans="15:22" ht="13" x14ac:dyDescent="0.15">
      <c r="O297" s="3"/>
      <c r="P297" s="4"/>
      <c r="Q297" s="4"/>
      <c r="R297" s="3"/>
      <c r="S297" s="5"/>
      <c r="V297" s="6"/>
    </row>
    <row r="298" spans="15:22" ht="13" x14ac:dyDescent="0.15">
      <c r="O298" s="3"/>
      <c r="P298" s="4"/>
      <c r="Q298" s="4"/>
      <c r="R298" s="3"/>
      <c r="S298" s="5"/>
      <c r="V298" s="6"/>
    </row>
    <row r="299" spans="15:22" ht="13" x14ac:dyDescent="0.15">
      <c r="O299" s="3"/>
      <c r="P299" s="4"/>
      <c r="Q299" s="4"/>
      <c r="R299" s="3"/>
      <c r="S299" s="5"/>
      <c r="V299" s="6"/>
    </row>
    <row r="300" spans="15:22" ht="13" x14ac:dyDescent="0.15">
      <c r="O300" s="3"/>
      <c r="P300" s="4"/>
      <c r="Q300" s="4"/>
      <c r="R300" s="3"/>
      <c r="S300" s="5"/>
      <c r="V300" s="6"/>
    </row>
    <row r="301" spans="15:22" ht="13" x14ac:dyDescent="0.15">
      <c r="O301" s="3"/>
      <c r="P301" s="4"/>
      <c r="Q301" s="4"/>
      <c r="R301" s="3"/>
      <c r="S301" s="5"/>
      <c r="V301" s="6"/>
    </row>
    <row r="302" spans="15:22" ht="13" x14ac:dyDescent="0.15">
      <c r="O302" s="3"/>
      <c r="P302" s="4"/>
      <c r="Q302" s="4"/>
      <c r="R302" s="3"/>
      <c r="S302" s="5"/>
      <c r="V302" s="6"/>
    </row>
    <row r="303" spans="15:22" ht="13" x14ac:dyDescent="0.15">
      <c r="O303" s="3"/>
      <c r="P303" s="4"/>
      <c r="Q303" s="4"/>
      <c r="R303" s="3"/>
      <c r="S303" s="5"/>
      <c r="V303" s="6"/>
    </row>
    <row r="304" spans="15:22" ht="13" x14ac:dyDescent="0.15">
      <c r="O304" s="3"/>
      <c r="P304" s="4"/>
      <c r="Q304" s="4"/>
      <c r="R304" s="3"/>
      <c r="S304" s="5"/>
      <c r="V304" s="6"/>
    </row>
    <row r="305" spans="15:22" ht="13" x14ac:dyDescent="0.15">
      <c r="O305" s="3"/>
      <c r="P305" s="4"/>
      <c r="Q305" s="4"/>
      <c r="R305" s="3"/>
      <c r="S305" s="5"/>
      <c r="V305" s="6"/>
    </row>
    <row r="306" spans="15:22" ht="13" x14ac:dyDescent="0.15">
      <c r="O306" s="3"/>
      <c r="P306" s="4"/>
      <c r="Q306" s="4"/>
      <c r="R306" s="3"/>
      <c r="S306" s="5"/>
      <c r="V306" s="6"/>
    </row>
    <row r="307" spans="15:22" ht="13" x14ac:dyDescent="0.15">
      <c r="O307" s="3"/>
      <c r="P307" s="4"/>
      <c r="Q307" s="4"/>
      <c r="R307" s="3"/>
      <c r="S307" s="5"/>
      <c r="V307" s="6"/>
    </row>
    <row r="308" spans="15:22" ht="13" x14ac:dyDescent="0.15">
      <c r="O308" s="3"/>
      <c r="P308" s="4"/>
      <c r="Q308" s="4"/>
      <c r="R308" s="3"/>
      <c r="S308" s="5"/>
      <c r="V308" s="6"/>
    </row>
    <row r="309" spans="15:22" ht="13" x14ac:dyDescent="0.15">
      <c r="O309" s="3"/>
      <c r="P309" s="4"/>
      <c r="Q309" s="4"/>
      <c r="R309" s="3"/>
      <c r="S309" s="5"/>
      <c r="V309" s="6"/>
    </row>
    <row r="310" spans="15:22" ht="13" x14ac:dyDescent="0.15">
      <c r="O310" s="3"/>
      <c r="P310" s="4"/>
      <c r="Q310" s="4"/>
      <c r="R310" s="3"/>
      <c r="S310" s="5"/>
      <c r="V310" s="6"/>
    </row>
    <row r="311" spans="15:22" ht="13" x14ac:dyDescent="0.15">
      <c r="O311" s="3"/>
      <c r="P311" s="4"/>
      <c r="Q311" s="4"/>
      <c r="R311" s="3"/>
      <c r="S311" s="5"/>
      <c r="V311" s="6"/>
    </row>
    <row r="312" spans="15:22" ht="13" x14ac:dyDescent="0.15">
      <c r="O312" s="3"/>
      <c r="P312" s="4"/>
      <c r="Q312" s="4"/>
      <c r="R312" s="3"/>
      <c r="S312" s="5"/>
      <c r="V312" s="6"/>
    </row>
    <row r="313" spans="15:22" ht="13" x14ac:dyDescent="0.15">
      <c r="O313" s="3"/>
      <c r="P313" s="4"/>
      <c r="Q313" s="4"/>
      <c r="R313" s="3"/>
      <c r="S313" s="5"/>
      <c r="V313" s="6"/>
    </row>
    <row r="314" spans="15:22" ht="13" x14ac:dyDescent="0.15">
      <c r="O314" s="3"/>
      <c r="P314" s="4"/>
      <c r="Q314" s="4"/>
      <c r="R314" s="3"/>
      <c r="S314" s="5"/>
      <c r="V314" s="6"/>
    </row>
    <row r="315" spans="15:22" ht="13" x14ac:dyDescent="0.15">
      <c r="O315" s="3"/>
      <c r="P315" s="4"/>
      <c r="Q315" s="4"/>
      <c r="R315" s="3"/>
      <c r="S315" s="5"/>
      <c r="V315" s="6"/>
    </row>
    <row r="316" spans="15:22" ht="13" x14ac:dyDescent="0.15">
      <c r="O316" s="3"/>
      <c r="P316" s="4"/>
      <c r="Q316" s="4"/>
      <c r="R316" s="3"/>
      <c r="S316" s="5"/>
      <c r="V316" s="6"/>
    </row>
    <row r="317" spans="15:22" ht="13" x14ac:dyDescent="0.15">
      <c r="O317" s="3"/>
      <c r="P317" s="4"/>
      <c r="Q317" s="4"/>
      <c r="R317" s="3"/>
      <c r="S317" s="5"/>
      <c r="V317" s="6"/>
    </row>
    <row r="318" spans="15:22" ht="13" x14ac:dyDescent="0.15">
      <c r="O318" s="3"/>
      <c r="P318" s="4"/>
      <c r="Q318" s="4"/>
      <c r="R318" s="3"/>
      <c r="S318" s="5"/>
      <c r="V318" s="6"/>
    </row>
    <row r="319" spans="15:22" ht="13" x14ac:dyDescent="0.15">
      <c r="O319" s="3"/>
      <c r="P319" s="4"/>
      <c r="Q319" s="4"/>
      <c r="R319" s="3"/>
      <c r="S319" s="5"/>
      <c r="V319" s="6"/>
    </row>
    <row r="320" spans="15:22" ht="13" x14ac:dyDescent="0.15">
      <c r="O320" s="3"/>
      <c r="P320" s="4"/>
      <c r="Q320" s="4"/>
      <c r="R320" s="3"/>
      <c r="S320" s="5"/>
      <c r="V320" s="6"/>
    </row>
    <row r="321" spans="15:22" ht="13" x14ac:dyDescent="0.15">
      <c r="O321" s="3"/>
      <c r="P321" s="4"/>
      <c r="Q321" s="4"/>
      <c r="R321" s="3"/>
      <c r="S321" s="5"/>
      <c r="V321" s="6"/>
    </row>
    <row r="322" spans="15:22" ht="13" x14ac:dyDescent="0.15">
      <c r="O322" s="3"/>
      <c r="P322" s="4"/>
      <c r="Q322" s="4"/>
      <c r="R322" s="3"/>
      <c r="S322" s="5"/>
      <c r="V322" s="6"/>
    </row>
    <row r="323" spans="15:22" ht="13" x14ac:dyDescent="0.15">
      <c r="O323" s="3"/>
      <c r="P323" s="4"/>
      <c r="Q323" s="4"/>
      <c r="R323" s="3"/>
      <c r="S323" s="5"/>
      <c r="V323" s="6"/>
    </row>
    <row r="324" spans="15:22" ht="13" x14ac:dyDescent="0.15">
      <c r="O324" s="3"/>
      <c r="P324" s="4"/>
      <c r="Q324" s="4"/>
      <c r="R324" s="3"/>
      <c r="S324" s="5"/>
      <c r="V324" s="6"/>
    </row>
    <row r="325" spans="15:22" ht="13" x14ac:dyDescent="0.15">
      <c r="O325" s="3"/>
      <c r="P325" s="4"/>
      <c r="Q325" s="4"/>
      <c r="R325" s="3"/>
      <c r="S325" s="5"/>
      <c r="V325" s="6"/>
    </row>
    <row r="326" spans="15:22" ht="13" x14ac:dyDescent="0.15">
      <c r="O326" s="3"/>
      <c r="P326" s="4"/>
      <c r="Q326" s="4"/>
      <c r="R326" s="3"/>
      <c r="S326" s="5"/>
      <c r="V326" s="6"/>
    </row>
    <row r="327" spans="15:22" ht="13" x14ac:dyDescent="0.15">
      <c r="O327" s="3"/>
      <c r="P327" s="4"/>
      <c r="Q327" s="4"/>
      <c r="R327" s="3"/>
      <c r="S327" s="5"/>
      <c r="V327" s="6"/>
    </row>
    <row r="328" spans="15:22" ht="13" x14ac:dyDescent="0.15">
      <c r="O328" s="3"/>
      <c r="P328" s="4"/>
      <c r="Q328" s="4"/>
      <c r="R328" s="3"/>
      <c r="S328" s="5"/>
      <c r="V328" s="6"/>
    </row>
    <row r="329" spans="15:22" ht="13" x14ac:dyDescent="0.15">
      <c r="O329" s="3"/>
      <c r="P329" s="4"/>
      <c r="Q329" s="4"/>
      <c r="R329" s="3"/>
      <c r="S329" s="5"/>
      <c r="V329" s="6"/>
    </row>
    <row r="330" spans="15:22" ht="13" x14ac:dyDescent="0.15">
      <c r="O330" s="3"/>
      <c r="P330" s="4"/>
      <c r="Q330" s="4"/>
      <c r="R330" s="3"/>
      <c r="S330" s="5"/>
      <c r="V330" s="6"/>
    </row>
    <row r="331" spans="15:22" ht="13" x14ac:dyDescent="0.15">
      <c r="O331" s="3"/>
      <c r="P331" s="4"/>
      <c r="Q331" s="4"/>
      <c r="R331" s="3"/>
      <c r="S331" s="5"/>
      <c r="V331" s="6"/>
    </row>
    <row r="332" spans="15:22" ht="13" x14ac:dyDescent="0.15">
      <c r="O332" s="3"/>
      <c r="P332" s="4"/>
      <c r="Q332" s="4"/>
      <c r="R332" s="3"/>
      <c r="S332" s="5"/>
      <c r="V332" s="6"/>
    </row>
    <row r="333" spans="15:22" ht="13" x14ac:dyDescent="0.15">
      <c r="O333" s="3"/>
      <c r="P333" s="4"/>
      <c r="Q333" s="4"/>
      <c r="R333" s="3"/>
      <c r="S333" s="5"/>
      <c r="V333" s="6"/>
    </row>
    <row r="334" spans="15:22" ht="13" x14ac:dyDescent="0.15">
      <c r="O334" s="3"/>
      <c r="P334" s="4"/>
      <c r="Q334" s="4"/>
      <c r="R334" s="3"/>
      <c r="S334" s="5"/>
      <c r="V334" s="6"/>
    </row>
    <row r="335" spans="15:22" ht="13" x14ac:dyDescent="0.15">
      <c r="O335" s="3"/>
      <c r="P335" s="4"/>
      <c r="Q335" s="4"/>
      <c r="R335" s="3"/>
      <c r="S335" s="5"/>
      <c r="V335" s="6"/>
    </row>
    <row r="336" spans="15:22" ht="13" x14ac:dyDescent="0.15">
      <c r="O336" s="3"/>
      <c r="P336" s="4"/>
      <c r="Q336" s="4"/>
      <c r="R336" s="3"/>
      <c r="S336" s="5"/>
      <c r="V336" s="6"/>
    </row>
    <row r="337" spans="15:22" ht="13" x14ac:dyDescent="0.15">
      <c r="O337" s="3"/>
      <c r="P337" s="4"/>
      <c r="Q337" s="4"/>
      <c r="R337" s="3"/>
      <c r="S337" s="5"/>
      <c r="V337" s="6"/>
    </row>
    <row r="338" spans="15:22" ht="13" x14ac:dyDescent="0.15">
      <c r="O338" s="3"/>
      <c r="P338" s="4"/>
      <c r="Q338" s="4"/>
      <c r="R338" s="3"/>
      <c r="S338" s="5"/>
      <c r="V338" s="6"/>
    </row>
    <row r="339" spans="15:22" ht="13" x14ac:dyDescent="0.15">
      <c r="O339" s="3"/>
      <c r="P339" s="4"/>
      <c r="Q339" s="4"/>
      <c r="R339" s="3"/>
      <c r="S339" s="5"/>
      <c r="V339" s="6"/>
    </row>
    <row r="340" spans="15:22" ht="13" x14ac:dyDescent="0.15">
      <c r="O340" s="3"/>
      <c r="P340" s="4"/>
      <c r="Q340" s="4"/>
      <c r="R340" s="3"/>
      <c r="S340" s="5"/>
      <c r="V340" s="6"/>
    </row>
    <row r="341" spans="15:22" ht="13" x14ac:dyDescent="0.15">
      <c r="O341" s="3"/>
      <c r="P341" s="4"/>
      <c r="Q341" s="4"/>
      <c r="R341" s="3"/>
      <c r="S341" s="5"/>
      <c r="V341" s="6"/>
    </row>
    <row r="342" spans="15:22" ht="13" x14ac:dyDescent="0.15">
      <c r="O342" s="3"/>
      <c r="P342" s="4"/>
      <c r="Q342" s="4"/>
      <c r="R342" s="3"/>
      <c r="S342" s="5"/>
      <c r="V342" s="6"/>
    </row>
    <row r="343" spans="15:22" ht="13" x14ac:dyDescent="0.15">
      <c r="O343" s="3"/>
      <c r="P343" s="4"/>
      <c r="Q343" s="4"/>
      <c r="R343" s="3"/>
      <c r="S343" s="5"/>
      <c r="V343" s="6"/>
    </row>
    <row r="344" spans="15:22" ht="13" x14ac:dyDescent="0.15">
      <c r="O344" s="3"/>
      <c r="P344" s="4"/>
      <c r="Q344" s="4"/>
      <c r="R344" s="3"/>
      <c r="S344" s="5"/>
      <c r="V344" s="6"/>
    </row>
    <row r="345" spans="15:22" ht="13" x14ac:dyDescent="0.15">
      <c r="O345" s="3"/>
      <c r="P345" s="4"/>
      <c r="Q345" s="4"/>
      <c r="R345" s="3"/>
      <c r="S345" s="5"/>
      <c r="V345" s="6"/>
    </row>
    <row r="346" spans="15:22" ht="13" x14ac:dyDescent="0.15">
      <c r="O346" s="3"/>
      <c r="P346" s="4"/>
      <c r="Q346" s="4"/>
      <c r="R346" s="3"/>
      <c r="S346" s="5"/>
      <c r="V346" s="6"/>
    </row>
    <row r="347" spans="15:22" ht="13" x14ac:dyDescent="0.15">
      <c r="O347" s="3"/>
      <c r="P347" s="4"/>
      <c r="Q347" s="4"/>
      <c r="R347" s="3"/>
      <c r="S347" s="5"/>
      <c r="V347" s="6"/>
    </row>
    <row r="348" spans="15:22" ht="13" x14ac:dyDescent="0.15">
      <c r="O348" s="3"/>
      <c r="P348" s="4"/>
      <c r="Q348" s="4"/>
      <c r="R348" s="3"/>
      <c r="S348" s="5"/>
      <c r="V348" s="6"/>
    </row>
    <row r="349" spans="15:22" ht="13" x14ac:dyDescent="0.15">
      <c r="O349" s="3"/>
      <c r="P349" s="4"/>
      <c r="Q349" s="4"/>
      <c r="R349" s="3"/>
      <c r="S349" s="5"/>
      <c r="V349" s="6"/>
    </row>
    <row r="350" spans="15:22" ht="13" x14ac:dyDescent="0.15">
      <c r="O350" s="3"/>
      <c r="P350" s="4"/>
      <c r="Q350" s="4"/>
      <c r="R350" s="3"/>
      <c r="S350" s="5"/>
      <c r="V350" s="6"/>
    </row>
    <row r="351" spans="15:22" ht="13" x14ac:dyDescent="0.15">
      <c r="O351" s="3"/>
      <c r="P351" s="4"/>
      <c r="Q351" s="4"/>
      <c r="R351" s="3"/>
      <c r="S351" s="5"/>
      <c r="V351" s="6"/>
    </row>
    <row r="352" spans="15:22" ht="13" x14ac:dyDescent="0.15">
      <c r="O352" s="3"/>
      <c r="P352" s="4"/>
      <c r="Q352" s="4"/>
      <c r="R352" s="3"/>
      <c r="S352" s="5"/>
      <c r="V352" s="6"/>
    </row>
    <row r="353" spans="15:22" ht="13" x14ac:dyDescent="0.15">
      <c r="O353" s="3"/>
      <c r="P353" s="4"/>
      <c r="Q353" s="4"/>
      <c r="R353" s="3"/>
      <c r="S353" s="5"/>
      <c r="V353" s="6"/>
    </row>
    <row r="354" spans="15:22" ht="13" x14ac:dyDescent="0.15">
      <c r="O354" s="3"/>
      <c r="P354" s="4"/>
      <c r="Q354" s="4"/>
      <c r="R354" s="3"/>
      <c r="S354" s="5"/>
      <c r="V354" s="6"/>
    </row>
    <row r="355" spans="15:22" ht="13" x14ac:dyDescent="0.15">
      <c r="O355" s="3"/>
      <c r="P355" s="4"/>
      <c r="Q355" s="4"/>
      <c r="R355" s="3"/>
      <c r="S355" s="5"/>
      <c r="V355" s="6"/>
    </row>
    <row r="356" spans="15:22" ht="13" x14ac:dyDescent="0.15">
      <c r="O356" s="3"/>
      <c r="P356" s="4"/>
      <c r="Q356" s="4"/>
      <c r="R356" s="3"/>
      <c r="S356" s="5"/>
      <c r="V356" s="6"/>
    </row>
    <row r="357" spans="15:22" ht="13" x14ac:dyDescent="0.15">
      <c r="O357" s="3"/>
      <c r="P357" s="4"/>
      <c r="Q357" s="4"/>
      <c r="R357" s="3"/>
      <c r="S357" s="5"/>
      <c r="V357" s="6"/>
    </row>
    <row r="358" spans="15:22" ht="13" x14ac:dyDescent="0.15">
      <c r="O358" s="3"/>
      <c r="P358" s="4"/>
      <c r="Q358" s="4"/>
      <c r="R358" s="3"/>
      <c r="S358" s="5"/>
      <c r="V358" s="6"/>
    </row>
    <row r="359" spans="15:22" ht="13" x14ac:dyDescent="0.15">
      <c r="O359" s="3"/>
      <c r="P359" s="4"/>
      <c r="Q359" s="4"/>
      <c r="R359" s="3"/>
      <c r="S359" s="5"/>
      <c r="V359" s="6"/>
    </row>
    <row r="360" spans="15:22" ht="13" x14ac:dyDescent="0.15">
      <c r="O360" s="3"/>
      <c r="P360" s="4"/>
      <c r="Q360" s="4"/>
      <c r="R360" s="3"/>
      <c r="S360" s="5"/>
      <c r="V360" s="6"/>
    </row>
    <row r="361" spans="15:22" ht="13" x14ac:dyDescent="0.15">
      <c r="O361" s="3"/>
      <c r="P361" s="4"/>
      <c r="Q361" s="4"/>
      <c r="R361" s="3"/>
      <c r="S361" s="5"/>
      <c r="V361" s="6"/>
    </row>
    <row r="362" spans="15:22" ht="13" x14ac:dyDescent="0.15">
      <c r="O362" s="3"/>
      <c r="P362" s="4"/>
      <c r="Q362" s="4"/>
      <c r="R362" s="3"/>
      <c r="S362" s="5"/>
      <c r="V362" s="6"/>
    </row>
    <row r="363" spans="15:22" ht="13" x14ac:dyDescent="0.15">
      <c r="O363" s="3"/>
      <c r="P363" s="4"/>
      <c r="Q363" s="4"/>
      <c r="R363" s="3"/>
      <c r="S363" s="5"/>
      <c r="V363" s="6"/>
    </row>
    <row r="364" spans="15:22" ht="13" x14ac:dyDescent="0.15">
      <c r="O364" s="3"/>
      <c r="P364" s="4"/>
      <c r="Q364" s="4"/>
      <c r="R364" s="3"/>
      <c r="S364" s="5"/>
      <c r="V364" s="6"/>
    </row>
    <row r="365" spans="15:22" ht="13" x14ac:dyDescent="0.15">
      <c r="O365" s="3"/>
      <c r="P365" s="4"/>
      <c r="Q365" s="4"/>
      <c r="R365" s="3"/>
      <c r="S365" s="5"/>
      <c r="V365" s="6"/>
    </row>
    <row r="366" spans="15:22" ht="13" x14ac:dyDescent="0.15">
      <c r="O366" s="3"/>
      <c r="P366" s="4"/>
      <c r="Q366" s="4"/>
      <c r="R366" s="3"/>
      <c r="S366" s="5"/>
      <c r="V366" s="6"/>
    </row>
    <row r="367" spans="15:22" ht="13" x14ac:dyDescent="0.15">
      <c r="O367" s="3"/>
      <c r="P367" s="4"/>
      <c r="Q367" s="4"/>
      <c r="R367" s="3"/>
      <c r="S367" s="5"/>
      <c r="V367" s="6"/>
    </row>
    <row r="368" spans="15:22" ht="13" x14ac:dyDescent="0.15">
      <c r="O368" s="3"/>
      <c r="P368" s="4"/>
      <c r="Q368" s="4"/>
      <c r="R368" s="3"/>
      <c r="S368" s="5"/>
      <c r="V368" s="6"/>
    </row>
    <row r="369" spans="15:22" ht="13" x14ac:dyDescent="0.15">
      <c r="O369" s="3"/>
      <c r="P369" s="4"/>
      <c r="Q369" s="4"/>
      <c r="R369" s="3"/>
      <c r="S369" s="5"/>
      <c r="V369" s="6"/>
    </row>
    <row r="370" spans="15:22" ht="13" x14ac:dyDescent="0.15">
      <c r="O370" s="3"/>
      <c r="P370" s="4"/>
      <c r="Q370" s="4"/>
      <c r="R370" s="3"/>
      <c r="S370" s="5"/>
      <c r="V370" s="6"/>
    </row>
    <row r="371" spans="15:22" ht="13" x14ac:dyDescent="0.15">
      <c r="O371" s="3"/>
      <c r="P371" s="4"/>
      <c r="Q371" s="4"/>
      <c r="R371" s="3"/>
      <c r="S371" s="5"/>
      <c r="V371" s="6"/>
    </row>
    <row r="372" spans="15:22" ht="13" x14ac:dyDescent="0.15">
      <c r="O372" s="3"/>
      <c r="P372" s="4"/>
      <c r="Q372" s="4"/>
      <c r="R372" s="3"/>
      <c r="S372" s="5"/>
      <c r="V372" s="6"/>
    </row>
    <row r="373" spans="15:22" ht="13" x14ac:dyDescent="0.15">
      <c r="O373" s="3"/>
      <c r="P373" s="4"/>
      <c r="Q373" s="4"/>
      <c r="R373" s="3"/>
      <c r="S373" s="5"/>
      <c r="V373" s="6"/>
    </row>
    <row r="374" spans="15:22" ht="13" x14ac:dyDescent="0.15">
      <c r="O374" s="3"/>
      <c r="P374" s="4"/>
      <c r="Q374" s="4"/>
      <c r="R374" s="3"/>
      <c r="S374" s="5"/>
      <c r="V374" s="6"/>
    </row>
    <row r="375" spans="15:22" ht="13" x14ac:dyDescent="0.15">
      <c r="O375" s="3"/>
      <c r="P375" s="4"/>
      <c r="Q375" s="4"/>
      <c r="R375" s="3"/>
      <c r="S375" s="5"/>
      <c r="V375" s="6"/>
    </row>
    <row r="376" spans="15:22" ht="13" x14ac:dyDescent="0.15">
      <c r="O376" s="3"/>
      <c r="P376" s="4"/>
      <c r="Q376" s="4"/>
      <c r="R376" s="3"/>
      <c r="S376" s="5"/>
      <c r="V376" s="6"/>
    </row>
    <row r="377" spans="15:22" ht="13" x14ac:dyDescent="0.15">
      <c r="O377" s="3"/>
      <c r="P377" s="4"/>
      <c r="Q377" s="4"/>
      <c r="R377" s="3"/>
      <c r="S377" s="5"/>
      <c r="V377" s="6"/>
    </row>
    <row r="378" spans="15:22" ht="13" x14ac:dyDescent="0.15">
      <c r="O378" s="3"/>
      <c r="P378" s="4"/>
      <c r="Q378" s="4"/>
      <c r="R378" s="3"/>
      <c r="S378" s="5"/>
      <c r="V378" s="6"/>
    </row>
    <row r="379" spans="15:22" ht="13" x14ac:dyDescent="0.15">
      <c r="O379" s="3"/>
      <c r="P379" s="4"/>
      <c r="Q379" s="4"/>
      <c r="R379" s="3"/>
      <c r="S379" s="5"/>
      <c r="V379" s="6"/>
    </row>
    <row r="380" spans="15:22" ht="13" x14ac:dyDescent="0.15">
      <c r="O380" s="3"/>
      <c r="P380" s="4"/>
      <c r="Q380" s="4"/>
      <c r="R380" s="3"/>
      <c r="S380" s="5"/>
      <c r="V380" s="6"/>
    </row>
    <row r="381" spans="15:22" ht="13" x14ac:dyDescent="0.15">
      <c r="O381" s="3"/>
      <c r="P381" s="4"/>
      <c r="Q381" s="4"/>
      <c r="R381" s="3"/>
      <c r="S381" s="5"/>
      <c r="V381" s="6"/>
    </row>
    <row r="382" spans="15:22" ht="13" x14ac:dyDescent="0.15">
      <c r="O382" s="3"/>
      <c r="P382" s="4"/>
      <c r="Q382" s="4"/>
      <c r="R382" s="3"/>
      <c r="S382" s="5"/>
      <c r="V382" s="6"/>
    </row>
    <row r="383" spans="15:22" ht="13" x14ac:dyDescent="0.15">
      <c r="O383" s="3"/>
      <c r="P383" s="4"/>
      <c r="Q383" s="4"/>
      <c r="R383" s="3"/>
      <c r="S383" s="5"/>
      <c r="V383" s="6"/>
    </row>
    <row r="384" spans="15:22" ht="13" x14ac:dyDescent="0.15">
      <c r="O384" s="3"/>
      <c r="P384" s="4"/>
      <c r="Q384" s="4"/>
      <c r="R384" s="3"/>
      <c r="S384" s="5"/>
      <c r="V384" s="6"/>
    </row>
    <row r="385" spans="15:22" ht="13" x14ac:dyDescent="0.15">
      <c r="O385" s="3"/>
      <c r="P385" s="4"/>
      <c r="Q385" s="4"/>
      <c r="R385" s="3"/>
      <c r="S385" s="5"/>
      <c r="V385" s="6"/>
    </row>
    <row r="386" spans="15:22" ht="13" x14ac:dyDescent="0.15">
      <c r="O386" s="3"/>
      <c r="P386" s="4"/>
      <c r="Q386" s="4"/>
      <c r="R386" s="3"/>
      <c r="S386" s="5"/>
      <c r="V386" s="6"/>
    </row>
    <row r="387" spans="15:22" ht="13" x14ac:dyDescent="0.15">
      <c r="O387" s="3"/>
      <c r="P387" s="4"/>
      <c r="Q387" s="4"/>
      <c r="R387" s="3"/>
      <c r="S387" s="5"/>
      <c r="V387" s="6"/>
    </row>
    <row r="388" spans="15:22" ht="13" x14ac:dyDescent="0.15">
      <c r="O388" s="3"/>
      <c r="P388" s="4"/>
      <c r="Q388" s="4"/>
      <c r="R388" s="3"/>
      <c r="S388" s="5"/>
      <c r="V388" s="6"/>
    </row>
    <row r="389" spans="15:22" ht="13" x14ac:dyDescent="0.15">
      <c r="O389" s="3"/>
      <c r="P389" s="4"/>
      <c r="Q389" s="4"/>
      <c r="R389" s="3"/>
      <c r="S389" s="5"/>
      <c r="V389" s="6"/>
    </row>
    <row r="390" spans="15:22" ht="13" x14ac:dyDescent="0.15">
      <c r="O390" s="3"/>
      <c r="P390" s="4"/>
      <c r="Q390" s="4"/>
      <c r="R390" s="3"/>
      <c r="S390" s="5"/>
      <c r="V390" s="6"/>
    </row>
    <row r="391" spans="15:22" ht="13" x14ac:dyDescent="0.15">
      <c r="O391" s="3"/>
      <c r="P391" s="4"/>
      <c r="Q391" s="4"/>
      <c r="R391" s="3"/>
      <c r="S391" s="5"/>
      <c r="V391" s="6"/>
    </row>
    <row r="392" spans="15:22" ht="13" x14ac:dyDescent="0.15">
      <c r="O392" s="3"/>
      <c r="P392" s="4"/>
      <c r="Q392" s="4"/>
      <c r="R392" s="3"/>
      <c r="S392" s="5"/>
      <c r="V392" s="6"/>
    </row>
    <row r="393" spans="15:22" ht="13" x14ac:dyDescent="0.15">
      <c r="O393" s="3"/>
      <c r="P393" s="4"/>
      <c r="Q393" s="4"/>
      <c r="R393" s="3"/>
      <c r="S393" s="5"/>
      <c r="V393" s="6"/>
    </row>
    <row r="394" spans="15:22" ht="13" x14ac:dyDescent="0.15">
      <c r="O394" s="3"/>
      <c r="P394" s="4"/>
      <c r="Q394" s="4"/>
      <c r="R394" s="3"/>
      <c r="S394" s="5"/>
      <c r="V394" s="6"/>
    </row>
    <row r="395" spans="15:22" ht="13" x14ac:dyDescent="0.15">
      <c r="O395" s="3"/>
      <c r="P395" s="4"/>
      <c r="Q395" s="4"/>
      <c r="R395" s="3"/>
      <c r="S395" s="5"/>
      <c r="V395" s="6"/>
    </row>
    <row r="396" spans="15:22" ht="13" x14ac:dyDescent="0.15">
      <c r="O396" s="3"/>
      <c r="P396" s="4"/>
      <c r="Q396" s="4"/>
      <c r="R396" s="3"/>
      <c r="S396" s="5"/>
      <c r="V396" s="6"/>
    </row>
    <row r="397" spans="15:22" ht="13" x14ac:dyDescent="0.15">
      <c r="O397" s="3"/>
      <c r="P397" s="4"/>
      <c r="Q397" s="4"/>
      <c r="R397" s="3"/>
      <c r="S397" s="5"/>
      <c r="V397" s="6"/>
    </row>
    <row r="398" spans="15:22" ht="13" x14ac:dyDescent="0.15">
      <c r="O398" s="3"/>
      <c r="P398" s="4"/>
      <c r="Q398" s="4"/>
      <c r="R398" s="3"/>
      <c r="S398" s="5"/>
      <c r="V398" s="6"/>
    </row>
    <row r="399" spans="15:22" ht="13" x14ac:dyDescent="0.15">
      <c r="O399" s="3"/>
      <c r="P399" s="4"/>
      <c r="Q399" s="4"/>
      <c r="R399" s="3"/>
      <c r="S399" s="5"/>
      <c r="V399" s="6"/>
    </row>
    <row r="400" spans="15:22" ht="13" x14ac:dyDescent="0.15">
      <c r="O400" s="3"/>
      <c r="P400" s="4"/>
      <c r="Q400" s="4"/>
      <c r="R400" s="3"/>
      <c r="S400" s="5"/>
      <c r="V400" s="6"/>
    </row>
    <row r="401" spans="15:22" ht="13" x14ac:dyDescent="0.15">
      <c r="O401" s="3"/>
      <c r="P401" s="4"/>
      <c r="Q401" s="4"/>
      <c r="R401" s="3"/>
      <c r="S401" s="5"/>
      <c r="V401" s="6"/>
    </row>
    <row r="402" spans="15:22" ht="13" x14ac:dyDescent="0.15">
      <c r="O402" s="3"/>
      <c r="P402" s="4"/>
      <c r="Q402" s="4"/>
      <c r="R402" s="3"/>
      <c r="S402" s="5"/>
      <c r="V402" s="6"/>
    </row>
    <row r="403" spans="15:22" ht="13" x14ac:dyDescent="0.15">
      <c r="O403" s="3"/>
      <c r="P403" s="4"/>
      <c r="Q403" s="4"/>
      <c r="R403" s="3"/>
      <c r="S403" s="5"/>
      <c r="V403" s="6"/>
    </row>
    <row r="404" spans="15:22" ht="13" x14ac:dyDescent="0.15">
      <c r="O404" s="3"/>
      <c r="P404" s="4"/>
      <c r="Q404" s="4"/>
      <c r="R404" s="3"/>
      <c r="S404" s="5"/>
      <c r="V404" s="6"/>
    </row>
    <row r="405" spans="15:22" ht="13" x14ac:dyDescent="0.15">
      <c r="O405" s="3"/>
      <c r="P405" s="4"/>
      <c r="Q405" s="4"/>
      <c r="R405" s="3"/>
      <c r="S405" s="5"/>
      <c r="V405" s="6"/>
    </row>
    <row r="406" spans="15:22" ht="13" x14ac:dyDescent="0.15">
      <c r="O406" s="3"/>
      <c r="P406" s="4"/>
      <c r="Q406" s="4"/>
      <c r="R406" s="3"/>
      <c r="S406" s="5"/>
      <c r="V406" s="6"/>
    </row>
    <row r="407" spans="15:22" ht="13" x14ac:dyDescent="0.15">
      <c r="O407" s="3"/>
      <c r="P407" s="4"/>
      <c r="Q407" s="4"/>
      <c r="R407" s="3"/>
      <c r="S407" s="5"/>
      <c r="V407" s="6"/>
    </row>
    <row r="408" spans="15:22" ht="13" x14ac:dyDescent="0.15">
      <c r="O408" s="3"/>
      <c r="P408" s="4"/>
      <c r="Q408" s="4"/>
      <c r="R408" s="3"/>
      <c r="S408" s="5"/>
      <c r="V408" s="6"/>
    </row>
    <row r="409" spans="15:22" ht="13" x14ac:dyDescent="0.15">
      <c r="O409" s="3"/>
      <c r="P409" s="4"/>
      <c r="Q409" s="4"/>
      <c r="R409" s="3"/>
      <c r="S409" s="5"/>
      <c r="V409" s="6"/>
    </row>
    <row r="410" spans="15:22" ht="13" x14ac:dyDescent="0.15">
      <c r="O410" s="3"/>
      <c r="P410" s="4"/>
      <c r="Q410" s="4"/>
      <c r="R410" s="3"/>
      <c r="S410" s="5"/>
      <c r="V410" s="6"/>
    </row>
    <row r="411" spans="15:22" ht="13" x14ac:dyDescent="0.15">
      <c r="O411" s="3"/>
      <c r="P411" s="4"/>
      <c r="Q411" s="4"/>
      <c r="R411" s="3"/>
      <c r="S411" s="5"/>
      <c r="V411" s="6"/>
    </row>
    <row r="412" spans="15:22" ht="13" x14ac:dyDescent="0.15">
      <c r="O412" s="3"/>
      <c r="P412" s="4"/>
      <c r="Q412" s="4"/>
      <c r="R412" s="3"/>
      <c r="S412" s="5"/>
      <c r="V412" s="6"/>
    </row>
    <row r="413" spans="15:22" ht="13" x14ac:dyDescent="0.15">
      <c r="O413" s="3"/>
      <c r="P413" s="4"/>
      <c r="Q413" s="4"/>
      <c r="R413" s="3"/>
      <c r="S413" s="5"/>
      <c r="V413" s="6"/>
    </row>
    <row r="414" spans="15:22" ht="13" x14ac:dyDescent="0.15">
      <c r="O414" s="3"/>
      <c r="P414" s="4"/>
      <c r="Q414" s="4"/>
      <c r="R414" s="3"/>
      <c r="S414" s="5"/>
      <c r="V414" s="6"/>
    </row>
    <row r="415" spans="15:22" ht="13" x14ac:dyDescent="0.15">
      <c r="O415" s="3"/>
      <c r="P415" s="4"/>
      <c r="Q415" s="4"/>
      <c r="R415" s="3"/>
      <c r="S415" s="5"/>
      <c r="V415" s="6"/>
    </row>
    <row r="416" spans="15:22" ht="13" x14ac:dyDescent="0.15">
      <c r="O416" s="3"/>
      <c r="P416" s="4"/>
      <c r="Q416" s="4"/>
      <c r="R416" s="3"/>
      <c r="S416" s="5"/>
      <c r="V416" s="6"/>
    </row>
    <row r="417" spans="15:22" ht="13" x14ac:dyDescent="0.15">
      <c r="O417" s="3"/>
      <c r="P417" s="4"/>
      <c r="Q417" s="4"/>
      <c r="R417" s="3"/>
      <c r="S417" s="5"/>
      <c r="V417" s="6"/>
    </row>
    <row r="418" spans="15:22" ht="13" x14ac:dyDescent="0.15">
      <c r="O418" s="3"/>
      <c r="P418" s="4"/>
      <c r="Q418" s="4"/>
      <c r="R418" s="3"/>
      <c r="S418" s="5"/>
      <c r="V418" s="6"/>
    </row>
    <row r="419" spans="15:22" ht="13" x14ac:dyDescent="0.15">
      <c r="O419" s="3"/>
      <c r="P419" s="4"/>
      <c r="Q419" s="4"/>
      <c r="R419" s="3"/>
      <c r="S419" s="5"/>
      <c r="V419" s="6"/>
    </row>
    <row r="420" spans="15:22" ht="13" x14ac:dyDescent="0.15">
      <c r="O420" s="3"/>
      <c r="P420" s="4"/>
      <c r="Q420" s="4"/>
      <c r="R420" s="3"/>
      <c r="S420" s="5"/>
      <c r="V420" s="6"/>
    </row>
    <row r="421" spans="15:22" ht="13" x14ac:dyDescent="0.15">
      <c r="O421" s="3"/>
      <c r="P421" s="4"/>
      <c r="Q421" s="4"/>
      <c r="R421" s="3"/>
      <c r="S421" s="5"/>
      <c r="V421" s="6"/>
    </row>
    <row r="422" spans="15:22" ht="13" x14ac:dyDescent="0.15">
      <c r="O422" s="3"/>
      <c r="P422" s="4"/>
      <c r="Q422" s="4"/>
      <c r="R422" s="3"/>
      <c r="S422" s="5"/>
      <c r="V422" s="6"/>
    </row>
    <row r="423" spans="15:22" ht="13" x14ac:dyDescent="0.15">
      <c r="O423" s="3"/>
      <c r="P423" s="4"/>
      <c r="Q423" s="4"/>
      <c r="R423" s="3"/>
      <c r="S423" s="5"/>
      <c r="V423" s="6"/>
    </row>
    <row r="424" spans="15:22" ht="13" x14ac:dyDescent="0.15">
      <c r="O424" s="3"/>
      <c r="P424" s="4"/>
      <c r="Q424" s="4"/>
      <c r="R424" s="3"/>
      <c r="S424" s="5"/>
      <c r="V424" s="6"/>
    </row>
    <row r="425" spans="15:22" ht="13" x14ac:dyDescent="0.15">
      <c r="O425" s="3"/>
      <c r="P425" s="4"/>
      <c r="Q425" s="4"/>
      <c r="R425" s="3"/>
      <c r="S425" s="5"/>
      <c r="V425" s="6"/>
    </row>
    <row r="426" spans="15:22" ht="13" x14ac:dyDescent="0.15">
      <c r="O426" s="3"/>
      <c r="P426" s="4"/>
      <c r="Q426" s="4"/>
      <c r="R426" s="3"/>
      <c r="S426" s="5"/>
      <c r="V426" s="6"/>
    </row>
    <row r="427" spans="15:22" ht="13" x14ac:dyDescent="0.15">
      <c r="O427" s="3"/>
      <c r="P427" s="4"/>
      <c r="Q427" s="4"/>
      <c r="R427" s="3"/>
      <c r="S427" s="5"/>
      <c r="V427" s="6"/>
    </row>
    <row r="428" spans="15:22" ht="13" x14ac:dyDescent="0.15">
      <c r="O428" s="3"/>
      <c r="P428" s="4"/>
      <c r="Q428" s="4"/>
      <c r="R428" s="3"/>
      <c r="S428" s="5"/>
      <c r="V428" s="6"/>
    </row>
    <row r="429" spans="15:22" ht="13" x14ac:dyDescent="0.15">
      <c r="O429" s="3"/>
      <c r="P429" s="4"/>
      <c r="Q429" s="4"/>
      <c r="R429" s="3"/>
      <c r="S429" s="5"/>
      <c r="V429" s="6"/>
    </row>
    <row r="430" spans="15:22" ht="13" x14ac:dyDescent="0.15">
      <c r="O430" s="3"/>
      <c r="P430" s="4"/>
      <c r="Q430" s="4"/>
      <c r="R430" s="3"/>
      <c r="S430" s="5"/>
      <c r="V430" s="6"/>
    </row>
    <row r="431" spans="15:22" ht="13" x14ac:dyDescent="0.15">
      <c r="O431" s="3"/>
      <c r="P431" s="4"/>
      <c r="Q431" s="4"/>
      <c r="R431" s="3"/>
      <c r="S431" s="5"/>
      <c r="V431" s="6"/>
    </row>
    <row r="432" spans="15:22" ht="13" x14ac:dyDescent="0.15">
      <c r="O432" s="3"/>
      <c r="P432" s="4"/>
      <c r="Q432" s="4"/>
      <c r="R432" s="3"/>
      <c r="S432" s="5"/>
      <c r="V432" s="6"/>
    </row>
    <row r="433" spans="15:22" ht="13" x14ac:dyDescent="0.15">
      <c r="O433" s="3"/>
      <c r="P433" s="4"/>
      <c r="Q433" s="4"/>
      <c r="R433" s="3"/>
      <c r="S433" s="5"/>
      <c r="V433" s="6"/>
    </row>
    <row r="434" spans="15:22" ht="13" x14ac:dyDescent="0.15">
      <c r="O434" s="3"/>
      <c r="P434" s="4"/>
      <c r="Q434" s="4"/>
      <c r="R434" s="3"/>
      <c r="S434" s="5"/>
      <c r="V434" s="6"/>
    </row>
    <row r="435" spans="15:22" ht="13" x14ac:dyDescent="0.15">
      <c r="O435" s="3"/>
      <c r="P435" s="4"/>
      <c r="Q435" s="4"/>
      <c r="R435" s="3"/>
      <c r="S435" s="5"/>
      <c r="V435" s="6"/>
    </row>
    <row r="436" spans="15:22" ht="13" x14ac:dyDescent="0.15">
      <c r="O436" s="3"/>
      <c r="P436" s="4"/>
      <c r="Q436" s="4"/>
      <c r="R436" s="3"/>
      <c r="S436" s="5"/>
      <c r="V436" s="6"/>
    </row>
    <row r="437" spans="15:22" ht="13" x14ac:dyDescent="0.15">
      <c r="O437" s="3"/>
      <c r="P437" s="4"/>
      <c r="Q437" s="4"/>
      <c r="R437" s="3"/>
      <c r="S437" s="5"/>
      <c r="V437" s="6"/>
    </row>
    <row r="438" spans="15:22" ht="13" x14ac:dyDescent="0.15">
      <c r="O438" s="3"/>
      <c r="P438" s="4"/>
      <c r="Q438" s="4"/>
      <c r="R438" s="3"/>
      <c r="S438" s="5"/>
      <c r="V438" s="6"/>
    </row>
    <row r="439" spans="15:22" ht="13" x14ac:dyDescent="0.15">
      <c r="O439" s="3"/>
      <c r="P439" s="4"/>
      <c r="Q439" s="4"/>
      <c r="R439" s="3"/>
      <c r="S439" s="5"/>
      <c r="V439" s="6"/>
    </row>
    <row r="440" spans="15:22" ht="13" x14ac:dyDescent="0.15">
      <c r="O440" s="3"/>
      <c r="P440" s="4"/>
      <c r="Q440" s="4"/>
      <c r="R440" s="3"/>
      <c r="S440" s="5"/>
      <c r="V440" s="6"/>
    </row>
    <row r="441" spans="15:22" ht="13" x14ac:dyDescent="0.15">
      <c r="O441" s="3"/>
      <c r="P441" s="4"/>
      <c r="Q441" s="4"/>
      <c r="R441" s="3"/>
      <c r="S441" s="5"/>
      <c r="V441" s="6"/>
    </row>
    <row r="442" spans="15:22" ht="13" x14ac:dyDescent="0.15">
      <c r="O442" s="3"/>
      <c r="P442" s="4"/>
      <c r="Q442" s="4"/>
      <c r="R442" s="3"/>
      <c r="S442" s="5"/>
      <c r="V442" s="6"/>
    </row>
    <row r="443" spans="15:22" ht="13" x14ac:dyDescent="0.15">
      <c r="O443" s="3"/>
      <c r="P443" s="4"/>
      <c r="Q443" s="4"/>
      <c r="R443" s="3"/>
      <c r="S443" s="5"/>
      <c r="V443" s="6"/>
    </row>
    <row r="444" spans="15:22" ht="13" x14ac:dyDescent="0.15">
      <c r="O444" s="3"/>
      <c r="P444" s="4"/>
      <c r="Q444" s="4"/>
      <c r="R444" s="3"/>
      <c r="S444" s="5"/>
      <c r="V444" s="6"/>
    </row>
    <row r="445" spans="15:22" ht="13" x14ac:dyDescent="0.15">
      <c r="O445" s="3"/>
      <c r="P445" s="4"/>
      <c r="Q445" s="4"/>
      <c r="R445" s="3"/>
      <c r="S445" s="5"/>
      <c r="V445" s="6"/>
    </row>
    <row r="446" spans="15:22" ht="13" x14ac:dyDescent="0.15">
      <c r="O446" s="3"/>
      <c r="P446" s="4"/>
      <c r="Q446" s="4"/>
      <c r="R446" s="3"/>
      <c r="S446" s="5"/>
      <c r="V446" s="6"/>
    </row>
    <row r="447" spans="15:22" ht="13" x14ac:dyDescent="0.15">
      <c r="O447" s="3"/>
      <c r="P447" s="4"/>
      <c r="Q447" s="4"/>
      <c r="R447" s="3"/>
      <c r="S447" s="5"/>
      <c r="V447" s="6"/>
    </row>
    <row r="448" spans="15:22" ht="13" x14ac:dyDescent="0.15">
      <c r="O448" s="3"/>
      <c r="P448" s="4"/>
      <c r="Q448" s="4"/>
      <c r="R448" s="3"/>
      <c r="S448" s="5"/>
      <c r="V448" s="6"/>
    </row>
    <row r="449" spans="15:22" ht="13" x14ac:dyDescent="0.15">
      <c r="O449" s="3"/>
      <c r="P449" s="4"/>
      <c r="Q449" s="4"/>
      <c r="R449" s="3"/>
      <c r="S449" s="5"/>
      <c r="V449" s="6"/>
    </row>
    <row r="450" spans="15:22" ht="13" x14ac:dyDescent="0.15">
      <c r="O450" s="3"/>
      <c r="P450" s="4"/>
      <c r="Q450" s="4"/>
      <c r="R450" s="3"/>
      <c r="S450" s="5"/>
      <c r="V450" s="6"/>
    </row>
    <row r="451" spans="15:22" ht="13" x14ac:dyDescent="0.15">
      <c r="O451" s="3"/>
      <c r="P451" s="4"/>
      <c r="Q451" s="4"/>
      <c r="R451" s="3"/>
      <c r="S451" s="5"/>
      <c r="V451" s="6"/>
    </row>
    <row r="452" spans="15:22" ht="13" x14ac:dyDescent="0.15">
      <c r="O452" s="3"/>
      <c r="P452" s="4"/>
      <c r="Q452" s="4"/>
      <c r="R452" s="3"/>
      <c r="S452" s="5"/>
      <c r="V452" s="6"/>
    </row>
    <row r="453" spans="15:22" ht="13" x14ac:dyDescent="0.15">
      <c r="O453" s="3"/>
      <c r="P453" s="4"/>
      <c r="Q453" s="4"/>
      <c r="R453" s="3"/>
      <c r="S453" s="5"/>
      <c r="V453" s="6"/>
    </row>
    <row r="454" spans="15:22" ht="13" x14ac:dyDescent="0.15">
      <c r="O454" s="3"/>
      <c r="P454" s="4"/>
      <c r="Q454" s="4"/>
      <c r="R454" s="3"/>
      <c r="S454" s="5"/>
      <c r="V454" s="6"/>
    </row>
    <row r="455" spans="15:22" ht="13" x14ac:dyDescent="0.15">
      <c r="O455" s="3"/>
      <c r="P455" s="4"/>
      <c r="Q455" s="4"/>
      <c r="R455" s="3"/>
      <c r="S455" s="5"/>
      <c r="V455" s="6"/>
    </row>
    <row r="456" spans="15:22" ht="13" x14ac:dyDescent="0.15">
      <c r="O456" s="3"/>
      <c r="P456" s="4"/>
      <c r="Q456" s="4"/>
      <c r="R456" s="3"/>
      <c r="S456" s="5"/>
      <c r="V456" s="6"/>
    </row>
    <row r="457" spans="15:22" ht="13" x14ac:dyDescent="0.15">
      <c r="O457" s="3"/>
      <c r="P457" s="4"/>
      <c r="Q457" s="4"/>
      <c r="R457" s="3"/>
      <c r="S457" s="5"/>
      <c r="V457" s="6"/>
    </row>
    <row r="458" spans="15:22" ht="13" x14ac:dyDescent="0.15">
      <c r="O458" s="3"/>
      <c r="P458" s="4"/>
      <c r="Q458" s="4"/>
      <c r="R458" s="3"/>
      <c r="S458" s="5"/>
      <c r="V458" s="6"/>
    </row>
    <row r="459" spans="15:22" ht="13" x14ac:dyDescent="0.15">
      <c r="O459" s="3"/>
      <c r="P459" s="4"/>
      <c r="Q459" s="4"/>
      <c r="R459" s="3"/>
      <c r="S459" s="5"/>
      <c r="V459" s="6"/>
    </row>
    <row r="460" spans="15:22" ht="13" x14ac:dyDescent="0.15">
      <c r="O460" s="3"/>
      <c r="P460" s="4"/>
      <c r="Q460" s="4"/>
      <c r="R460" s="3"/>
      <c r="S460" s="5"/>
      <c r="V460" s="6"/>
    </row>
    <row r="461" spans="15:22" ht="13" x14ac:dyDescent="0.15">
      <c r="O461" s="3"/>
      <c r="P461" s="4"/>
      <c r="Q461" s="4"/>
      <c r="R461" s="3"/>
      <c r="S461" s="5"/>
      <c r="V461" s="6"/>
    </row>
    <row r="462" spans="15:22" ht="13" x14ac:dyDescent="0.15">
      <c r="O462" s="3"/>
      <c r="P462" s="4"/>
      <c r="Q462" s="4"/>
      <c r="R462" s="3"/>
      <c r="S462" s="5"/>
      <c r="V462" s="6"/>
    </row>
    <row r="463" spans="15:22" ht="13" x14ac:dyDescent="0.15">
      <c r="O463" s="3"/>
      <c r="P463" s="4"/>
      <c r="Q463" s="4"/>
      <c r="R463" s="3"/>
      <c r="S463" s="5"/>
      <c r="V463" s="6"/>
    </row>
    <row r="464" spans="15:22" ht="13" x14ac:dyDescent="0.15">
      <c r="O464" s="3"/>
      <c r="P464" s="4"/>
      <c r="Q464" s="4"/>
      <c r="R464" s="3"/>
      <c r="S464" s="5"/>
      <c r="V464" s="6"/>
    </row>
    <row r="465" spans="15:22" ht="13" x14ac:dyDescent="0.15">
      <c r="O465" s="3"/>
      <c r="P465" s="4"/>
      <c r="Q465" s="4"/>
      <c r="R465" s="3"/>
      <c r="S465" s="5"/>
      <c r="V465" s="6"/>
    </row>
    <row r="466" spans="15:22" ht="13" x14ac:dyDescent="0.15">
      <c r="O466" s="3"/>
      <c r="P466" s="4"/>
      <c r="Q466" s="4"/>
      <c r="R466" s="3"/>
      <c r="S466" s="5"/>
      <c r="V466" s="6"/>
    </row>
    <row r="467" spans="15:22" ht="13" x14ac:dyDescent="0.15">
      <c r="O467" s="3"/>
      <c r="P467" s="4"/>
      <c r="Q467" s="4"/>
      <c r="R467" s="3"/>
      <c r="S467" s="5"/>
      <c r="V467" s="6"/>
    </row>
    <row r="468" spans="15:22" ht="13" x14ac:dyDescent="0.15">
      <c r="O468" s="3"/>
      <c r="P468" s="4"/>
      <c r="Q468" s="4"/>
      <c r="R468" s="3"/>
      <c r="S468" s="5"/>
      <c r="V468" s="6"/>
    </row>
    <row r="469" spans="15:22" ht="13" x14ac:dyDescent="0.15">
      <c r="O469" s="3"/>
      <c r="P469" s="4"/>
      <c r="Q469" s="4"/>
      <c r="R469" s="3"/>
      <c r="S469" s="5"/>
      <c r="V469" s="6"/>
    </row>
    <row r="470" spans="15:22" ht="13" x14ac:dyDescent="0.15">
      <c r="O470" s="3"/>
      <c r="P470" s="4"/>
      <c r="Q470" s="4"/>
      <c r="R470" s="3"/>
      <c r="S470" s="5"/>
      <c r="V470" s="6"/>
    </row>
    <row r="471" spans="15:22" ht="13" x14ac:dyDescent="0.15">
      <c r="O471" s="3"/>
      <c r="P471" s="4"/>
      <c r="Q471" s="4"/>
      <c r="R471" s="3"/>
      <c r="S471" s="5"/>
      <c r="V471" s="6"/>
    </row>
    <row r="472" spans="15:22" ht="13" x14ac:dyDescent="0.15">
      <c r="O472" s="3"/>
      <c r="P472" s="4"/>
      <c r="Q472" s="4"/>
      <c r="R472" s="3"/>
      <c r="S472" s="5"/>
      <c r="V472" s="6"/>
    </row>
    <row r="473" spans="15:22" ht="13" x14ac:dyDescent="0.15">
      <c r="O473" s="3"/>
      <c r="P473" s="4"/>
      <c r="Q473" s="4"/>
      <c r="R473" s="3"/>
      <c r="S473" s="5"/>
      <c r="V473" s="6"/>
    </row>
    <row r="474" spans="15:22" ht="13" x14ac:dyDescent="0.15">
      <c r="O474" s="3"/>
      <c r="P474" s="4"/>
      <c r="Q474" s="4"/>
      <c r="R474" s="3"/>
      <c r="S474" s="5"/>
      <c r="V474" s="6"/>
    </row>
    <row r="475" spans="15:22" ht="13" x14ac:dyDescent="0.15">
      <c r="O475" s="3"/>
      <c r="P475" s="4"/>
      <c r="Q475" s="4"/>
      <c r="R475" s="3"/>
      <c r="S475" s="5"/>
      <c r="V475" s="6"/>
    </row>
    <row r="476" spans="15:22" ht="13" x14ac:dyDescent="0.15">
      <c r="O476" s="3"/>
      <c r="P476" s="4"/>
      <c r="Q476" s="4"/>
      <c r="R476" s="3"/>
      <c r="S476" s="5"/>
      <c r="V476" s="6"/>
    </row>
    <row r="477" spans="15:22" ht="13" x14ac:dyDescent="0.15">
      <c r="O477" s="3"/>
      <c r="P477" s="4"/>
      <c r="Q477" s="4"/>
      <c r="R477" s="3"/>
      <c r="S477" s="5"/>
      <c r="V477" s="6"/>
    </row>
    <row r="478" spans="15:22" ht="13" x14ac:dyDescent="0.15">
      <c r="O478" s="3"/>
      <c r="P478" s="4"/>
      <c r="Q478" s="4"/>
      <c r="R478" s="3"/>
      <c r="S478" s="5"/>
      <c r="V478" s="6"/>
    </row>
    <row r="479" spans="15:22" ht="13" x14ac:dyDescent="0.15">
      <c r="O479" s="3"/>
      <c r="P479" s="4"/>
      <c r="Q479" s="4"/>
      <c r="R479" s="3"/>
      <c r="S479" s="5"/>
      <c r="V479" s="6"/>
    </row>
    <row r="480" spans="15:22" ht="13" x14ac:dyDescent="0.15">
      <c r="O480" s="3"/>
      <c r="P480" s="4"/>
      <c r="Q480" s="4"/>
      <c r="R480" s="3"/>
      <c r="S480" s="5"/>
      <c r="V480" s="6"/>
    </row>
    <row r="481" spans="15:22" ht="13" x14ac:dyDescent="0.15">
      <c r="O481" s="3"/>
      <c r="P481" s="4"/>
      <c r="Q481" s="4"/>
      <c r="R481" s="3"/>
      <c r="S481" s="5"/>
      <c r="V481" s="6"/>
    </row>
    <row r="482" spans="15:22" ht="13" x14ac:dyDescent="0.15">
      <c r="O482" s="3"/>
      <c r="P482" s="4"/>
      <c r="Q482" s="4"/>
      <c r="R482" s="3"/>
      <c r="S482" s="5"/>
      <c r="V482" s="6"/>
    </row>
    <row r="483" spans="15:22" ht="13" x14ac:dyDescent="0.15">
      <c r="O483" s="3"/>
      <c r="P483" s="4"/>
      <c r="Q483" s="4"/>
      <c r="R483" s="3"/>
      <c r="S483" s="5"/>
      <c r="V483" s="6"/>
    </row>
    <row r="484" spans="15:22" ht="13" x14ac:dyDescent="0.15">
      <c r="O484" s="3"/>
      <c r="P484" s="4"/>
      <c r="Q484" s="4"/>
      <c r="R484" s="3"/>
      <c r="S484" s="5"/>
      <c r="V484" s="6"/>
    </row>
    <row r="485" spans="15:22" ht="13" x14ac:dyDescent="0.15">
      <c r="O485" s="3"/>
      <c r="P485" s="4"/>
      <c r="Q485" s="4"/>
      <c r="R485" s="3"/>
      <c r="S485" s="5"/>
      <c r="V485" s="6"/>
    </row>
    <row r="486" spans="15:22" ht="13" x14ac:dyDescent="0.15">
      <c r="O486" s="3"/>
      <c r="P486" s="4"/>
      <c r="Q486" s="4"/>
      <c r="R486" s="3"/>
      <c r="S486" s="5"/>
      <c r="V486" s="6"/>
    </row>
    <row r="487" spans="15:22" ht="13" x14ac:dyDescent="0.15">
      <c r="O487" s="3"/>
      <c r="P487" s="4"/>
      <c r="Q487" s="4"/>
      <c r="R487" s="3"/>
      <c r="S487" s="5"/>
      <c r="V487" s="6"/>
    </row>
    <row r="488" spans="15:22" ht="13" x14ac:dyDescent="0.15">
      <c r="O488" s="3"/>
      <c r="P488" s="4"/>
      <c r="Q488" s="4"/>
      <c r="R488" s="3"/>
      <c r="S488" s="5"/>
      <c r="V488" s="6"/>
    </row>
    <row r="489" spans="15:22" ht="13" x14ac:dyDescent="0.15">
      <c r="O489" s="3"/>
      <c r="P489" s="4"/>
      <c r="Q489" s="4"/>
      <c r="R489" s="3"/>
      <c r="S489" s="5"/>
      <c r="V489" s="6"/>
    </row>
    <row r="490" spans="15:22" ht="13" x14ac:dyDescent="0.15">
      <c r="O490" s="3"/>
      <c r="P490" s="4"/>
      <c r="Q490" s="4"/>
      <c r="R490" s="3"/>
      <c r="S490" s="5"/>
      <c r="V490" s="6"/>
    </row>
    <row r="491" spans="15:22" ht="13" x14ac:dyDescent="0.15">
      <c r="O491" s="3"/>
      <c r="P491" s="4"/>
      <c r="Q491" s="4"/>
      <c r="R491" s="3"/>
      <c r="S491" s="5"/>
      <c r="V491" s="6"/>
    </row>
    <row r="492" spans="15:22" ht="13" x14ac:dyDescent="0.15">
      <c r="O492" s="3"/>
      <c r="P492" s="4"/>
      <c r="Q492" s="4"/>
      <c r="R492" s="3"/>
      <c r="S492" s="5"/>
      <c r="V492" s="6"/>
    </row>
    <row r="493" spans="15:22" ht="13" x14ac:dyDescent="0.15">
      <c r="O493" s="3"/>
      <c r="P493" s="4"/>
      <c r="Q493" s="4"/>
      <c r="R493" s="3"/>
      <c r="S493" s="5"/>
      <c r="V493" s="6"/>
    </row>
    <row r="494" spans="15:22" ht="13" x14ac:dyDescent="0.15">
      <c r="O494" s="3"/>
      <c r="P494" s="4"/>
      <c r="Q494" s="4"/>
      <c r="R494" s="3"/>
      <c r="S494" s="5"/>
      <c r="V494" s="6"/>
    </row>
    <row r="495" spans="15:22" ht="13" x14ac:dyDescent="0.15">
      <c r="O495" s="3"/>
      <c r="P495" s="4"/>
      <c r="Q495" s="4"/>
      <c r="R495" s="3"/>
      <c r="S495" s="5"/>
      <c r="V495" s="6"/>
    </row>
    <row r="496" spans="15:22" ht="13" x14ac:dyDescent="0.15">
      <c r="O496" s="3"/>
      <c r="P496" s="4"/>
      <c r="Q496" s="4"/>
      <c r="R496" s="3"/>
      <c r="S496" s="5"/>
      <c r="V496" s="6"/>
    </row>
    <row r="497" spans="15:22" ht="13" x14ac:dyDescent="0.15">
      <c r="O497" s="3"/>
      <c r="P497" s="4"/>
      <c r="Q497" s="4"/>
      <c r="R497" s="3"/>
      <c r="S497" s="5"/>
      <c r="V497" s="6"/>
    </row>
    <row r="498" spans="15:22" ht="13" x14ac:dyDescent="0.15">
      <c r="O498" s="3"/>
      <c r="P498" s="4"/>
      <c r="Q498" s="4"/>
      <c r="R498" s="3"/>
      <c r="S498" s="5"/>
      <c r="V498" s="6"/>
    </row>
    <row r="499" spans="15:22" ht="13" x14ac:dyDescent="0.15">
      <c r="O499" s="3"/>
      <c r="P499" s="4"/>
      <c r="Q499" s="4"/>
      <c r="R499" s="3"/>
      <c r="S499" s="5"/>
      <c r="V499" s="6"/>
    </row>
    <row r="500" spans="15:22" ht="13" x14ac:dyDescent="0.15">
      <c r="O500" s="3"/>
      <c r="P500" s="4"/>
      <c r="Q500" s="4"/>
      <c r="R500" s="3"/>
      <c r="S500" s="5"/>
      <c r="V500" s="6"/>
    </row>
    <row r="501" spans="15:22" ht="13" x14ac:dyDescent="0.15">
      <c r="O501" s="3"/>
      <c r="P501" s="4"/>
      <c r="Q501" s="4"/>
      <c r="R501" s="3"/>
      <c r="S501" s="5"/>
      <c r="V501" s="6"/>
    </row>
    <row r="502" spans="15:22" ht="13" x14ac:dyDescent="0.15">
      <c r="O502" s="3"/>
      <c r="P502" s="4"/>
      <c r="Q502" s="4"/>
      <c r="R502" s="3"/>
      <c r="S502" s="5"/>
      <c r="V502" s="6"/>
    </row>
    <row r="503" spans="15:22" ht="13" x14ac:dyDescent="0.15">
      <c r="O503" s="3"/>
      <c r="P503" s="4"/>
      <c r="Q503" s="4"/>
      <c r="R503" s="3"/>
      <c r="S503" s="5"/>
      <c r="V503" s="6"/>
    </row>
    <row r="504" spans="15:22" ht="13" x14ac:dyDescent="0.15">
      <c r="O504" s="3"/>
      <c r="P504" s="4"/>
      <c r="Q504" s="4"/>
      <c r="R504" s="3"/>
      <c r="S504" s="5"/>
      <c r="V504" s="6"/>
    </row>
    <row r="505" spans="15:22" ht="13" x14ac:dyDescent="0.15">
      <c r="O505" s="3"/>
      <c r="P505" s="4"/>
      <c r="Q505" s="4"/>
      <c r="R505" s="3"/>
      <c r="S505" s="5"/>
      <c r="V505" s="6"/>
    </row>
    <row r="506" spans="15:22" ht="13" x14ac:dyDescent="0.15">
      <c r="O506" s="3"/>
      <c r="P506" s="4"/>
      <c r="Q506" s="4"/>
      <c r="R506" s="3"/>
      <c r="S506" s="5"/>
      <c r="V506" s="6"/>
    </row>
    <row r="507" spans="15:22" ht="13" x14ac:dyDescent="0.15">
      <c r="O507" s="3"/>
      <c r="P507" s="4"/>
      <c r="Q507" s="4"/>
      <c r="R507" s="3"/>
      <c r="S507" s="5"/>
      <c r="V507" s="6"/>
    </row>
    <row r="508" spans="15:22" ht="13" x14ac:dyDescent="0.15">
      <c r="O508" s="3"/>
      <c r="P508" s="4"/>
      <c r="Q508" s="4"/>
      <c r="R508" s="3"/>
      <c r="S508" s="5"/>
      <c r="V508" s="6"/>
    </row>
    <row r="509" spans="15:22" ht="13" x14ac:dyDescent="0.15">
      <c r="O509" s="3"/>
      <c r="P509" s="4"/>
      <c r="Q509" s="4"/>
      <c r="R509" s="3"/>
      <c r="S509" s="5"/>
      <c r="V509" s="6"/>
    </row>
    <row r="510" spans="15:22" ht="13" x14ac:dyDescent="0.15">
      <c r="O510" s="3"/>
      <c r="P510" s="4"/>
      <c r="Q510" s="4"/>
      <c r="R510" s="3"/>
      <c r="S510" s="5"/>
      <c r="V510" s="6"/>
    </row>
    <row r="511" spans="15:22" ht="13" x14ac:dyDescent="0.15">
      <c r="O511" s="3"/>
      <c r="P511" s="4"/>
      <c r="Q511" s="4"/>
      <c r="R511" s="3"/>
      <c r="S511" s="5"/>
      <c r="V511" s="6"/>
    </row>
    <row r="512" spans="15:22" ht="13" x14ac:dyDescent="0.15">
      <c r="O512" s="3"/>
      <c r="P512" s="4"/>
      <c r="Q512" s="4"/>
      <c r="R512" s="3"/>
      <c r="S512" s="5"/>
      <c r="V512" s="6"/>
    </row>
    <row r="513" spans="15:22" ht="13" x14ac:dyDescent="0.15">
      <c r="O513" s="3"/>
      <c r="P513" s="4"/>
      <c r="Q513" s="4"/>
      <c r="R513" s="3"/>
      <c r="S513" s="5"/>
      <c r="V513" s="6"/>
    </row>
    <row r="514" spans="15:22" ht="13" x14ac:dyDescent="0.15">
      <c r="O514" s="3"/>
      <c r="P514" s="4"/>
      <c r="Q514" s="4"/>
      <c r="R514" s="3"/>
      <c r="S514" s="5"/>
      <c r="V514" s="6"/>
    </row>
    <row r="515" spans="15:22" ht="13" x14ac:dyDescent="0.15">
      <c r="O515" s="3"/>
      <c r="P515" s="4"/>
      <c r="Q515" s="4"/>
      <c r="R515" s="3"/>
      <c r="S515" s="5"/>
      <c r="V515" s="6"/>
    </row>
    <row r="516" spans="15:22" ht="13" x14ac:dyDescent="0.15">
      <c r="O516" s="3"/>
      <c r="P516" s="4"/>
      <c r="Q516" s="4"/>
      <c r="R516" s="3"/>
      <c r="S516" s="5"/>
      <c r="V516" s="6"/>
    </row>
    <row r="517" spans="15:22" ht="13" x14ac:dyDescent="0.15">
      <c r="O517" s="3"/>
      <c r="P517" s="4"/>
      <c r="Q517" s="4"/>
      <c r="R517" s="3"/>
      <c r="S517" s="5"/>
      <c r="V517" s="6"/>
    </row>
    <row r="518" spans="15:22" ht="13" x14ac:dyDescent="0.15">
      <c r="O518" s="3"/>
      <c r="P518" s="4"/>
      <c r="Q518" s="4"/>
      <c r="R518" s="3"/>
      <c r="S518" s="5"/>
      <c r="V518" s="6"/>
    </row>
    <row r="519" spans="15:22" ht="13" x14ac:dyDescent="0.15">
      <c r="O519" s="3"/>
      <c r="P519" s="4"/>
      <c r="Q519" s="4"/>
      <c r="R519" s="3"/>
      <c r="S519" s="5"/>
      <c r="V519" s="6"/>
    </row>
    <row r="520" spans="15:22" ht="13" x14ac:dyDescent="0.15">
      <c r="O520" s="3"/>
      <c r="P520" s="4"/>
      <c r="Q520" s="4"/>
      <c r="R520" s="3"/>
      <c r="S520" s="5"/>
      <c r="V520" s="6"/>
    </row>
    <row r="521" spans="15:22" ht="13" x14ac:dyDescent="0.15">
      <c r="O521" s="3"/>
      <c r="P521" s="4"/>
      <c r="Q521" s="4"/>
      <c r="R521" s="3"/>
      <c r="S521" s="5"/>
      <c r="V521" s="6"/>
    </row>
    <row r="522" spans="15:22" ht="13" x14ac:dyDescent="0.15">
      <c r="O522" s="3"/>
      <c r="P522" s="4"/>
      <c r="Q522" s="4"/>
      <c r="R522" s="3"/>
      <c r="S522" s="5"/>
      <c r="V522" s="6"/>
    </row>
    <row r="523" spans="15:22" ht="13" x14ac:dyDescent="0.15">
      <c r="O523" s="3"/>
      <c r="P523" s="4"/>
      <c r="Q523" s="4"/>
      <c r="R523" s="3"/>
      <c r="S523" s="5"/>
      <c r="V523" s="6"/>
    </row>
    <row r="524" spans="15:22" ht="13" x14ac:dyDescent="0.15">
      <c r="O524" s="3"/>
      <c r="P524" s="4"/>
      <c r="Q524" s="4"/>
      <c r="R524" s="3"/>
      <c r="S524" s="5"/>
      <c r="V524" s="6"/>
    </row>
    <row r="525" spans="15:22" ht="13" x14ac:dyDescent="0.15">
      <c r="O525" s="3"/>
      <c r="P525" s="4"/>
      <c r="Q525" s="4"/>
      <c r="R525" s="3"/>
      <c r="S525" s="5"/>
      <c r="V525" s="6"/>
    </row>
    <row r="526" spans="15:22" ht="13" x14ac:dyDescent="0.15">
      <c r="O526" s="3"/>
      <c r="P526" s="4"/>
      <c r="Q526" s="4"/>
      <c r="R526" s="3"/>
      <c r="S526" s="5"/>
      <c r="V526" s="6"/>
    </row>
    <row r="527" spans="15:22" ht="13" x14ac:dyDescent="0.15">
      <c r="O527" s="3"/>
      <c r="P527" s="4"/>
      <c r="Q527" s="4"/>
      <c r="R527" s="3"/>
      <c r="S527" s="5"/>
      <c r="V527" s="6"/>
    </row>
    <row r="528" spans="15:22" ht="13" x14ac:dyDescent="0.15">
      <c r="O528" s="3"/>
      <c r="P528" s="4"/>
      <c r="Q528" s="4"/>
      <c r="R528" s="3"/>
      <c r="S528" s="5"/>
      <c r="V528" s="6"/>
    </row>
    <row r="529" spans="15:22" ht="13" x14ac:dyDescent="0.15">
      <c r="O529" s="3"/>
      <c r="P529" s="4"/>
      <c r="Q529" s="4"/>
      <c r="R529" s="3"/>
      <c r="S529" s="5"/>
      <c r="V529" s="6"/>
    </row>
    <row r="530" spans="15:22" ht="13" x14ac:dyDescent="0.15">
      <c r="O530" s="3"/>
      <c r="P530" s="4"/>
      <c r="Q530" s="4"/>
      <c r="R530" s="3"/>
      <c r="S530" s="5"/>
      <c r="V530" s="6"/>
    </row>
    <row r="531" spans="15:22" ht="13" x14ac:dyDescent="0.15">
      <c r="O531" s="3"/>
      <c r="P531" s="4"/>
      <c r="Q531" s="4"/>
      <c r="R531" s="3"/>
      <c r="S531" s="5"/>
      <c r="V531" s="6"/>
    </row>
    <row r="532" spans="15:22" ht="13" x14ac:dyDescent="0.15">
      <c r="O532" s="3"/>
      <c r="P532" s="4"/>
      <c r="Q532" s="4"/>
      <c r="R532" s="3"/>
      <c r="S532" s="5"/>
      <c r="V532" s="6"/>
    </row>
    <row r="533" spans="15:22" ht="13" x14ac:dyDescent="0.15">
      <c r="O533" s="3"/>
      <c r="P533" s="4"/>
      <c r="Q533" s="4"/>
      <c r="R533" s="3"/>
      <c r="S533" s="5"/>
      <c r="V533" s="6"/>
    </row>
    <row r="534" spans="15:22" ht="13" x14ac:dyDescent="0.15">
      <c r="O534" s="3"/>
      <c r="P534" s="4"/>
      <c r="Q534" s="4"/>
      <c r="R534" s="3"/>
      <c r="S534" s="5"/>
      <c r="V534" s="6"/>
    </row>
    <row r="535" spans="15:22" ht="13" x14ac:dyDescent="0.15">
      <c r="O535" s="3"/>
      <c r="P535" s="4"/>
      <c r="Q535" s="4"/>
      <c r="R535" s="3"/>
      <c r="S535" s="5"/>
      <c r="V535" s="6"/>
    </row>
    <row r="536" spans="15:22" ht="13" x14ac:dyDescent="0.15">
      <c r="O536" s="3"/>
      <c r="P536" s="4"/>
      <c r="Q536" s="4"/>
      <c r="R536" s="3"/>
      <c r="S536" s="5"/>
      <c r="V536" s="6"/>
    </row>
    <row r="537" spans="15:22" ht="13" x14ac:dyDescent="0.15">
      <c r="O537" s="3"/>
      <c r="P537" s="4"/>
      <c r="Q537" s="4"/>
      <c r="R537" s="3"/>
      <c r="S537" s="5"/>
      <c r="V537" s="6"/>
    </row>
    <row r="538" spans="15:22" ht="13" x14ac:dyDescent="0.15">
      <c r="O538" s="3"/>
      <c r="P538" s="4"/>
      <c r="Q538" s="4"/>
      <c r="R538" s="3"/>
      <c r="S538" s="5"/>
      <c r="V538" s="6"/>
    </row>
    <row r="539" spans="15:22" ht="13" x14ac:dyDescent="0.15">
      <c r="O539" s="3"/>
      <c r="P539" s="4"/>
      <c r="Q539" s="4"/>
      <c r="R539" s="3"/>
      <c r="S539" s="5"/>
      <c r="V539" s="6"/>
    </row>
    <row r="540" spans="15:22" ht="13" x14ac:dyDescent="0.15">
      <c r="O540" s="3"/>
      <c r="P540" s="4"/>
      <c r="Q540" s="4"/>
      <c r="R540" s="3"/>
      <c r="S540" s="5"/>
      <c r="V540" s="6"/>
    </row>
    <row r="541" spans="15:22" ht="13" x14ac:dyDescent="0.15">
      <c r="O541" s="3"/>
      <c r="P541" s="4"/>
      <c r="Q541" s="4"/>
      <c r="R541" s="3"/>
      <c r="S541" s="5"/>
      <c r="V541" s="6"/>
    </row>
    <row r="542" spans="15:22" ht="13" x14ac:dyDescent="0.15">
      <c r="O542" s="3"/>
      <c r="P542" s="4"/>
      <c r="Q542" s="4"/>
      <c r="R542" s="3"/>
      <c r="S542" s="5"/>
      <c r="V542" s="6"/>
    </row>
    <row r="543" spans="15:22" ht="13" x14ac:dyDescent="0.15">
      <c r="O543" s="3"/>
      <c r="P543" s="4"/>
      <c r="Q543" s="4"/>
      <c r="R543" s="3"/>
      <c r="S543" s="5"/>
      <c r="V543" s="6"/>
    </row>
    <row r="544" spans="15:22" ht="13" x14ac:dyDescent="0.15">
      <c r="O544" s="3"/>
      <c r="P544" s="4"/>
      <c r="Q544" s="4"/>
      <c r="R544" s="3"/>
      <c r="S544" s="5"/>
      <c r="V544" s="6"/>
    </row>
    <row r="545" spans="15:22" ht="13" x14ac:dyDescent="0.15">
      <c r="O545" s="3"/>
      <c r="P545" s="4"/>
      <c r="Q545" s="4"/>
      <c r="R545" s="3"/>
      <c r="S545" s="5"/>
      <c r="V545" s="6"/>
    </row>
    <row r="546" spans="15:22" ht="13" x14ac:dyDescent="0.15">
      <c r="O546" s="3"/>
      <c r="P546" s="4"/>
      <c r="Q546" s="4"/>
      <c r="R546" s="3"/>
      <c r="S546" s="5"/>
      <c r="V546" s="6"/>
    </row>
    <row r="547" spans="15:22" ht="13" x14ac:dyDescent="0.15">
      <c r="O547" s="3"/>
      <c r="P547" s="4"/>
      <c r="Q547" s="4"/>
      <c r="R547" s="3"/>
      <c r="S547" s="5"/>
      <c r="V547" s="6"/>
    </row>
    <row r="548" spans="15:22" ht="13" x14ac:dyDescent="0.15">
      <c r="O548" s="3"/>
      <c r="P548" s="4"/>
      <c r="Q548" s="4"/>
      <c r="R548" s="3"/>
      <c r="S548" s="5"/>
      <c r="V548" s="6"/>
    </row>
    <row r="549" spans="15:22" ht="13" x14ac:dyDescent="0.15">
      <c r="O549" s="3"/>
      <c r="P549" s="4"/>
      <c r="Q549" s="4"/>
      <c r="R549" s="3"/>
      <c r="S549" s="5"/>
      <c r="V549" s="6"/>
    </row>
    <row r="550" spans="15:22" ht="13" x14ac:dyDescent="0.15">
      <c r="O550" s="3"/>
      <c r="P550" s="4"/>
      <c r="Q550" s="4"/>
      <c r="R550" s="3"/>
      <c r="S550" s="5"/>
      <c r="V550" s="6"/>
    </row>
    <row r="551" spans="15:22" ht="13" x14ac:dyDescent="0.15">
      <c r="O551" s="3"/>
      <c r="P551" s="4"/>
      <c r="Q551" s="4"/>
      <c r="R551" s="3"/>
      <c r="S551" s="5"/>
      <c r="V551" s="6"/>
    </row>
    <row r="552" spans="15:22" ht="13" x14ac:dyDescent="0.15">
      <c r="O552" s="3"/>
      <c r="P552" s="4"/>
      <c r="Q552" s="4"/>
      <c r="R552" s="3"/>
      <c r="S552" s="5"/>
      <c r="V552" s="6"/>
    </row>
    <row r="553" spans="15:22" ht="13" x14ac:dyDescent="0.15">
      <c r="O553" s="3"/>
      <c r="P553" s="4"/>
      <c r="Q553" s="4"/>
      <c r="R553" s="3"/>
      <c r="S553" s="5"/>
      <c r="V553" s="6"/>
    </row>
    <row r="554" spans="15:22" ht="13" x14ac:dyDescent="0.15">
      <c r="O554" s="3"/>
      <c r="P554" s="4"/>
      <c r="Q554" s="4"/>
      <c r="R554" s="3"/>
      <c r="S554" s="5"/>
      <c r="V554" s="6"/>
    </row>
    <row r="555" spans="15:22" ht="13" x14ac:dyDescent="0.15">
      <c r="O555" s="3"/>
      <c r="P555" s="4"/>
      <c r="Q555" s="4"/>
      <c r="R555" s="3"/>
      <c r="S555" s="5"/>
      <c r="V555" s="6"/>
    </row>
    <row r="556" spans="15:22" ht="13" x14ac:dyDescent="0.15">
      <c r="O556" s="3"/>
      <c r="P556" s="4"/>
      <c r="Q556" s="4"/>
      <c r="R556" s="3"/>
      <c r="S556" s="5"/>
      <c r="V556" s="6"/>
    </row>
    <row r="557" spans="15:22" ht="13" x14ac:dyDescent="0.15">
      <c r="O557" s="3"/>
      <c r="P557" s="4"/>
      <c r="Q557" s="4"/>
      <c r="R557" s="3"/>
      <c r="S557" s="5"/>
      <c r="V557" s="6"/>
    </row>
    <row r="558" spans="15:22" ht="13" x14ac:dyDescent="0.15">
      <c r="O558" s="3"/>
      <c r="P558" s="4"/>
      <c r="Q558" s="4"/>
      <c r="R558" s="3"/>
      <c r="S558" s="5"/>
      <c r="V558" s="6"/>
    </row>
    <row r="559" spans="15:22" ht="13" x14ac:dyDescent="0.15">
      <c r="O559" s="3"/>
      <c r="P559" s="4"/>
      <c r="Q559" s="4"/>
      <c r="R559" s="3"/>
      <c r="S559" s="5"/>
      <c r="V559" s="6"/>
    </row>
    <row r="560" spans="15:22" ht="13" x14ac:dyDescent="0.15">
      <c r="O560" s="3"/>
      <c r="P560" s="4"/>
      <c r="Q560" s="4"/>
      <c r="R560" s="3"/>
      <c r="S560" s="5"/>
      <c r="V560" s="6"/>
    </row>
    <row r="561" spans="15:22" ht="13" x14ac:dyDescent="0.15">
      <c r="O561" s="3"/>
      <c r="P561" s="4"/>
      <c r="Q561" s="4"/>
      <c r="R561" s="3"/>
      <c r="S561" s="5"/>
      <c r="V561" s="6"/>
    </row>
    <row r="562" spans="15:22" ht="13" x14ac:dyDescent="0.15">
      <c r="O562" s="3"/>
      <c r="P562" s="4"/>
      <c r="Q562" s="4"/>
      <c r="R562" s="3"/>
      <c r="S562" s="5"/>
      <c r="V562" s="6"/>
    </row>
    <row r="563" spans="15:22" ht="13" x14ac:dyDescent="0.15">
      <c r="O563" s="3"/>
      <c r="P563" s="4"/>
      <c r="Q563" s="4"/>
      <c r="R563" s="3"/>
      <c r="S563" s="5"/>
      <c r="V563" s="6"/>
    </row>
    <row r="564" spans="15:22" ht="13" x14ac:dyDescent="0.15">
      <c r="O564" s="3"/>
      <c r="P564" s="4"/>
      <c r="Q564" s="4"/>
      <c r="R564" s="3"/>
      <c r="S564" s="5"/>
      <c r="V564" s="6"/>
    </row>
    <row r="565" spans="15:22" ht="13" x14ac:dyDescent="0.15">
      <c r="O565" s="3"/>
      <c r="P565" s="4"/>
      <c r="Q565" s="4"/>
      <c r="R565" s="3"/>
      <c r="S565" s="5"/>
      <c r="V565" s="6"/>
    </row>
    <row r="566" spans="15:22" ht="13" x14ac:dyDescent="0.15">
      <c r="O566" s="3"/>
      <c r="P566" s="4"/>
      <c r="Q566" s="4"/>
      <c r="R566" s="3"/>
      <c r="S566" s="5"/>
      <c r="V566" s="6"/>
    </row>
    <row r="567" spans="15:22" ht="13" x14ac:dyDescent="0.15">
      <c r="O567" s="3"/>
      <c r="P567" s="4"/>
      <c r="Q567" s="4"/>
      <c r="R567" s="3"/>
      <c r="S567" s="5"/>
      <c r="V567" s="6"/>
    </row>
    <row r="568" spans="15:22" ht="13" x14ac:dyDescent="0.15">
      <c r="O568" s="3"/>
      <c r="P568" s="4"/>
      <c r="Q568" s="4"/>
      <c r="R568" s="3"/>
      <c r="S568" s="5"/>
      <c r="V568" s="6"/>
    </row>
    <row r="569" spans="15:22" ht="13" x14ac:dyDescent="0.15">
      <c r="O569" s="3"/>
      <c r="P569" s="4"/>
      <c r="Q569" s="4"/>
      <c r="R569" s="3"/>
      <c r="S569" s="5"/>
      <c r="V569" s="6"/>
    </row>
    <row r="570" spans="15:22" ht="13" x14ac:dyDescent="0.15">
      <c r="O570" s="3"/>
      <c r="P570" s="4"/>
      <c r="Q570" s="4"/>
      <c r="R570" s="3"/>
      <c r="S570" s="5"/>
      <c r="V570" s="6"/>
    </row>
    <row r="571" spans="15:22" ht="13" x14ac:dyDescent="0.15">
      <c r="O571" s="3"/>
      <c r="P571" s="4"/>
      <c r="Q571" s="4"/>
      <c r="R571" s="3"/>
      <c r="S571" s="5"/>
      <c r="V571" s="6"/>
    </row>
    <row r="572" spans="15:22" ht="13" x14ac:dyDescent="0.15">
      <c r="O572" s="3"/>
      <c r="P572" s="4"/>
      <c r="Q572" s="4"/>
      <c r="R572" s="3"/>
      <c r="S572" s="5"/>
      <c r="V572" s="6"/>
    </row>
    <row r="573" spans="15:22" ht="13" x14ac:dyDescent="0.15">
      <c r="O573" s="3"/>
      <c r="P573" s="4"/>
      <c r="Q573" s="4"/>
      <c r="R573" s="3"/>
      <c r="S573" s="5"/>
      <c r="V573" s="6"/>
    </row>
    <row r="574" spans="15:22" ht="13" x14ac:dyDescent="0.15">
      <c r="O574" s="3"/>
      <c r="P574" s="4"/>
      <c r="Q574" s="4"/>
      <c r="R574" s="3"/>
      <c r="S574" s="5"/>
      <c r="V574" s="6"/>
    </row>
    <row r="575" spans="15:22" ht="13" x14ac:dyDescent="0.15">
      <c r="O575" s="3"/>
      <c r="P575" s="4"/>
      <c r="Q575" s="4"/>
      <c r="R575" s="3"/>
      <c r="S575" s="5"/>
      <c r="V575" s="6"/>
    </row>
    <row r="576" spans="15:22" ht="13" x14ac:dyDescent="0.15">
      <c r="O576" s="3"/>
      <c r="P576" s="4"/>
      <c r="Q576" s="4"/>
      <c r="R576" s="3"/>
      <c r="S576" s="5"/>
      <c r="V576" s="6"/>
    </row>
    <row r="577" spans="15:22" ht="13" x14ac:dyDescent="0.15">
      <c r="O577" s="3"/>
      <c r="P577" s="4"/>
      <c r="Q577" s="4"/>
      <c r="R577" s="3"/>
      <c r="S577" s="5"/>
      <c r="V577" s="6"/>
    </row>
    <row r="578" spans="15:22" ht="13" x14ac:dyDescent="0.15">
      <c r="O578" s="3"/>
      <c r="P578" s="4"/>
      <c r="Q578" s="4"/>
      <c r="R578" s="3"/>
      <c r="S578" s="5"/>
      <c r="V578" s="6"/>
    </row>
    <row r="579" spans="15:22" ht="13" x14ac:dyDescent="0.15">
      <c r="O579" s="3"/>
      <c r="P579" s="4"/>
      <c r="Q579" s="4"/>
      <c r="R579" s="3"/>
      <c r="S579" s="5"/>
      <c r="V579" s="6"/>
    </row>
    <row r="580" spans="15:22" ht="13" x14ac:dyDescent="0.15">
      <c r="O580" s="3"/>
      <c r="P580" s="4"/>
      <c r="Q580" s="4"/>
      <c r="R580" s="3"/>
      <c r="S580" s="5"/>
      <c r="V580" s="6"/>
    </row>
    <row r="581" spans="15:22" ht="13" x14ac:dyDescent="0.15">
      <c r="O581" s="3"/>
      <c r="P581" s="4"/>
      <c r="Q581" s="4"/>
      <c r="R581" s="3"/>
      <c r="S581" s="5"/>
      <c r="V581" s="6"/>
    </row>
    <row r="582" spans="15:22" ht="13" x14ac:dyDescent="0.15">
      <c r="O582" s="3"/>
      <c r="P582" s="4"/>
      <c r="Q582" s="4"/>
      <c r="R582" s="3"/>
      <c r="S582" s="5"/>
      <c r="V582" s="6"/>
    </row>
    <row r="583" spans="15:22" ht="13" x14ac:dyDescent="0.15">
      <c r="O583" s="3"/>
      <c r="P583" s="4"/>
      <c r="Q583" s="4"/>
      <c r="R583" s="3"/>
      <c r="S583" s="5"/>
      <c r="V583" s="6"/>
    </row>
    <row r="584" spans="15:22" ht="13" x14ac:dyDescent="0.15">
      <c r="O584" s="3"/>
      <c r="P584" s="4"/>
      <c r="Q584" s="4"/>
      <c r="R584" s="3"/>
      <c r="S584" s="5"/>
      <c r="V584" s="6"/>
    </row>
    <row r="585" spans="15:22" ht="13" x14ac:dyDescent="0.15">
      <c r="O585" s="3"/>
      <c r="P585" s="4"/>
      <c r="Q585" s="4"/>
      <c r="R585" s="3"/>
      <c r="S585" s="5"/>
      <c r="V585" s="6"/>
    </row>
    <row r="586" spans="15:22" ht="13" x14ac:dyDescent="0.15">
      <c r="O586" s="3"/>
      <c r="P586" s="4"/>
      <c r="Q586" s="4"/>
      <c r="R586" s="3"/>
      <c r="S586" s="5"/>
      <c r="V586" s="6"/>
    </row>
    <row r="587" spans="15:22" ht="13" x14ac:dyDescent="0.15">
      <c r="O587" s="3"/>
      <c r="P587" s="4"/>
      <c r="Q587" s="4"/>
      <c r="R587" s="3"/>
      <c r="S587" s="5"/>
      <c r="V587" s="6"/>
    </row>
    <row r="588" spans="15:22" ht="13" x14ac:dyDescent="0.15">
      <c r="O588" s="3"/>
      <c r="P588" s="4"/>
      <c r="Q588" s="4"/>
      <c r="R588" s="3"/>
      <c r="S588" s="5"/>
      <c r="V588" s="6"/>
    </row>
    <row r="589" spans="15:22" ht="13" x14ac:dyDescent="0.15">
      <c r="O589" s="3"/>
      <c r="P589" s="4"/>
      <c r="Q589" s="4"/>
      <c r="R589" s="3"/>
      <c r="S589" s="5"/>
      <c r="V589" s="6"/>
    </row>
    <row r="590" spans="15:22" ht="13" x14ac:dyDescent="0.15">
      <c r="O590" s="3"/>
      <c r="P590" s="4"/>
      <c r="Q590" s="4"/>
      <c r="R590" s="3"/>
      <c r="S590" s="5"/>
      <c r="V590" s="6"/>
    </row>
    <row r="591" spans="15:22" ht="13" x14ac:dyDescent="0.15">
      <c r="O591" s="3"/>
      <c r="P591" s="4"/>
      <c r="Q591" s="4"/>
      <c r="R591" s="3"/>
      <c r="S591" s="5"/>
      <c r="V591" s="6"/>
    </row>
    <row r="592" spans="15:22" ht="13" x14ac:dyDescent="0.15">
      <c r="O592" s="3"/>
      <c r="P592" s="4"/>
      <c r="Q592" s="4"/>
      <c r="R592" s="3"/>
      <c r="S592" s="5"/>
      <c r="V592" s="6"/>
    </row>
    <row r="593" spans="15:22" ht="13" x14ac:dyDescent="0.15">
      <c r="O593" s="3"/>
      <c r="P593" s="4"/>
      <c r="Q593" s="4"/>
      <c r="R593" s="3"/>
      <c r="S593" s="5"/>
      <c r="V593" s="6"/>
    </row>
    <row r="594" spans="15:22" ht="13" x14ac:dyDescent="0.15">
      <c r="O594" s="3"/>
      <c r="P594" s="4"/>
      <c r="Q594" s="4"/>
      <c r="R594" s="3"/>
      <c r="S594" s="5"/>
      <c r="V594" s="6"/>
    </row>
    <row r="595" spans="15:22" ht="13" x14ac:dyDescent="0.15">
      <c r="O595" s="3"/>
      <c r="P595" s="4"/>
      <c r="Q595" s="4"/>
      <c r="R595" s="3"/>
      <c r="S595" s="5"/>
      <c r="V595" s="6"/>
    </row>
    <row r="596" spans="15:22" ht="13" x14ac:dyDescent="0.15">
      <c r="O596" s="3"/>
      <c r="P596" s="4"/>
      <c r="Q596" s="4"/>
      <c r="R596" s="3"/>
      <c r="S596" s="5"/>
      <c r="V596" s="6"/>
    </row>
    <row r="597" spans="15:22" ht="13" x14ac:dyDescent="0.15">
      <c r="O597" s="3"/>
      <c r="P597" s="4"/>
      <c r="Q597" s="4"/>
      <c r="R597" s="3"/>
      <c r="S597" s="5"/>
      <c r="V597" s="6"/>
    </row>
    <row r="598" spans="15:22" ht="13" x14ac:dyDescent="0.15">
      <c r="O598" s="3"/>
      <c r="P598" s="4"/>
      <c r="Q598" s="4"/>
      <c r="R598" s="3"/>
      <c r="S598" s="5"/>
      <c r="V598" s="6"/>
    </row>
    <row r="599" spans="15:22" ht="13" x14ac:dyDescent="0.15">
      <c r="O599" s="3"/>
      <c r="P599" s="4"/>
      <c r="Q599" s="4"/>
      <c r="R599" s="3"/>
      <c r="S599" s="5"/>
      <c r="V599" s="6"/>
    </row>
    <row r="600" spans="15:22" ht="13" x14ac:dyDescent="0.15">
      <c r="O600" s="3"/>
      <c r="P600" s="4"/>
      <c r="Q600" s="4"/>
      <c r="R600" s="3"/>
      <c r="S600" s="5"/>
      <c r="V600" s="6"/>
    </row>
    <row r="601" spans="15:22" ht="13" x14ac:dyDescent="0.15">
      <c r="O601" s="3"/>
      <c r="P601" s="4"/>
      <c r="Q601" s="4"/>
      <c r="R601" s="3"/>
      <c r="S601" s="5"/>
      <c r="V601" s="6"/>
    </row>
    <row r="602" spans="15:22" ht="13" x14ac:dyDescent="0.15">
      <c r="O602" s="3"/>
      <c r="P602" s="4"/>
      <c r="Q602" s="4"/>
      <c r="R602" s="3"/>
      <c r="S602" s="5"/>
      <c r="V602" s="6"/>
    </row>
    <row r="603" spans="15:22" ht="13" x14ac:dyDescent="0.15">
      <c r="O603" s="3"/>
      <c r="P603" s="4"/>
      <c r="Q603" s="4"/>
      <c r="R603" s="3"/>
      <c r="S603" s="5"/>
      <c r="V603" s="6"/>
    </row>
    <row r="604" spans="15:22" ht="13" x14ac:dyDescent="0.15">
      <c r="O604" s="3"/>
      <c r="P604" s="4"/>
      <c r="Q604" s="4"/>
      <c r="R604" s="3"/>
      <c r="S604" s="5"/>
      <c r="V604" s="6"/>
    </row>
    <row r="605" spans="15:22" ht="13" x14ac:dyDescent="0.15">
      <c r="O605" s="3"/>
      <c r="P605" s="4"/>
      <c r="Q605" s="4"/>
      <c r="R605" s="3"/>
      <c r="S605" s="5"/>
      <c r="V605" s="6"/>
    </row>
    <row r="606" spans="15:22" ht="13" x14ac:dyDescent="0.15">
      <c r="O606" s="3"/>
      <c r="P606" s="4"/>
      <c r="Q606" s="4"/>
      <c r="R606" s="3"/>
      <c r="S606" s="5"/>
      <c r="V606" s="6"/>
    </row>
    <row r="607" spans="15:22" ht="13" x14ac:dyDescent="0.15">
      <c r="O607" s="3"/>
      <c r="P607" s="4"/>
      <c r="Q607" s="4"/>
      <c r="R607" s="3"/>
      <c r="S607" s="5"/>
      <c r="V607" s="6"/>
    </row>
    <row r="608" spans="15:22" ht="13" x14ac:dyDescent="0.15">
      <c r="O608" s="3"/>
      <c r="P608" s="4"/>
      <c r="Q608" s="4"/>
      <c r="R608" s="3"/>
      <c r="S608" s="5"/>
      <c r="V608" s="6"/>
    </row>
    <row r="609" spans="15:22" ht="13" x14ac:dyDescent="0.15">
      <c r="O609" s="3"/>
      <c r="P609" s="4"/>
      <c r="Q609" s="4"/>
      <c r="R609" s="3"/>
      <c r="S609" s="5"/>
      <c r="V609" s="6"/>
    </row>
    <row r="610" spans="15:22" ht="13" x14ac:dyDescent="0.15">
      <c r="O610" s="3"/>
      <c r="P610" s="4"/>
      <c r="Q610" s="4"/>
      <c r="R610" s="3"/>
      <c r="S610" s="5"/>
      <c r="V610" s="6"/>
    </row>
    <row r="611" spans="15:22" ht="13" x14ac:dyDescent="0.15">
      <c r="O611" s="3"/>
      <c r="P611" s="4"/>
      <c r="Q611" s="4"/>
      <c r="R611" s="3"/>
      <c r="S611" s="5"/>
      <c r="V611" s="6"/>
    </row>
    <row r="612" spans="15:22" ht="13" x14ac:dyDescent="0.15">
      <c r="O612" s="3"/>
      <c r="P612" s="4"/>
      <c r="Q612" s="4"/>
      <c r="R612" s="3"/>
      <c r="S612" s="5"/>
      <c r="V612" s="6"/>
    </row>
    <row r="613" spans="15:22" ht="13" x14ac:dyDescent="0.15">
      <c r="O613" s="3"/>
      <c r="P613" s="4"/>
      <c r="Q613" s="4"/>
      <c r="R613" s="3"/>
      <c r="S613" s="5"/>
      <c r="V613" s="6"/>
    </row>
    <row r="614" spans="15:22" ht="13" x14ac:dyDescent="0.15">
      <c r="O614" s="3"/>
      <c r="P614" s="4"/>
      <c r="Q614" s="4"/>
      <c r="R614" s="3"/>
      <c r="S614" s="5"/>
      <c r="V614" s="6"/>
    </row>
    <row r="615" spans="15:22" ht="13" x14ac:dyDescent="0.15">
      <c r="O615" s="3"/>
      <c r="P615" s="4"/>
      <c r="Q615" s="4"/>
      <c r="R615" s="3"/>
      <c r="S615" s="5"/>
      <c r="V615" s="6"/>
    </row>
    <row r="616" spans="15:22" ht="13" x14ac:dyDescent="0.15">
      <c r="O616" s="3"/>
      <c r="P616" s="4"/>
      <c r="Q616" s="4"/>
      <c r="R616" s="3"/>
      <c r="S616" s="5"/>
      <c r="V616" s="6"/>
    </row>
    <row r="617" spans="15:22" ht="13" x14ac:dyDescent="0.15">
      <c r="O617" s="3"/>
      <c r="P617" s="4"/>
      <c r="Q617" s="4"/>
      <c r="R617" s="3"/>
      <c r="S617" s="5"/>
      <c r="V617" s="6"/>
    </row>
    <row r="618" spans="15:22" ht="13" x14ac:dyDescent="0.15">
      <c r="O618" s="3"/>
      <c r="P618" s="4"/>
      <c r="Q618" s="4"/>
      <c r="R618" s="3"/>
      <c r="S618" s="5"/>
      <c r="V618" s="6"/>
    </row>
    <row r="619" spans="15:22" ht="13" x14ac:dyDescent="0.15">
      <c r="O619" s="3"/>
      <c r="P619" s="4"/>
      <c r="Q619" s="4"/>
      <c r="R619" s="3"/>
      <c r="S619" s="5"/>
      <c r="V619" s="6"/>
    </row>
    <row r="620" spans="15:22" ht="13" x14ac:dyDescent="0.15">
      <c r="O620" s="3"/>
      <c r="P620" s="4"/>
      <c r="Q620" s="4"/>
      <c r="R620" s="3"/>
      <c r="S620" s="5"/>
      <c r="V620" s="6"/>
    </row>
    <row r="621" spans="15:22" ht="13" x14ac:dyDescent="0.15">
      <c r="O621" s="3"/>
      <c r="P621" s="4"/>
      <c r="Q621" s="4"/>
      <c r="R621" s="3"/>
      <c r="S621" s="5"/>
      <c r="V621" s="6"/>
    </row>
    <row r="622" spans="15:22" ht="13" x14ac:dyDescent="0.15">
      <c r="O622" s="3"/>
      <c r="P622" s="4"/>
      <c r="Q622" s="4"/>
      <c r="R622" s="3"/>
      <c r="S622" s="5"/>
      <c r="V622" s="6"/>
    </row>
    <row r="623" spans="15:22" ht="13" x14ac:dyDescent="0.15">
      <c r="O623" s="3"/>
      <c r="P623" s="4"/>
      <c r="Q623" s="4"/>
      <c r="R623" s="3"/>
      <c r="S623" s="5"/>
      <c r="V623" s="6"/>
    </row>
    <row r="624" spans="15:22" ht="13" x14ac:dyDescent="0.15">
      <c r="O624" s="3"/>
      <c r="P624" s="4"/>
      <c r="Q624" s="4"/>
      <c r="R624" s="3"/>
      <c r="S624" s="5"/>
      <c r="V624" s="6"/>
    </row>
    <row r="625" spans="15:22" ht="13" x14ac:dyDescent="0.15">
      <c r="O625" s="3"/>
      <c r="P625" s="4"/>
      <c r="Q625" s="4"/>
      <c r="R625" s="3"/>
      <c r="S625" s="5"/>
      <c r="V625" s="6"/>
    </row>
    <row r="626" spans="15:22" ht="13" x14ac:dyDescent="0.15">
      <c r="O626" s="3"/>
      <c r="P626" s="4"/>
      <c r="Q626" s="4"/>
      <c r="R626" s="3"/>
      <c r="S626" s="5"/>
      <c r="V626" s="6"/>
    </row>
    <row r="627" spans="15:22" ht="13" x14ac:dyDescent="0.15">
      <c r="O627" s="3"/>
      <c r="P627" s="4"/>
      <c r="Q627" s="4"/>
      <c r="R627" s="3"/>
      <c r="S627" s="5"/>
      <c r="V627" s="6"/>
    </row>
    <row r="628" spans="15:22" ht="13" x14ac:dyDescent="0.15">
      <c r="O628" s="3"/>
      <c r="P628" s="4"/>
      <c r="Q628" s="4"/>
      <c r="R628" s="3"/>
      <c r="S628" s="5"/>
      <c r="V628" s="6"/>
    </row>
    <row r="629" spans="15:22" ht="13" x14ac:dyDescent="0.15">
      <c r="O629" s="3"/>
      <c r="P629" s="4"/>
      <c r="Q629" s="4"/>
      <c r="R629" s="3"/>
      <c r="S629" s="5"/>
      <c r="V629" s="6"/>
    </row>
    <row r="630" spans="15:22" ht="13" x14ac:dyDescent="0.15">
      <c r="O630" s="3"/>
      <c r="P630" s="4"/>
      <c r="Q630" s="4"/>
      <c r="R630" s="3"/>
      <c r="S630" s="5"/>
      <c r="V630" s="6"/>
    </row>
    <row r="631" spans="15:22" ht="13" x14ac:dyDescent="0.15">
      <c r="O631" s="3"/>
      <c r="P631" s="4"/>
      <c r="Q631" s="4"/>
      <c r="R631" s="3"/>
      <c r="S631" s="5"/>
      <c r="V631" s="6"/>
    </row>
    <row r="632" spans="15:22" ht="13" x14ac:dyDescent="0.15">
      <c r="O632" s="3"/>
      <c r="P632" s="4"/>
      <c r="Q632" s="4"/>
      <c r="R632" s="3"/>
      <c r="S632" s="5"/>
      <c r="V632" s="6"/>
    </row>
    <row r="633" spans="15:22" ht="13" x14ac:dyDescent="0.15">
      <c r="O633" s="3"/>
      <c r="P633" s="4"/>
      <c r="Q633" s="4"/>
      <c r="R633" s="3"/>
      <c r="S633" s="5"/>
      <c r="V633" s="6"/>
    </row>
    <row r="634" spans="15:22" ht="13" x14ac:dyDescent="0.15">
      <c r="O634" s="3"/>
      <c r="P634" s="4"/>
      <c r="Q634" s="4"/>
      <c r="R634" s="3"/>
      <c r="S634" s="5"/>
      <c r="V634" s="6"/>
    </row>
    <row r="635" spans="15:22" ht="13" x14ac:dyDescent="0.15">
      <c r="O635" s="3"/>
      <c r="P635" s="4"/>
      <c r="Q635" s="4"/>
      <c r="R635" s="3"/>
      <c r="S635" s="5"/>
      <c r="V635" s="6"/>
    </row>
    <row r="636" spans="15:22" ht="13" x14ac:dyDescent="0.15">
      <c r="O636" s="3"/>
      <c r="P636" s="4"/>
      <c r="Q636" s="4"/>
      <c r="R636" s="3"/>
      <c r="S636" s="5"/>
      <c r="V636" s="6"/>
    </row>
    <row r="637" spans="15:22" ht="13" x14ac:dyDescent="0.15">
      <c r="O637" s="3"/>
      <c r="P637" s="4"/>
      <c r="Q637" s="4"/>
      <c r="R637" s="3"/>
      <c r="S637" s="5"/>
      <c r="V637" s="6"/>
    </row>
    <row r="638" spans="15:22" ht="13" x14ac:dyDescent="0.15">
      <c r="O638" s="3"/>
      <c r="P638" s="4"/>
      <c r="Q638" s="4"/>
      <c r="R638" s="3"/>
      <c r="S638" s="5"/>
      <c r="V638" s="6"/>
    </row>
    <row r="639" spans="15:22" ht="13" x14ac:dyDescent="0.15">
      <c r="O639" s="3"/>
      <c r="P639" s="4"/>
      <c r="Q639" s="4"/>
      <c r="R639" s="3"/>
      <c r="S639" s="5"/>
      <c r="V639" s="6"/>
    </row>
    <row r="640" spans="15:22" ht="13" x14ac:dyDescent="0.15">
      <c r="O640" s="3"/>
      <c r="P640" s="4"/>
      <c r="Q640" s="4"/>
      <c r="R640" s="3"/>
      <c r="S640" s="5"/>
      <c r="V640" s="6"/>
    </row>
    <row r="641" spans="15:22" ht="13" x14ac:dyDescent="0.15">
      <c r="O641" s="3"/>
      <c r="P641" s="4"/>
      <c r="Q641" s="4"/>
      <c r="R641" s="3"/>
      <c r="S641" s="5"/>
      <c r="V641" s="6"/>
    </row>
    <row r="642" spans="15:22" ht="13" x14ac:dyDescent="0.15">
      <c r="O642" s="3"/>
      <c r="P642" s="4"/>
      <c r="Q642" s="4"/>
      <c r="R642" s="3"/>
      <c r="S642" s="5"/>
      <c r="V642" s="6"/>
    </row>
    <row r="643" spans="15:22" ht="13" x14ac:dyDescent="0.15">
      <c r="O643" s="3"/>
      <c r="P643" s="4"/>
      <c r="Q643" s="4"/>
      <c r="R643" s="3"/>
      <c r="S643" s="5"/>
      <c r="V643" s="6"/>
    </row>
    <row r="644" spans="15:22" ht="13" x14ac:dyDescent="0.15">
      <c r="O644" s="3"/>
      <c r="P644" s="4"/>
      <c r="Q644" s="4"/>
      <c r="R644" s="3"/>
      <c r="S644" s="5"/>
      <c r="V644" s="6"/>
    </row>
    <row r="645" spans="15:22" ht="13" x14ac:dyDescent="0.15">
      <c r="O645" s="3"/>
      <c r="P645" s="4"/>
      <c r="Q645" s="4"/>
      <c r="R645" s="3"/>
      <c r="S645" s="5"/>
      <c r="V645" s="6"/>
    </row>
    <row r="646" spans="15:22" ht="13" x14ac:dyDescent="0.15">
      <c r="O646" s="3"/>
      <c r="P646" s="4"/>
      <c r="Q646" s="4"/>
      <c r="R646" s="3"/>
      <c r="S646" s="5"/>
      <c r="V646" s="6"/>
    </row>
    <row r="647" spans="15:22" ht="13" x14ac:dyDescent="0.15">
      <c r="O647" s="3"/>
      <c r="P647" s="4"/>
      <c r="Q647" s="4"/>
      <c r="R647" s="3"/>
      <c r="S647" s="5"/>
      <c r="V647" s="6"/>
    </row>
    <row r="648" spans="15:22" ht="13" x14ac:dyDescent="0.15">
      <c r="O648" s="3"/>
      <c r="P648" s="4"/>
      <c r="Q648" s="4"/>
      <c r="R648" s="3"/>
      <c r="S648" s="5"/>
      <c r="V648" s="6"/>
    </row>
    <row r="649" spans="15:22" ht="13" x14ac:dyDescent="0.15">
      <c r="O649" s="3"/>
      <c r="P649" s="4"/>
      <c r="Q649" s="4"/>
      <c r="R649" s="3"/>
      <c r="S649" s="5"/>
      <c r="V649" s="6"/>
    </row>
    <row r="650" spans="15:22" ht="13" x14ac:dyDescent="0.15">
      <c r="O650" s="3"/>
      <c r="P650" s="4"/>
      <c r="Q650" s="4"/>
      <c r="R650" s="3"/>
      <c r="S650" s="5"/>
      <c r="V650" s="6"/>
    </row>
    <row r="651" spans="15:22" ht="13" x14ac:dyDescent="0.15">
      <c r="O651" s="3"/>
      <c r="P651" s="4"/>
      <c r="Q651" s="4"/>
      <c r="R651" s="3"/>
      <c r="S651" s="5"/>
      <c r="V651" s="6"/>
    </row>
    <row r="652" spans="15:22" ht="13" x14ac:dyDescent="0.15">
      <c r="O652" s="3"/>
      <c r="P652" s="4"/>
      <c r="Q652" s="4"/>
      <c r="R652" s="3"/>
      <c r="S652" s="5"/>
      <c r="V652" s="6"/>
    </row>
    <row r="653" spans="15:22" ht="13" x14ac:dyDescent="0.15">
      <c r="O653" s="3"/>
      <c r="P653" s="4"/>
      <c r="Q653" s="4"/>
      <c r="R653" s="3"/>
      <c r="S653" s="5"/>
      <c r="V653" s="6"/>
    </row>
    <row r="654" spans="15:22" ht="13" x14ac:dyDescent="0.15">
      <c r="O654" s="3"/>
      <c r="P654" s="4"/>
      <c r="Q654" s="4"/>
      <c r="R654" s="3"/>
      <c r="S654" s="5"/>
      <c r="V654" s="6"/>
    </row>
    <row r="655" spans="15:22" ht="13" x14ac:dyDescent="0.15">
      <c r="O655" s="3"/>
      <c r="P655" s="4"/>
      <c r="Q655" s="4"/>
      <c r="R655" s="3"/>
      <c r="S655" s="5"/>
      <c r="V655" s="6"/>
    </row>
    <row r="656" spans="15:22" ht="13" x14ac:dyDescent="0.15">
      <c r="O656" s="3"/>
      <c r="P656" s="4"/>
      <c r="Q656" s="4"/>
      <c r="R656" s="3"/>
      <c r="S656" s="5"/>
      <c r="V656" s="6"/>
    </row>
    <row r="657" spans="15:22" ht="13" x14ac:dyDescent="0.15">
      <c r="O657" s="3"/>
      <c r="P657" s="4"/>
      <c r="Q657" s="4"/>
      <c r="R657" s="3"/>
      <c r="S657" s="5"/>
      <c r="V657" s="6"/>
    </row>
    <row r="658" spans="15:22" ht="13" x14ac:dyDescent="0.15">
      <c r="O658" s="3"/>
      <c r="P658" s="4"/>
      <c r="Q658" s="4"/>
      <c r="R658" s="3"/>
      <c r="S658" s="5"/>
      <c r="V658" s="6"/>
    </row>
    <row r="659" spans="15:22" ht="13" x14ac:dyDescent="0.15">
      <c r="O659" s="3"/>
      <c r="P659" s="4"/>
      <c r="Q659" s="4"/>
      <c r="R659" s="3"/>
      <c r="S659" s="5"/>
      <c r="V659" s="6"/>
    </row>
    <row r="660" spans="15:22" ht="13" x14ac:dyDescent="0.15">
      <c r="O660" s="3"/>
      <c r="P660" s="4"/>
      <c r="Q660" s="4"/>
      <c r="R660" s="3"/>
      <c r="S660" s="5"/>
      <c r="V660" s="6"/>
    </row>
    <row r="661" spans="15:22" ht="13" x14ac:dyDescent="0.15">
      <c r="O661" s="3"/>
      <c r="P661" s="4"/>
      <c r="Q661" s="4"/>
      <c r="R661" s="3"/>
      <c r="S661" s="5"/>
      <c r="V661" s="6"/>
    </row>
    <row r="662" spans="15:22" ht="13" x14ac:dyDescent="0.15">
      <c r="O662" s="3"/>
      <c r="P662" s="4"/>
      <c r="Q662" s="4"/>
      <c r="R662" s="3"/>
      <c r="S662" s="5"/>
      <c r="V662" s="6"/>
    </row>
    <row r="663" spans="15:22" ht="13" x14ac:dyDescent="0.15">
      <c r="O663" s="3"/>
      <c r="P663" s="4"/>
      <c r="Q663" s="4"/>
      <c r="R663" s="3"/>
      <c r="S663" s="5"/>
      <c r="V663" s="6"/>
    </row>
    <row r="664" spans="15:22" ht="13" x14ac:dyDescent="0.15">
      <c r="O664" s="3"/>
      <c r="P664" s="4"/>
      <c r="Q664" s="4"/>
      <c r="R664" s="3"/>
      <c r="S664" s="5"/>
      <c r="V664" s="6"/>
    </row>
    <row r="665" spans="15:22" ht="13" x14ac:dyDescent="0.15">
      <c r="O665" s="3"/>
      <c r="P665" s="4"/>
      <c r="Q665" s="4"/>
      <c r="R665" s="3"/>
      <c r="S665" s="5"/>
      <c r="V665" s="6"/>
    </row>
    <row r="666" spans="15:22" ht="13" x14ac:dyDescent="0.15">
      <c r="O666" s="3"/>
      <c r="P666" s="4"/>
      <c r="Q666" s="4"/>
      <c r="R666" s="3"/>
      <c r="S666" s="5"/>
      <c r="V666" s="6"/>
    </row>
    <row r="667" spans="15:22" ht="13" x14ac:dyDescent="0.15">
      <c r="O667" s="3"/>
      <c r="P667" s="4"/>
      <c r="Q667" s="4"/>
      <c r="R667" s="3"/>
      <c r="S667" s="5"/>
      <c r="V667" s="6"/>
    </row>
    <row r="668" spans="15:22" ht="13" x14ac:dyDescent="0.15">
      <c r="O668" s="3"/>
      <c r="P668" s="4"/>
      <c r="Q668" s="4"/>
      <c r="R668" s="3"/>
      <c r="S668" s="5"/>
      <c r="V668" s="6"/>
    </row>
    <row r="669" spans="15:22" ht="13" x14ac:dyDescent="0.15">
      <c r="O669" s="3"/>
      <c r="P669" s="4"/>
      <c r="Q669" s="4"/>
      <c r="R669" s="3"/>
      <c r="S669" s="5"/>
      <c r="V669" s="6"/>
    </row>
    <row r="670" spans="15:22" ht="13" x14ac:dyDescent="0.15">
      <c r="O670" s="3"/>
      <c r="P670" s="4"/>
      <c r="Q670" s="4"/>
      <c r="R670" s="3"/>
      <c r="S670" s="5"/>
      <c r="V670" s="6"/>
    </row>
    <row r="671" spans="15:22" ht="13" x14ac:dyDescent="0.15">
      <c r="O671" s="3"/>
      <c r="P671" s="4"/>
      <c r="Q671" s="4"/>
      <c r="R671" s="3"/>
      <c r="S671" s="5"/>
      <c r="V671" s="6"/>
    </row>
    <row r="672" spans="15:22" ht="13" x14ac:dyDescent="0.15">
      <c r="O672" s="3"/>
      <c r="P672" s="4"/>
      <c r="Q672" s="4"/>
      <c r="R672" s="3"/>
      <c r="S672" s="5"/>
      <c r="V672" s="6"/>
    </row>
    <row r="673" spans="15:22" ht="13" x14ac:dyDescent="0.15">
      <c r="O673" s="3"/>
      <c r="P673" s="4"/>
      <c r="Q673" s="4"/>
      <c r="R673" s="3"/>
      <c r="S673" s="5"/>
      <c r="V673" s="6"/>
    </row>
    <row r="674" spans="15:22" ht="13" x14ac:dyDescent="0.15">
      <c r="O674" s="3"/>
      <c r="P674" s="4"/>
      <c r="Q674" s="4"/>
      <c r="R674" s="3"/>
      <c r="S674" s="5"/>
      <c r="V674" s="6"/>
    </row>
    <row r="675" spans="15:22" ht="13" x14ac:dyDescent="0.15">
      <c r="O675" s="3"/>
      <c r="P675" s="4"/>
      <c r="Q675" s="4"/>
      <c r="R675" s="3"/>
      <c r="S675" s="5"/>
      <c r="V675" s="6"/>
    </row>
    <row r="676" spans="15:22" ht="13" x14ac:dyDescent="0.15">
      <c r="O676" s="3"/>
      <c r="P676" s="4"/>
      <c r="Q676" s="4"/>
      <c r="R676" s="3"/>
      <c r="S676" s="5"/>
      <c r="V676" s="6"/>
    </row>
    <row r="677" spans="15:22" ht="13" x14ac:dyDescent="0.15">
      <c r="O677" s="3"/>
      <c r="P677" s="4"/>
      <c r="Q677" s="4"/>
      <c r="R677" s="3"/>
      <c r="S677" s="5"/>
      <c r="V677" s="6"/>
    </row>
    <row r="678" spans="15:22" ht="13" x14ac:dyDescent="0.15">
      <c r="O678" s="3"/>
      <c r="P678" s="4"/>
      <c r="Q678" s="4"/>
      <c r="R678" s="3"/>
      <c r="S678" s="5"/>
      <c r="V678" s="6"/>
    </row>
    <row r="679" spans="15:22" ht="13" x14ac:dyDescent="0.15">
      <c r="O679" s="3"/>
      <c r="P679" s="4"/>
      <c r="Q679" s="4"/>
      <c r="R679" s="3"/>
      <c r="S679" s="5"/>
      <c r="V679" s="6"/>
    </row>
    <row r="680" spans="15:22" ht="13" x14ac:dyDescent="0.15">
      <c r="O680" s="3"/>
      <c r="P680" s="4"/>
      <c r="Q680" s="4"/>
      <c r="R680" s="3"/>
      <c r="S680" s="5"/>
      <c r="V680" s="6"/>
    </row>
    <row r="681" spans="15:22" ht="13" x14ac:dyDescent="0.15">
      <c r="O681" s="3"/>
      <c r="P681" s="4"/>
      <c r="Q681" s="4"/>
      <c r="R681" s="3"/>
      <c r="S681" s="5"/>
      <c r="V681" s="6"/>
    </row>
    <row r="682" spans="15:22" ht="13" x14ac:dyDescent="0.15">
      <c r="O682" s="3"/>
      <c r="P682" s="4"/>
      <c r="Q682" s="4"/>
      <c r="R682" s="3"/>
      <c r="S682" s="5"/>
      <c r="V682" s="6"/>
    </row>
    <row r="683" spans="15:22" ht="13" x14ac:dyDescent="0.15">
      <c r="O683" s="3"/>
      <c r="P683" s="4"/>
      <c r="Q683" s="4"/>
      <c r="R683" s="3"/>
      <c r="S683" s="5"/>
      <c r="V683" s="6"/>
    </row>
    <row r="684" spans="15:22" ht="13" x14ac:dyDescent="0.15">
      <c r="O684" s="3"/>
      <c r="P684" s="4"/>
      <c r="Q684" s="4"/>
      <c r="R684" s="3"/>
      <c r="S684" s="5"/>
      <c r="V684" s="6"/>
    </row>
    <row r="685" spans="15:22" ht="13" x14ac:dyDescent="0.15">
      <c r="O685" s="3"/>
      <c r="P685" s="4"/>
      <c r="Q685" s="4"/>
      <c r="R685" s="3"/>
      <c r="S685" s="5"/>
      <c r="V685" s="6"/>
    </row>
    <row r="686" spans="15:22" ht="13" x14ac:dyDescent="0.15">
      <c r="O686" s="3"/>
      <c r="P686" s="4"/>
      <c r="Q686" s="4"/>
      <c r="R686" s="3"/>
      <c r="S686" s="5"/>
      <c r="V686" s="6"/>
    </row>
    <row r="687" spans="15:22" ht="13" x14ac:dyDescent="0.15">
      <c r="O687" s="3"/>
      <c r="P687" s="4"/>
      <c r="Q687" s="4"/>
      <c r="R687" s="3"/>
      <c r="S687" s="5"/>
      <c r="V687" s="6"/>
    </row>
    <row r="688" spans="15:22" ht="13" x14ac:dyDescent="0.15">
      <c r="O688" s="3"/>
      <c r="P688" s="4"/>
      <c r="Q688" s="4"/>
      <c r="R688" s="3"/>
      <c r="S688" s="5"/>
      <c r="V688" s="6"/>
    </row>
    <row r="689" spans="15:22" ht="13" x14ac:dyDescent="0.15">
      <c r="O689" s="3"/>
      <c r="P689" s="4"/>
      <c r="Q689" s="4"/>
      <c r="R689" s="3"/>
      <c r="S689" s="5"/>
      <c r="V689" s="6"/>
    </row>
    <row r="690" spans="15:22" ht="13" x14ac:dyDescent="0.15">
      <c r="O690" s="3"/>
      <c r="P690" s="4"/>
      <c r="Q690" s="4"/>
      <c r="R690" s="3"/>
      <c r="S690" s="5"/>
      <c r="V690" s="6"/>
    </row>
    <row r="691" spans="15:22" ht="13" x14ac:dyDescent="0.15">
      <c r="O691" s="3"/>
      <c r="P691" s="4"/>
      <c r="Q691" s="4"/>
      <c r="R691" s="3"/>
      <c r="S691" s="5"/>
      <c r="V691" s="6"/>
    </row>
    <row r="692" spans="15:22" ht="13" x14ac:dyDescent="0.15">
      <c r="O692" s="3"/>
      <c r="P692" s="4"/>
      <c r="Q692" s="4"/>
      <c r="R692" s="3"/>
      <c r="S692" s="5"/>
      <c r="V692" s="6"/>
    </row>
    <row r="693" spans="15:22" ht="13" x14ac:dyDescent="0.15">
      <c r="O693" s="3"/>
      <c r="P693" s="4"/>
      <c r="Q693" s="4"/>
      <c r="R693" s="3"/>
      <c r="S693" s="5"/>
      <c r="V693" s="6"/>
    </row>
    <row r="694" spans="15:22" ht="13" x14ac:dyDescent="0.15">
      <c r="O694" s="3"/>
      <c r="P694" s="4"/>
      <c r="Q694" s="4"/>
      <c r="R694" s="3"/>
      <c r="S694" s="5"/>
      <c r="V694" s="6"/>
    </row>
    <row r="695" spans="15:22" ht="13" x14ac:dyDescent="0.15">
      <c r="O695" s="3"/>
      <c r="P695" s="4"/>
      <c r="Q695" s="4"/>
      <c r="R695" s="3"/>
      <c r="S695" s="5"/>
      <c r="V695" s="6"/>
    </row>
    <row r="696" spans="15:22" ht="13" x14ac:dyDescent="0.15">
      <c r="O696" s="3"/>
      <c r="P696" s="4"/>
      <c r="Q696" s="4"/>
      <c r="R696" s="3"/>
      <c r="S696" s="5"/>
      <c r="V696" s="6"/>
    </row>
    <row r="697" spans="15:22" ht="13" x14ac:dyDescent="0.15">
      <c r="O697" s="3"/>
      <c r="P697" s="4"/>
      <c r="Q697" s="4"/>
      <c r="R697" s="3"/>
      <c r="S697" s="5"/>
      <c r="V697" s="6"/>
    </row>
    <row r="698" spans="15:22" ht="13" x14ac:dyDescent="0.15">
      <c r="O698" s="3"/>
      <c r="P698" s="4"/>
      <c r="Q698" s="4"/>
      <c r="R698" s="3"/>
      <c r="S698" s="5"/>
      <c r="V698" s="6"/>
    </row>
    <row r="699" spans="15:22" ht="13" x14ac:dyDescent="0.15">
      <c r="O699" s="3"/>
      <c r="P699" s="4"/>
      <c r="Q699" s="4"/>
      <c r="R699" s="3"/>
      <c r="S699" s="5"/>
      <c r="V699" s="6"/>
    </row>
    <row r="700" spans="15:22" ht="13" x14ac:dyDescent="0.15">
      <c r="O700" s="3"/>
      <c r="P700" s="4"/>
      <c r="Q700" s="4"/>
      <c r="R700" s="3"/>
      <c r="S700" s="5"/>
      <c r="V700" s="6"/>
    </row>
    <row r="701" spans="15:22" ht="13" x14ac:dyDescent="0.15">
      <c r="O701" s="3"/>
      <c r="P701" s="4"/>
      <c r="Q701" s="4"/>
      <c r="R701" s="3"/>
      <c r="S701" s="5"/>
      <c r="V701" s="6"/>
    </row>
    <row r="702" spans="15:22" ht="13" x14ac:dyDescent="0.15">
      <c r="O702" s="3"/>
      <c r="P702" s="4"/>
      <c r="Q702" s="4"/>
      <c r="R702" s="3"/>
      <c r="S702" s="5"/>
      <c r="V702" s="6"/>
    </row>
    <row r="703" spans="15:22" ht="13" x14ac:dyDescent="0.15">
      <c r="O703" s="3"/>
      <c r="P703" s="4"/>
      <c r="Q703" s="4"/>
      <c r="R703" s="3"/>
      <c r="S703" s="5"/>
      <c r="V703" s="6"/>
    </row>
    <row r="704" spans="15:22" ht="13" x14ac:dyDescent="0.15">
      <c r="O704" s="3"/>
      <c r="P704" s="4"/>
      <c r="Q704" s="4"/>
      <c r="R704" s="3"/>
      <c r="S704" s="5"/>
      <c r="V704" s="6"/>
    </row>
    <row r="705" spans="15:22" ht="13" x14ac:dyDescent="0.15">
      <c r="O705" s="3"/>
      <c r="P705" s="4"/>
      <c r="Q705" s="4"/>
      <c r="R705" s="3"/>
      <c r="S705" s="5"/>
      <c r="V705" s="6"/>
    </row>
    <row r="706" spans="15:22" ht="13" x14ac:dyDescent="0.15">
      <c r="O706" s="3"/>
      <c r="P706" s="4"/>
      <c r="Q706" s="4"/>
      <c r="R706" s="3"/>
      <c r="S706" s="5"/>
      <c r="V706" s="6"/>
    </row>
    <row r="707" spans="15:22" ht="13" x14ac:dyDescent="0.15">
      <c r="O707" s="3"/>
      <c r="P707" s="4"/>
      <c r="Q707" s="4"/>
      <c r="R707" s="3"/>
      <c r="S707" s="5"/>
      <c r="V707" s="6"/>
    </row>
    <row r="708" spans="15:22" ht="13" x14ac:dyDescent="0.15">
      <c r="O708" s="3"/>
      <c r="P708" s="4"/>
      <c r="Q708" s="4"/>
      <c r="R708" s="3"/>
      <c r="S708" s="5"/>
      <c r="V708" s="6"/>
    </row>
    <row r="709" spans="15:22" ht="13" x14ac:dyDescent="0.15">
      <c r="O709" s="3"/>
      <c r="P709" s="4"/>
      <c r="Q709" s="4"/>
      <c r="R709" s="3"/>
      <c r="S709" s="5"/>
      <c r="V709" s="6"/>
    </row>
    <row r="710" spans="15:22" ht="13" x14ac:dyDescent="0.15">
      <c r="O710" s="3"/>
      <c r="P710" s="4"/>
      <c r="Q710" s="4"/>
      <c r="R710" s="3"/>
      <c r="S710" s="5"/>
      <c r="V710" s="6"/>
    </row>
    <row r="711" spans="15:22" ht="13" x14ac:dyDescent="0.15">
      <c r="O711" s="3"/>
      <c r="P711" s="4"/>
      <c r="Q711" s="4"/>
      <c r="R711" s="3"/>
      <c r="S711" s="5"/>
      <c r="V711" s="6"/>
    </row>
    <row r="712" spans="15:22" ht="13" x14ac:dyDescent="0.15">
      <c r="O712" s="3"/>
      <c r="P712" s="4"/>
      <c r="Q712" s="4"/>
      <c r="R712" s="3"/>
      <c r="S712" s="5"/>
      <c r="V712" s="6"/>
    </row>
    <row r="713" spans="15:22" ht="13" x14ac:dyDescent="0.15">
      <c r="O713" s="3"/>
      <c r="P713" s="4"/>
      <c r="Q713" s="4"/>
      <c r="R713" s="3"/>
      <c r="S713" s="5"/>
      <c r="V713" s="6"/>
    </row>
    <row r="714" spans="15:22" ht="13" x14ac:dyDescent="0.15">
      <c r="O714" s="3"/>
      <c r="P714" s="4"/>
      <c r="Q714" s="4"/>
      <c r="R714" s="3"/>
      <c r="S714" s="5"/>
      <c r="V714" s="6"/>
    </row>
    <row r="715" spans="15:22" ht="13" x14ac:dyDescent="0.15">
      <c r="O715" s="3"/>
      <c r="P715" s="4"/>
      <c r="Q715" s="4"/>
      <c r="R715" s="3"/>
      <c r="S715" s="5"/>
      <c r="V715" s="6"/>
    </row>
    <row r="716" spans="15:22" ht="13" x14ac:dyDescent="0.15">
      <c r="O716" s="3"/>
      <c r="P716" s="4"/>
      <c r="Q716" s="4"/>
      <c r="R716" s="3"/>
      <c r="S716" s="5"/>
      <c r="V716" s="6"/>
    </row>
    <row r="717" spans="15:22" ht="13" x14ac:dyDescent="0.15">
      <c r="O717" s="3"/>
      <c r="P717" s="4"/>
      <c r="Q717" s="4"/>
      <c r="R717" s="3"/>
      <c r="S717" s="5"/>
      <c r="V717" s="6"/>
    </row>
    <row r="718" spans="15:22" ht="13" x14ac:dyDescent="0.15">
      <c r="O718" s="3"/>
      <c r="P718" s="4"/>
      <c r="Q718" s="4"/>
      <c r="R718" s="3"/>
      <c r="S718" s="5"/>
      <c r="V718" s="6"/>
    </row>
    <row r="719" spans="15:22" ht="13" x14ac:dyDescent="0.15">
      <c r="O719" s="3"/>
      <c r="P719" s="4"/>
      <c r="Q719" s="4"/>
      <c r="R719" s="3"/>
      <c r="S719" s="5"/>
      <c r="V719" s="6"/>
    </row>
    <row r="720" spans="15:22" ht="13" x14ac:dyDescent="0.15">
      <c r="O720" s="3"/>
      <c r="P720" s="4"/>
      <c r="Q720" s="4"/>
      <c r="R720" s="3"/>
      <c r="S720" s="5"/>
      <c r="V720" s="6"/>
    </row>
    <row r="721" spans="15:22" ht="13" x14ac:dyDescent="0.15">
      <c r="O721" s="3"/>
      <c r="P721" s="4"/>
      <c r="Q721" s="4"/>
      <c r="R721" s="3"/>
      <c r="S721" s="5"/>
      <c r="V721" s="6"/>
    </row>
    <row r="722" spans="15:22" ht="13" x14ac:dyDescent="0.15">
      <c r="O722" s="3"/>
      <c r="P722" s="4"/>
      <c r="Q722" s="4"/>
      <c r="R722" s="3"/>
      <c r="S722" s="5"/>
      <c r="V722" s="6"/>
    </row>
    <row r="723" spans="15:22" ht="13" x14ac:dyDescent="0.15">
      <c r="O723" s="3"/>
      <c r="P723" s="4"/>
      <c r="Q723" s="4"/>
      <c r="R723" s="3"/>
      <c r="S723" s="5"/>
      <c r="V723" s="6"/>
    </row>
    <row r="724" spans="15:22" ht="13" x14ac:dyDescent="0.15">
      <c r="O724" s="3"/>
      <c r="P724" s="4"/>
      <c r="Q724" s="4"/>
      <c r="R724" s="3"/>
      <c r="S724" s="5"/>
      <c r="V724" s="6"/>
    </row>
    <row r="725" spans="15:22" ht="13" x14ac:dyDescent="0.15">
      <c r="O725" s="3"/>
      <c r="P725" s="4"/>
      <c r="Q725" s="4"/>
      <c r="R725" s="3"/>
      <c r="S725" s="5"/>
      <c r="V725" s="6"/>
    </row>
    <row r="726" spans="15:22" ht="13" x14ac:dyDescent="0.15">
      <c r="O726" s="3"/>
      <c r="P726" s="4"/>
      <c r="Q726" s="4"/>
      <c r="R726" s="3"/>
      <c r="S726" s="5"/>
      <c r="V726" s="6"/>
    </row>
    <row r="727" spans="15:22" ht="13" x14ac:dyDescent="0.15">
      <c r="O727" s="3"/>
      <c r="P727" s="4"/>
      <c r="Q727" s="4"/>
      <c r="R727" s="3"/>
      <c r="S727" s="5"/>
      <c r="V727" s="6"/>
    </row>
    <row r="728" spans="15:22" ht="13" x14ac:dyDescent="0.15">
      <c r="O728" s="3"/>
      <c r="P728" s="4"/>
      <c r="Q728" s="4"/>
      <c r="R728" s="3"/>
      <c r="S728" s="5"/>
      <c r="V728" s="6"/>
    </row>
    <row r="729" spans="15:22" ht="13" x14ac:dyDescent="0.15">
      <c r="O729" s="3"/>
      <c r="P729" s="4"/>
      <c r="Q729" s="4"/>
      <c r="R729" s="3"/>
      <c r="S729" s="5"/>
      <c r="V729" s="6"/>
    </row>
    <row r="730" spans="15:22" ht="13" x14ac:dyDescent="0.15">
      <c r="O730" s="3"/>
      <c r="P730" s="4"/>
      <c r="Q730" s="4"/>
      <c r="R730" s="3"/>
      <c r="S730" s="5"/>
      <c r="V730" s="6"/>
    </row>
    <row r="731" spans="15:22" ht="13" x14ac:dyDescent="0.15">
      <c r="O731" s="3"/>
      <c r="P731" s="4"/>
      <c r="Q731" s="4"/>
      <c r="R731" s="3"/>
      <c r="S731" s="5"/>
      <c r="V731" s="6"/>
    </row>
    <row r="732" spans="15:22" ht="13" x14ac:dyDescent="0.15">
      <c r="O732" s="3"/>
      <c r="P732" s="4"/>
      <c r="Q732" s="4"/>
      <c r="R732" s="3"/>
      <c r="S732" s="5"/>
      <c r="V732" s="6"/>
    </row>
    <row r="733" spans="15:22" ht="13" x14ac:dyDescent="0.15">
      <c r="O733" s="3"/>
      <c r="P733" s="4"/>
      <c r="Q733" s="4"/>
      <c r="R733" s="3"/>
      <c r="S733" s="5"/>
      <c r="V733" s="6"/>
    </row>
    <row r="734" spans="15:22" ht="13" x14ac:dyDescent="0.15">
      <c r="O734" s="3"/>
      <c r="P734" s="4"/>
      <c r="Q734" s="4"/>
      <c r="R734" s="3"/>
      <c r="S734" s="5"/>
      <c r="V734" s="6"/>
    </row>
    <row r="735" spans="15:22" ht="13" x14ac:dyDescent="0.15">
      <c r="O735" s="3"/>
      <c r="P735" s="4"/>
      <c r="Q735" s="4"/>
      <c r="R735" s="3"/>
      <c r="S735" s="5"/>
      <c r="V735" s="6"/>
    </row>
    <row r="736" spans="15:22" ht="13" x14ac:dyDescent="0.15">
      <c r="O736" s="3"/>
      <c r="P736" s="4"/>
      <c r="Q736" s="4"/>
      <c r="R736" s="3"/>
      <c r="S736" s="5"/>
      <c r="V736" s="6"/>
    </row>
    <row r="737" spans="15:22" ht="13" x14ac:dyDescent="0.15">
      <c r="O737" s="3"/>
      <c r="P737" s="4"/>
      <c r="Q737" s="4"/>
      <c r="R737" s="3"/>
      <c r="S737" s="5"/>
      <c r="V737" s="6"/>
    </row>
    <row r="738" spans="15:22" ht="13" x14ac:dyDescent="0.15">
      <c r="O738" s="3"/>
      <c r="P738" s="4"/>
      <c r="Q738" s="4"/>
      <c r="R738" s="3"/>
      <c r="S738" s="5"/>
      <c r="V738" s="6"/>
    </row>
    <row r="739" spans="15:22" ht="13" x14ac:dyDescent="0.15">
      <c r="O739" s="3"/>
      <c r="P739" s="4"/>
      <c r="Q739" s="4"/>
      <c r="R739" s="3"/>
      <c r="S739" s="5"/>
      <c r="V739" s="6"/>
    </row>
    <row r="740" spans="15:22" ht="13" x14ac:dyDescent="0.15">
      <c r="O740" s="3"/>
      <c r="P740" s="4"/>
      <c r="Q740" s="4"/>
      <c r="R740" s="3"/>
      <c r="S740" s="5"/>
      <c r="V740" s="6"/>
    </row>
    <row r="741" spans="15:22" ht="13" x14ac:dyDescent="0.15">
      <c r="O741" s="3"/>
      <c r="P741" s="4"/>
      <c r="Q741" s="4"/>
      <c r="R741" s="3"/>
      <c r="S741" s="5"/>
      <c r="V741" s="6"/>
    </row>
    <row r="742" spans="15:22" ht="13" x14ac:dyDescent="0.15">
      <c r="O742" s="3"/>
      <c r="P742" s="4"/>
      <c r="Q742" s="4"/>
      <c r="R742" s="3"/>
      <c r="S742" s="5"/>
      <c r="V742" s="6"/>
    </row>
    <row r="743" spans="15:22" ht="13" x14ac:dyDescent="0.15">
      <c r="O743" s="3"/>
      <c r="P743" s="4"/>
      <c r="Q743" s="4"/>
      <c r="R743" s="3"/>
      <c r="S743" s="5"/>
      <c r="V743" s="6"/>
    </row>
    <row r="744" spans="15:22" ht="13" x14ac:dyDescent="0.15">
      <c r="O744" s="3"/>
      <c r="P744" s="4"/>
      <c r="Q744" s="4"/>
      <c r="R744" s="3"/>
      <c r="S744" s="5"/>
      <c r="V744" s="6"/>
    </row>
    <row r="745" spans="15:22" ht="13" x14ac:dyDescent="0.15">
      <c r="O745" s="3"/>
      <c r="P745" s="4"/>
      <c r="Q745" s="4"/>
      <c r="R745" s="3"/>
      <c r="S745" s="5"/>
      <c r="V745" s="6"/>
    </row>
    <row r="746" spans="15:22" ht="13" x14ac:dyDescent="0.15">
      <c r="O746" s="3"/>
      <c r="P746" s="4"/>
      <c r="Q746" s="4"/>
      <c r="R746" s="3"/>
      <c r="S746" s="5"/>
      <c r="V746" s="6"/>
    </row>
    <row r="747" spans="15:22" ht="13" x14ac:dyDescent="0.15">
      <c r="O747" s="3"/>
      <c r="P747" s="4"/>
      <c r="Q747" s="4"/>
      <c r="R747" s="3"/>
      <c r="S747" s="5"/>
      <c r="V747" s="6"/>
    </row>
    <row r="748" spans="15:22" ht="13" x14ac:dyDescent="0.15">
      <c r="O748" s="3"/>
      <c r="P748" s="4"/>
      <c r="Q748" s="4"/>
      <c r="R748" s="3"/>
      <c r="S748" s="5"/>
      <c r="V748" s="6"/>
    </row>
    <row r="749" spans="15:22" ht="13" x14ac:dyDescent="0.15">
      <c r="O749" s="3"/>
      <c r="P749" s="4"/>
      <c r="Q749" s="4"/>
      <c r="R749" s="3"/>
      <c r="S749" s="5"/>
      <c r="V749" s="6"/>
    </row>
    <row r="750" spans="15:22" ht="13" x14ac:dyDescent="0.15">
      <c r="O750" s="3"/>
      <c r="P750" s="4"/>
      <c r="Q750" s="4"/>
      <c r="R750" s="3"/>
      <c r="S750" s="5"/>
      <c r="V750" s="6"/>
    </row>
    <row r="751" spans="15:22" ht="13" x14ac:dyDescent="0.15">
      <c r="O751" s="3"/>
      <c r="P751" s="4"/>
      <c r="Q751" s="4"/>
      <c r="R751" s="3"/>
      <c r="S751" s="5"/>
      <c r="V751" s="6"/>
    </row>
    <row r="752" spans="15:22" ht="13" x14ac:dyDescent="0.15">
      <c r="O752" s="3"/>
      <c r="P752" s="4"/>
      <c r="Q752" s="4"/>
      <c r="R752" s="3"/>
      <c r="S752" s="5"/>
      <c r="V752" s="6"/>
    </row>
    <row r="753" spans="15:22" ht="13" x14ac:dyDescent="0.15">
      <c r="O753" s="3"/>
      <c r="P753" s="4"/>
      <c r="Q753" s="4"/>
      <c r="R753" s="3"/>
      <c r="S753" s="5"/>
      <c r="V753" s="6"/>
    </row>
    <row r="754" spans="15:22" ht="13" x14ac:dyDescent="0.15">
      <c r="O754" s="3"/>
      <c r="P754" s="4"/>
      <c r="Q754" s="4"/>
      <c r="R754" s="3"/>
      <c r="S754" s="5"/>
      <c r="V754" s="6"/>
    </row>
    <row r="755" spans="15:22" ht="13" x14ac:dyDescent="0.15">
      <c r="O755" s="3"/>
      <c r="P755" s="4"/>
      <c r="Q755" s="4"/>
      <c r="R755" s="3"/>
      <c r="S755" s="5"/>
      <c r="V755" s="6"/>
    </row>
    <row r="756" spans="15:22" ht="13" x14ac:dyDescent="0.15">
      <c r="O756" s="3"/>
      <c r="P756" s="4"/>
      <c r="Q756" s="4"/>
      <c r="R756" s="3"/>
      <c r="S756" s="5"/>
      <c r="V756" s="6"/>
    </row>
    <row r="757" spans="15:22" ht="13" x14ac:dyDescent="0.15">
      <c r="O757" s="3"/>
      <c r="P757" s="4"/>
      <c r="Q757" s="4"/>
      <c r="R757" s="3"/>
      <c r="S757" s="5"/>
      <c r="V757" s="6"/>
    </row>
    <row r="758" spans="15:22" ht="13" x14ac:dyDescent="0.15">
      <c r="O758" s="3"/>
      <c r="P758" s="4"/>
      <c r="Q758" s="4"/>
      <c r="R758" s="3"/>
      <c r="S758" s="5"/>
      <c r="V758" s="6"/>
    </row>
    <row r="759" spans="15:22" ht="13" x14ac:dyDescent="0.15">
      <c r="O759" s="3"/>
      <c r="P759" s="4"/>
      <c r="Q759" s="4"/>
      <c r="R759" s="3"/>
      <c r="S759" s="5"/>
      <c r="V759" s="6"/>
    </row>
    <row r="760" spans="15:22" ht="13" x14ac:dyDescent="0.15">
      <c r="O760" s="3"/>
      <c r="P760" s="4"/>
      <c r="Q760" s="4"/>
      <c r="R760" s="3"/>
      <c r="S760" s="5"/>
      <c r="V760" s="6"/>
    </row>
    <row r="761" spans="15:22" ht="13" x14ac:dyDescent="0.15">
      <c r="O761" s="3"/>
      <c r="P761" s="4"/>
      <c r="Q761" s="4"/>
      <c r="R761" s="3"/>
      <c r="S761" s="5"/>
      <c r="V761" s="6"/>
    </row>
    <row r="762" spans="15:22" ht="13" x14ac:dyDescent="0.15">
      <c r="O762" s="3"/>
      <c r="P762" s="4"/>
      <c r="Q762" s="4"/>
      <c r="R762" s="3"/>
      <c r="S762" s="5"/>
      <c r="V762" s="6"/>
    </row>
    <row r="763" spans="15:22" ht="13" x14ac:dyDescent="0.15">
      <c r="O763" s="3"/>
      <c r="P763" s="4"/>
      <c r="Q763" s="4"/>
      <c r="R763" s="3"/>
      <c r="S763" s="5"/>
      <c r="V763" s="6"/>
    </row>
    <row r="764" spans="15:22" ht="13" x14ac:dyDescent="0.15">
      <c r="O764" s="3"/>
      <c r="P764" s="4"/>
      <c r="Q764" s="4"/>
      <c r="R764" s="3"/>
      <c r="S764" s="5"/>
      <c r="V764" s="6"/>
    </row>
    <row r="765" spans="15:22" ht="13" x14ac:dyDescent="0.15">
      <c r="O765" s="3"/>
      <c r="P765" s="4"/>
      <c r="Q765" s="4"/>
      <c r="R765" s="3"/>
      <c r="S765" s="5"/>
      <c r="V765" s="6"/>
    </row>
    <row r="766" spans="15:22" ht="13" x14ac:dyDescent="0.15">
      <c r="O766" s="3"/>
      <c r="P766" s="4"/>
      <c r="Q766" s="4"/>
      <c r="R766" s="3"/>
      <c r="S766" s="5"/>
      <c r="V766" s="6"/>
    </row>
    <row r="767" spans="15:22" ht="13" x14ac:dyDescent="0.15">
      <c r="O767" s="3"/>
      <c r="P767" s="4"/>
      <c r="Q767" s="4"/>
      <c r="R767" s="3"/>
      <c r="S767" s="5"/>
      <c r="V767" s="6"/>
    </row>
    <row r="768" spans="15:22" ht="13" x14ac:dyDescent="0.15">
      <c r="O768" s="3"/>
      <c r="P768" s="4"/>
      <c r="Q768" s="4"/>
      <c r="R768" s="3"/>
      <c r="S768" s="5"/>
      <c r="V768" s="6"/>
    </row>
    <row r="769" spans="15:22" ht="13" x14ac:dyDescent="0.15">
      <c r="O769" s="3"/>
      <c r="P769" s="4"/>
      <c r="Q769" s="4"/>
      <c r="R769" s="3"/>
      <c r="S769" s="5"/>
      <c r="V769" s="6"/>
    </row>
    <row r="770" spans="15:22" ht="13" x14ac:dyDescent="0.15">
      <c r="O770" s="3"/>
      <c r="P770" s="4"/>
      <c r="Q770" s="4"/>
      <c r="R770" s="3"/>
      <c r="S770" s="5"/>
      <c r="V770" s="6"/>
    </row>
    <row r="771" spans="15:22" ht="13" x14ac:dyDescent="0.15">
      <c r="O771" s="3"/>
      <c r="P771" s="4"/>
      <c r="Q771" s="4"/>
      <c r="R771" s="3"/>
      <c r="S771" s="5"/>
      <c r="V771" s="6"/>
    </row>
    <row r="772" spans="15:22" ht="13" x14ac:dyDescent="0.15">
      <c r="O772" s="3"/>
      <c r="P772" s="4"/>
      <c r="Q772" s="4"/>
      <c r="R772" s="3"/>
      <c r="S772" s="5"/>
      <c r="V772" s="6"/>
    </row>
    <row r="773" spans="15:22" ht="13" x14ac:dyDescent="0.15">
      <c r="O773" s="3"/>
      <c r="P773" s="4"/>
      <c r="Q773" s="4"/>
      <c r="R773" s="3"/>
      <c r="S773" s="5"/>
      <c r="V773" s="6"/>
    </row>
    <row r="774" spans="15:22" ht="13" x14ac:dyDescent="0.15">
      <c r="O774" s="3"/>
      <c r="P774" s="4"/>
      <c r="Q774" s="4"/>
      <c r="R774" s="3"/>
      <c r="S774" s="5"/>
      <c r="V774" s="6"/>
    </row>
    <row r="775" spans="15:22" ht="13" x14ac:dyDescent="0.15">
      <c r="O775" s="3"/>
      <c r="P775" s="4"/>
      <c r="Q775" s="4"/>
      <c r="R775" s="3"/>
      <c r="S775" s="5"/>
      <c r="V775" s="6"/>
    </row>
    <row r="776" spans="15:22" ht="13" x14ac:dyDescent="0.15">
      <c r="O776" s="3"/>
      <c r="P776" s="4"/>
      <c r="Q776" s="4"/>
      <c r="R776" s="3"/>
      <c r="S776" s="5"/>
      <c r="V776" s="6"/>
    </row>
    <row r="777" spans="15:22" ht="13" x14ac:dyDescent="0.15">
      <c r="O777" s="3"/>
      <c r="P777" s="4"/>
      <c r="Q777" s="4"/>
      <c r="R777" s="3"/>
      <c r="S777" s="5"/>
      <c r="V777" s="6"/>
    </row>
    <row r="778" spans="15:22" ht="13" x14ac:dyDescent="0.15">
      <c r="O778" s="3"/>
      <c r="P778" s="4"/>
      <c r="Q778" s="4"/>
      <c r="R778" s="3"/>
      <c r="S778" s="5"/>
      <c r="V778" s="6"/>
    </row>
    <row r="779" spans="15:22" ht="13" x14ac:dyDescent="0.15">
      <c r="O779" s="3"/>
      <c r="P779" s="4"/>
      <c r="Q779" s="4"/>
      <c r="R779" s="3"/>
      <c r="S779" s="5"/>
      <c r="V779" s="6"/>
    </row>
    <row r="780" spans="15:22" ht="13" x14ac:dyDescent="0.15">
      <c r="O780" s="3"/>
      <c r="P780" s="4"/>
      <c r="Q780" s="4"/>
      <c r="R780" s="3"/>
      <c r="S780" s="5"/>
      <c r="V780" s="6"/>
    </row>
    <row r="781" spans="15:22" ht="13" x14ac:dyDescent="0.15">
      <c r="O781" s="3"/>
      <c r="P781" s="4"/>
      <c r="Q781" s="4"/>
      <c r="R781" s="3"/>
      <c r="S781" s="5"/>
      <c r="V781" s="6"/>
    </row>
    <row r="782" spans="15:22" ht="13" x14ac:dyDescent="0.15">
      <c r="O782" s="3"/>
      <c r="P782" s="4"/>
      <c r="Q782" s="4"/>
      <c r="R782" s="3"/>
      <c r="S782" s="5"/>
      <c r="V782" s="6"/>
    </row>
    <row r="783" spans="15:22" ht="13" x14ac:dyDescent="0.15">
      <c r="O783" s="3"/>
      <c r="P783" s="4"/>
      <c r="Q783" s="4"/>
      <c r="R783" s="3"/>
      <c r="S783" s="5"/>
      <c r="V783" s="6"/>
    </row>
    <row r="784" spans="15:22" ht="13" x14ac:dyDescent="0.15">
      <c r="O784" s="3"/>
      <c r="P784" s="4"/>
      <c r="Q784" s="4"/>
      <c r="R784" s="3"/>
      <c r="S784" s="5"/>
      <c r="V784" s="6"/>
    </row>
    <row r="785" spans="15:22" ht="13" x14ac:dyDescent="0.15">
      <c r="O785" s="3"/>
      <c r="P785" s="4"/>
      <c r="Q785" s="4"/>
      <c r="R785" s="3"/>
      <c r="S785" s="5"/>
      <c r="V785" s="6"/>
    </row>
    <row r="786" spans="15:22" ht="13" x14ac:dyDescent="0.15">
      <c r="O786" s="3"/>
      <c r="P786" s="4"/>
      <c r="Q786" s="4"/>
      <c r="R786" s="3"/>
      <c r="S786" s="5"/>
      <c r="V786" s="6"/>
    </row>
    <row r="787" spans="15:22" ht="13" x14ac:dyDescent="0.15">
      <c r="O787" s="3"/>
      <c r="P787" s="4"/>
      <c r="Q787" s="4"/>
      <c r="R787" s="3"/>
      <c r="S787" s="5"/>
      <c r="V787" s="6"/>
    </row>
    <row r="788" spans="15:22" ht="13" x14ac:dyDescent="0.15">
      <c r="O788" s="3"/>
      <c r="P788" s="4"/>
      <c r="Q788" s="4"/>
      <c r="R788" s="3"/>
      <c r="S788" s="5"/>
      <c r="V788" s="6"/>
    </row>
    <row r="789" spans="15:22" ht="13" x14ac:dyDescent="0.15">
      <c r="O789" s="3"/>
      <c r="P789" s="4"/>
      <c r="Q789" s="4"/>
      <c r="R789" s="3"/>
      <c r="S789" s="5"/>
      <c r="V789" s="6"/>
    </row>
    <row r="790" spans="15:22" ht="13" x14ac:dyDescent="0.15">
      <c r="O790" s="3"/>
      <c r="P790" s="4"/>
      <c r="Q790" s="4"/>
      <c r="R790" s="3"/>
      <c r="S790" s="5"/>
      <c r="V790" s="6"/>
    </row>
    <row r="791" spans="15:22" ht="13" x14ac:dyDescent="0.15">
      <c r="O791" s="3"/>
      <c r="P791" s="4"/>
      <c r="Q791" s="4"/>
      <c r="R791" s="3"/>
      <c r="S791" s="5"/>
      <c r="V791" s="6"/>
    </row>
    <row r="792" spans="15:22" ht="13" x14ac:dyDescent="0.15">
      <c r="O792" s="3"/>
      <c r="P792" s="4"/>
      <c r="Q792" s="4"/>
      <c r="R792" s="3"/>
      <c r="S792" s="5"/>
      <c r="V792" s="6"/>
    </row>
    <row r="793" spans="15:22" ht="13" x14ac:dyDescent="0.15">
      <c r="O793" s="3"/>
      <c r="P793" s="4"/>
      <c r="Q793" s="4"/>
      <c r="R793" s="3"/>
      <c r="S793" s="5"/>
      <c r="V793" s="6"/>
    </row>
    <row r="794" spans="15:22" ht="13" x14ac:dyDescent="0.15">
      <c r="O794" s="3"/>
      <c r="P794" s="4"/>
      <c r="Q794" s="4"/>
      <c r="R794" s="3"/>
      <c r="S794" s="5"/>
      <c r="V794" s="6"/>
    </row>
    <row r="795" spans="15:22" ht="13" x14ac:dyDescent="0.15">
      <c r="O795" s="3"/>
      <c r="P795" s="4"/>
      <c r="Q795" s="4"/>
      <c r="R795" s="3"/>
      <c r="S795" s="5"/>
      <c r="V795" s="6"/>
    </row>
    <row r="796" spans="15:22" ht="13" x14ac:dyDescent="0.15">
      <c r="O796" s="3"/>
      <c r="P796" s="4"/>
      <c r="Q796" s="4"/>
      <c r="R796" s="3"/>
      <c r="S796" s="5"/>
      <c r="V796" s="6"/>
    </row>
    <row r="797" spans="15:22" ht="13" x14ac:dyDescent="0.15">
      <c r="O797" s="3"/>
      <c r="P797" s="4"/>
      <c r="Q797" s="4"/>
      <c r="R797" s="3"/>
      <c r="S797" s="5"/>
      <c r="V797" s="6"/>
    </row>
    <row r="798" spans="15:22" ht="13" x14ac:dyDescent="0.15">
      <c r="O798" s="3"/>
      <c r="P798" s="4"/>
      <c r="Q798" s="4"/>
      <c r="R798" s="3"/>
      <c r="S798" s="5"/>
      <c r="V798" s="6"/>
    </row>
    <row r="799" spans="15:22" ht="13" x14ac:dyDescent="0.15">
      <c r="O799" s="3"/>
      <c r="P799" s="4"/>
      <c r="Q799" s="4"/>
      <c r="R799" s="3"/>
      <c r="S799" s="5"/>
      <c r="V799" s="6"/>
    </row>
    <row r="800" spans="15:22" ht="13" x14ac:dyDescent="0.15">
      <c r="O800" s="3"/>
      <c r="P800" s="4"/>
      <c r="Q800" s="4"/>
      <c r="R800" s="3"/>
      <c r="S800" s="5"/>
      <c r="V800" s="6"/>
    </row>
    <row r="801" spans="15:22" ht="13" x14ac:dyDescent="0.15">
      <c r="O801" s="3"/>
      <c r="P801" s="4"/>
      <c r="Q801" s="4"/>
      <c r="R801" s="3"/>
      <c r="S801" s="5"/>
      <c r="V801" s="6"/>
    </row>
    <row r="802" spans="15:22" ht="13" x14ac:dyDescent="0.15">
      <c r="O802" s="3"/>
      <c r="P802" s="4"/>
      <c r="Q802" s="4"/>
      <c r="R802" s="3"/>
      <c r="S802" s="5"/>
      <c r="V802" s="6"/>
    </row>
    <row r="803" spans="15:22" ht="13" x14ac:dyDescent="0.15">
      <c r="O803" s="3"/>
      <c r="P803" s="4"/>
      <c r="Q803" s="4"/>
      <c r="R803" s="3"/>
      <c r="S803" s="5"/>
      <c r="V803" s="6"/>
    </row>
    <row r="804" spans="15:22" ht="13" x14ac:dyDescent="0.15">
      <c r="O804" s="3"/>
      <c r="P804" s="4"/>
      <c r="Q804" s="4"/>
      <c r="R804" s="3"/>
      <c r="S804" s="5"/>
      <c r="V804" s="6"/>
    </row>
    <row r="805" spans="15:22" ht="13" x14ac:dyDescent="0.15">
      <c r="O805" s="3"/>
      <c r="P805" s="4"/>
      <c r="Q805" s="4"/>
      <c r="R805" s="3"/>
      <c r="S805" s="5"/>
      <c r="V805" s="6"/>
    </row>
    <row r="806" spans="15:22" ht="13" x14ac:dyDescent="0.15">
      <c r="O806" s="3"/>
      <c r="P806" s="4"/>
      <c r="Q806" s="4"/>
      <c r="R806" s="3"/>
      <c r="S806" s="5"/>
      <c r="V806" s="6"/>
    </row>
    <row r="807" spans="15:22" ht="13" x14ac:dyDescent="0.15">
      <c r="O807" s="3"/>
      <c r="P807" s="4"/>
      <c r="Q807" s="4"/>
      <c r="R807" s="3"/>
      <c r="S807" s="5"/>
      <c r="V807" s="6"/>
    </row>
    <row r="808" spans="15:22" ht="13" x14ac:dyDescent="0.15">
      <c r="O808" s="3"/>
      <c r="P808" s="4"/>
      <c r="Q808" s="4"/>
      <c r="R808" s="3"/>
      <c r="S808" s="5"/>
      <c r="V808" s="6"/>
    </row>
    <row r="809" spans="15:22" ht="13" x14ac:dyDescent="0.15">
      <c r="O809" s="3"/>
      <c r="P809" s="4"/>
      <c r="Q809" s="4"/>
      <c r="R809" s="3"/>
      <c r="S809" s="5"/>
      <c r="V809" s="6"/>
    </row>
    <row r="810" spans="15:22" ht="13" x14ac:dyDescent="0.15">
      <c r="O810" s="3"/>
      <c r="P810" s="4"/>
      <c r="Q810" s="4"/>
      <c r="R810" s="3"/>
      <c r="S810" s="5"/>
      <c r="V810" s="6"/>
    </row>
    <row r="811" spans="15:22" ht="13" x14ac:dyDescent="0.15">
      <c r="O811" s="3"/>
      <c r="P811" s="4"/>
      <c r="Q811" s="4"/>
      <c r="R811" s="3"/>
      <c r="S811" s="5"/>
      <c r="V811" s="6"/>
    </row>
    <row r="812" spans="15:22" ht="13" x14ac:dyDescent="0.15">
      <c r="O812" s="3"/>
      <c r="P812" s="4"/>
      <c r="Q812" s="4"/>
      <c r="R812" s="3"/>
      <c r="S812" s="5"/>
      <c r="V812" s="6"/>
    </row>
    <row r="813" spans="15:22" ht="13" x14ac:dyDescent="0.15">
      <c r="O813" s="3"/>
      <c r="P813" s="4"/>
      <c r="Q813" s="4"/>
      <c r="R813" s="3"/>
      <c r="S813" s="5"/>
      <c r="V813" s="6"/>
    </row>
    <row r="814" spans="15:22" ht="13" x14ac:dyDescent="0.15">
      <c r="O814" s="3"/>
      <c r="P814" s="4"/>
      <c r="Q814" s="4"/>
      <c r="R814" s="3"/>
      <c r="S814" s="5"/>
      <c r="V814" s="6"/>
    </row>
    <row r="815" spans="15:22" ht="13" x14ac:dyDescent="0.15">
      <c r="O815" s="3"/>
      <c r="P815" s="4"/>
      <c r="Q815" s="4"/>
      <c r="R815" s="3"/>
      <c r="S815" s="5"/>
      <c r="V815" s="6"/>
    </row>
    <row r="816" spans="15:22" ht="13" x14ac:dyDescent="0.15">
      <c r="O816" s="3"/>
      <c r="P816" s="4"/>
      <c r="Q816" s="4"/>
      <c r="R816" s="3"/>
      <c r="S816" s="5"/>
      <c r="V816" s="6"/>
    </row>
    <row r="817" spans="15:22" ht="13" x14ac:dyDescent="0.15">
      <c r="O817" s="3"/>
      <c r="P817" s="4"/>
      <c r="Q817" s="4"/>
      <c r="R817" s="3"/>
      <c r="S817" s="5"/>
      <c r="V817" s="6"/>
    </row>
    <row r="818" spans="15:22" ht="13" x14ac:dyDescent="0.15">
      <c r="O818" s="3"/>
      <c r="P818" s="4"/>
      <c r="Q818" s="4"/>
      <c r="R818" s="3"/>
      <c r="S818" s="5"/>
      <c r="V818" s="6"/>
    </row>
    <row r="819" spans="15:22" ht="13" x14ac:dyDescent="0.15">
      <c r="O819" s="3"/>
      <c r="P819" s="4"/>
      <c r="Q819" s="4"/>
      <c r="R819" s="3"/>
      <c r="S819" s="5"/>
      <c r="V819" s="6"/>
    </row>
    <row r="820" spans="15:22" ht="13" x14ac:dyDescent="0.15">
      <c r="O820" s="3"/>
      <c r="P820" s="4"/>
      <c r="Q820" s="4"/>
      <c r="R820" s="3"/>
      <c r="S820" s="5"/>
      <c r="V820" s="6"/>
    </row>
    <row r="821" spans="15:22" ht="13" x14ac:dyDescent="0.15">
      <c r="O821" s="3"/>
      <c r="P821" s="4"/>
      <c r="Q821" s="4"/>
      <c r="R821" s="3"/>
      <c r="S821" s="5"/>
      <c r="V821" s="6"/>
    </row>
    <row r="822" spans="15:22" ht="13" x14ac:dyDescent="0.15">
      <c r="O822" s="3"/>
      <c r="P822" s="4"/>
      <c r="Q822" s="4"/>
      <c r="R822" s="3"/>
      <c r="S822" s="5"/>
      <c r="V822" s="6"/>
    </row>
    <row r="823" spans="15:22" ht="13" x14ac:dyDescent="0.15">
      <c r="O823" s="3"/>
      <c r="P823" s="4"/>
      <c r="Q823" s="4"/>
      <c r="R823" s="3"/>
      <c r="S823" s="5"/>
      <c r="V823" s="6"/>
    </row>
    <row r="824" spans="15:22" ht="13" x14ac:dyDescent="0.15">
      <c r="O824" s="3"/>
      <c r="P824" s="4"/>
      <c r="Q824" s="4"/>
      <c r="R824" s="3"/>
      <c r="S824" s="5"/>
      <c r="V824" s="6"/>
    </row>
    <row r="825" spans="15:22" ht="13" x14ac:dyDescent="0.15">
      <c r="O825" s="3"/>
      <c r="P825" s="4"/>
      <c r="Q825" s="4"/>
      <c r="R825" s="3"/>
      <c r="S825" s="5"/>
      <c r="V825" s="6"/>
    </row>
    <row r="826" spans="15:22" ht="13" x14ac:dyDescent="0.15">
      <c r="O826" s="3"/>
      <c r="P826" s="4"/>
      <c r="Q826" s="4"/>
      <c r="R826" s="3"/>
      <c r="S826" s="5"/>
      <c r="V826" s="6"/>
    </row>
    <row r="827" spans="15:22" ht="13" x14ac:dyDescent="0.15">
      <c r="O827" s="3"/>
      <c r="P827" s="4"/>
      <c r="Q827" s="4"/>
      <c r="R827" s="3"/>
      <c r="S827" s="5"/>
      <c r="V827" s="6"/>
    </row>
    <row r="828" spans="15:22" ht="13" x14ac:dyDescent="0.15">
      <c r="O828" s="3"/>
      <c r="P828" s="4"/>
      <c r="Q828" s="4"/>
      <c r="R828" s="3"/>
      <c r="S828" s="5"/>
      <c r="V828" s="6"/>
    </row>
    <row r="829" spans="15:22" ht="13" x14ac:dyDescent="0.15">
      <c r="O829" s="3"/>
      <c r="P829" s="4"/>
      <c r="Q829" s="4"/>
      <c r="R829" s="3"/>
      <c r="S829" s="5"/>
      <c r="V829" s="6"/>
    </row>
    <row r="830" spans="15:22" ht="13" x14ac:dyDescent="0.15">
      <c r="O830" s="3"/>
      <c r="P830" s="4"/>
      <c r="Q830" s="4"/>
      <c r="R830" s="3"/>
      <c r="S830" s="5"/>
      <c r="V830" s="6"/>
    </row>
    <row r="831" spans="15:22" ht="13" x14ac:dyDescent="0.15">
      <c r="O831" s="3"/>
      <c r="P831" s="4"/>
      <c r="Q831" s="4"/>
      <c r="R831" s="3"/>
      <c r="S831" s="5"/>
      <c r="V831" s="6"/>
    </row>
    <row r="832" spans="15:22" ht="13" x14ac:dyDescent="0.15">
      <c r="O832" s="3"/>
      <c r="P832" s="4"/>
      <c r="Q832" s="4"/>
      <c r="R832" s="3"/>
      <c r="S832" s="5"/>
      <c r="V832" s="6"/>
    </row>
    <row r="833" spans="15:22" ht="13" x14ac:dyDescent="0.15">
      <c r="O833" s="3"/>
      <c r="P833" s="4"/>
      <c r="Q833" s="4"/>
      <c r="R833" s="3"/>
      <c r="S833" s="5"/>
      <c r="V833" s="6"/>
    </row>
    <row r="834" spans="15:22" ht="13" x14ac:dyDescent="0.15">
      <c r="O834" s="3"/>
      <c r="P834" s="4"/>
      <c r="Q834" s="4"/>
      <c r="R834" s="3"/>
      <c r="S834" s="5"/>
      <c r="V834" s="6"/>
    </row>
    <row r="835" spans="15:22" ht="13" x14ac:dyDescent="0.15">
      <c r="O835" s="3"/>
      <c r="P835" s="4"/>
      <c r="Q835" s="4"/>
      <c r="R835" s="3"/>
      <c r="S835" s="5"/>
      <c r="V835" s="6"/>
    </row>
    <row r="836" spans="15:22" ht="13" x14ac:dyDescent="0.15">
      <c r="O836" s="3"/>
      <c r="P836" s="4"/>
      <c r="Q836" s="4"/>
      <c r="R836" s="3"/>
      <c r="S836" s="5"/>
      <c r="V836" s="6"/>
    </row>
    <row r="837" spans="15:22" ht="13" x14ac:dyDescent="0.15">
      <c r="O837" s="3"/>
      <c r="P837" s="4"/>
      <c r="Q837" s="4"/>
      <c r="R837" s="3"/>
      <c r="S837" s="5"/>
      <c r="V837" s="6"/>
    </row>
    <row r="838" spans="15:22" ht="13" x14ac:dyDescent="0.15">
      <c r="O838" s="3"/>
      <c r="P838" s="4"/>
      <c r="Q838" s="4"/>
      <c r="R838" s="3"/>
      <c r="S838" s="5"/>
      <c r="V838" s="6"/>
    </row>
    <row r="839" spans="15:22" ht="13" x14ac:dyDescent="0.15">
      <c r="O839" s="3"/>
      <c r="P839" s="4"/>
      <c r="Q839" s="4"/>
      <c r="R839" s="3"/>
      <c r="S839" s="5"/>
      <c r="V839" s="6"/>
    </row>
    <row r="840" spans="15:22" ht="13" x14ac:dyDescent="0.15">
      <c r="O840" s="3"/>
      <c r="P840" s="4"/>
      <c r="Q840" s="4"/>
      <c r="R840" s="3"/>
      <c r="S840" s="5"/>
      <c r="V840" s="6"/>
    </row>
    <row r="841" spans="15:22" ht="13" x14ac:dyDescent="0.15">
      <c r="O841" s="3"/>
      <c r="P841" s="4"/>
      <c r="Q841" s="4"/>
      <c r="R841" s="3"/>
      <c r="S841" s="5"/>
      <c r="V841" s="6"/>
    </row>
    <row r="842" spans="15:22" ht="13" x14ac:dyDescent="0.15">
      <c r="O842" s="3"/>
      <c r="P842" s="4"/>
      <c r="Q842" s="4"/>
      <c r="R842" s="3"/>
      <c r="S842" s="5"/>
      <c r="V842" s="6"/>
    </row>
    <row r="843" spans="15:22" ht="13" x14ac:dyDescent="0.15">
      <c r="O843" s="3"/>
      <c r="P843" s="4"/>
      <c r="Q843" s="4"/>
      <c r="R843" s="3"/>
      <c r="S843" s="5"/>
      <c r="V843" s="6"/>
    </row>
    <row r="844" spans="15:22" ht="13" x14ac:dyDescent="0.15">
      <c r="O844" s="3"/>
      <c r="P844" s="4"/>
      <c r="Q844" s="4"/>
      <c r="R844" s="3"/>
      <c r="S844" s="5"/>
      <c r="V844" s="6"/>
    </row>
    <row r="845" spans="15:22" ht="13" x14ac:dyDescent="0.15">
      <c r="O845" s="3"/>
      <c r="P845" s="4"/>
      <c r="Q845" s="4"/>
      <c r="R845" s="3"/>
      <c r="S845" s="5"/>
      <c r="V845" s="6"/>
    </row>
    <row r="846" spans="15:22" ht="13" x14ac:dyDescent="0.15">
      <c r="O846" s="3"/>
      <c r="P846" s="4"/>
      <c r="Q846" s="4"/>
      <c r="R846" s="3"/>
      <c r="S846" s="5"/>
      <c r="V846" s="6"/>
    </row>
    <row r="847" spans="15:22" ht="13" x14ac:dyDescent="0.15">
      <c r="O847" s="3"/>
      <c r="P847" s="4"/>
      <c r="Q847" s="4"/>
      <c r="R847" s="3"/>
      <c r="S847" s="5"/>
      <c r="V847" s="6"/>
    </row>
    <row r="848" spans="15:22" ht="13" x14ac:dyDescent="0.15">
      <c r="O848" s="3"/>
      <c r="P848" s="4"/>
      <c r="Q848" s="4"/>
      <c r="R848" s="3"/>
      <c r="S848" s="5"/>
      <c r="V848" s="6"/>
    </row>
    <row r="849" spans="15:22" ht="13" x14ac:dyDescent="0.15">
      <c r="O849" s="3"/>
      <c r="P849" s="4"/>
      <c r="Q849" s="4"/>
      <c r="R849" s="3"/>
      <c r="S849" s="5"/>
      <c r="V849" s="6"/>
    </row>
    <row r="850" spans="15:22" ht="13" x14ac:dyDescent="0.15">
      <c r="O850" s="3"/>
      <c r="P850" s="4"/>
      <c r="Q850" s="4"/>
      <c r="R850" s="3"/>
      <c r="S850" s="5"/>
      <c r="V850" s="6"/>
    </row>
    <row r="851" spans="15:22" ht="13" x14ac:dyDescent="0.15">
      <c r="O851" s="3"/>
      <c r="P851" s="4"/>
      <c r="Q851" s="4"/>
      <c r="R851" s="3"/>
      <c r="S851" s="5"/>
      <c r="V851" s="6"/>
    </row>
    <row r="852" spans="15:22" ht="13" x14ac:dyDescent="0.15">
      <c r="O852" s="3"/>
      <c r="P852" s="4"/>
      <c r="Q852" s="4"/>
      <c r="R852" s="3"/>
      <c r="S852" s="5"/>
      <c r="V852" s="6"/>
    </row>
    <row r="853" spans="15:22" ht="13" x14ac:dyDescent="0.15">
      <c r="O853" s="3"/>
      <c r="P853" s="4"/>
      <c r="Q853" s="4"/>
      <c r="R853" s="3"/>
      <c r="S853" s="5"/>
      <c r="V853" s="6"/>
    </row>
    <row r="854" spans="15:22" ht="13" x14ac:dyDescent="0.15">
      <c r="O854" s="3"/>
      <c r="P854" s="4"/>
      <c r="Q854" s="4"/>
      <c r="R854" s="3"/>
      <c r="S854" s="5"/>
      <c r="V854" s="6"/>
    </row>
    <row r="855" spans="15:22" ht="13" x14ac:dyDescent="0.15">
      <c r="O855" s="3"/>
      <c r="P855" s="4"/>
      <c r="Q855" s="4"/>
      <c r="R855" s="3"/>
      <c r="S855" s="5"/>
      <c r="V855" s="6"/>
    </row>
    <row r="856" spans="15:22" ht="13" x14ac:dyDescent="0.15">
      <c r="O856" s="3"/>
      <c r="P856" s="4"/>
      <c r="Q856" s="4"/>
      <c r="R856" s="3"/>
      <c r="S856" s="5"/>
      <c r="V856" s="6"/>
    </row>
    <row r="857" spans="15:22" ht="13" x14ac:dyDescent="0.15">
      <c r="O857" s="3"/>
      <c r="P857" s="4"/>
      <c r="Q857" s="4"/>
      <c r="R857" s="3"/>
      <c r="S857" s="5"/>
      <c r="V857" s="6"/>
    </row>
    <row r="858" spans="15:22" ht="13" x14ac:dyDescent="0.15">
      <c r="O858" s="3"/>
      <c r="P858" s="4"/>
      <c r="Q858" s="4"/>
      <c r="R858" s="3"/>
      <c r="S858" s="5"/>
      <c r="V858" s="6"/>
    </row>
    <row r="859" spans="15:22" ht="13" x14ac:dyDescent="0.15">
      <c r="O859" s="3"/>
      <c r="P859" s="4"/>
      <c r="Q859" s="4"/>
      <c r="R859" s="3"/>
      <c r="S859" s="5"/>
      <c r="V859" s="6"/>
    </row>
    <row r="860" spans="15:22" ht="13" x14ac:dyDescent="0.15">
      <c r="O860" s="3"/>
      <c r="P860" s="4"/>
      <c r="Q860" s="4"/>
      <c r="R860" s="3"/>
      <c r="S860" s="5"/>
      <c r="V860" s="6"/>
    </row>
    <row r="861" spans="15:22" ht="13" x14ac:dyDescent="0.15">
      <c r="O861" s="3"/>
      <c r="P861" s="4"/>
      <c r="Q861" s="4"/>
      <c r="R861" s="3"/>
      <c r="S861" s="5"/>
      <c r="V861" s="6"/>
    </row>
    <row r="862" spans="15:22" ht="13" x14ac:dyDescent="0.15">
      <c r="O862" s="3"/>
      <c r="P862" s="4"/>
      <c r="Q862" s="4"/>
      <c r="R862" s="3"/>
      <c r="S862" s="5"/>
      <c r="V862" s="6"/>
    </row>
    <row r="863" spans="15:22" ht="13" x14ac:dyDescent="0.15">
      <c r="O863" s="3"/>
      <c r="P863" s="4"/>
      <c r="Q863" s="4"/>
      <c r="R863" s="3"/>
      <c r="S863" s="5"/>
      <c r="V863" s="6"/>
    </row>
    <row r="864" spans="15:22" ht="13" x14ac:dyDescent="0.15">
      <c r="O864" s="3"/>
      <c r="P864" s="4"/>
      <c r="Q864" s="4"/>
      <c r="R864" s="3"/>
      <c r="S864" s="5"/>
      <c r="V864" s="6"/>
    </row>
    <row r="865" spans="15:22" ht="13" x14ac:dyDescent="0.15">
      <c r="O865" s="3"/>
      <c r="P865" s="4"/>
      <c r="Q865" s="4"/>
      <c r="R865" s="3"/>
      <c r="S865" s="5"/>
      <c r="V865" s="6"/>
    </row>
    <row r="866" spans="15:22" ht="13" x14ac:dyDescent="0.15">
      <c r="O866" s="3"/>
      <c r="P866" s="4"/>
      <c r="Q866" s="4"/>
      <c r="R866" s="3"/>
      <c r="S866" s="5"/>
      <c r="V866" s="6"/>
    </row>
    <row r="867" spans="15:22" ht="13" x14ac:dyDescent="0.15">
      <c r="O867" s="3"/>
      <c r="P867" s="4"/>
      <c r="Q867" s="4"/>
      <c r="R867" s="3"/>
      <c r="S867" s="5"/>
      <c r="V867" s="6"/>
    </row>
    <row r="868" spans="15:22" ht="13" x14ac:dyDescent="0.15">
      <c r="O868" s="3"/>
      <c r="P868" s="4"/>
      <c r="Q868" s="4"/>
      <c r="R868" s="3"/>
      <c r="S868" s="5"/>
      <c r="V868" s="6"/>
    </row>
    <row r="869" spans="15:22" ht="13" x14ac:dyDescent="0.15">
      <c r="O869" s="3"/>
      <c r="P869" s="4"/>
      <c r="Q869" s="4"/>
      <c r="R869" s="3"/>
      <c r="S869" s="5"/>
      <c r="V869" s="6"/>
    </row>
    <row r="870" spans="15:22" ht="13" x14ac:dyDescent="0.15">
      <c r="O870" s="3"/>
      <c r="P870" s="4"/>
      <c r="Q870" s="4"/>
      <c r="R870" s="3"/>
      <c r="S870" s="5"/>
      <c r="V870" s="6"/>
    </row>
    <row r="871" spans="15:22" ht="13" x14ac:dyDescent="0.15">
      <c r="O871" s="3"/>
      <c r="P871" s="4"/>
      <c r="Q871" s="4"/>
      <c r="R871" s="3"/>
      <c r="S871" s="5"/>
      <c r="V871" s="6"/>
    </row>
    <row r="872" spans="15:22" ht="13" x14ac:dyDescent="0.15">
      <c r="O872" s="3"/>
      <c r="P872" s="4"/>
      <c r="Q872" s="4"/>
      <c r="R872" s="3"/>
      <c r="S872" s="5"/>
      <c r="V872" s="6"/>
    </row>
    <row r="873" spans="15:22" ht="13" x14ac:dyDescent="0.15">
      <c r="O873" s="3"/>
      <c r="P873" s="4"/>
      <c r="Q873" s="4"/>
      <c r="R873" s="3"/>
      <c r="S873" s="5"/>
      <c r="V873" s="6"/>
    </row>
    <row r="874" spans="15:22" ht="13" x14ac:dyDescent="0.15">
      <c r="O874" s="3"/>
      <c r="P874" s="4"/>
      <c r="Q874" s="4"/>
      <c r="R874" s="3"/>
      <c r="S874" s="5"/>
      <c r="V874" s="6"/>
    </row>
    <row r="875" spans="15:22" ht="13" x14ac:dyDescent="0.15">
      <c r="O875" s="3"/>
      <c r="P875" s="4"/>
      <c r="Q875" s="4"/>
      <c r="R875" s="3"/>
      <c r="S875" s="5"/>
      <c r="V875" s="6"/>
    </row>
    <row r="876" spans="15:22" ht="13" x14ac:dyDescent="0.15">
      <c r="O876" s="3"/>
      <c r="P876" s="4"/>
      <c r="Q876" s="4"/>
      <c r="R876" s="3"/>
      <c r="S876" s="5"/>
      <c r="V876" s="6"/>
    </row>
    <row r="877" spans="15:22" ht="13" x14ac:dyDescent="0.15">
      <c r="O877" s="3"/>
      <c r="P877" s="4"/>
      <c r="Q877" s="4"/>
      <c r="R877" s="3"/>
      <c r="S877" s="5"/>
      <c r="V877" s="6"/>
    </row>
    <row r="878" spans="15:22" ht="13" x14ac:dyDescent="0.15">
      <c r="O878" s="3"/>
      <c r="P878" s="4"/>
      <c r="Q878" s="4"/>
      <c r="R878" s="3"/>
      <c r="S878" s="5"/>
      <c r="V878" s="6"/>
    </row>
    <row r="879" spans="15:22" ht="13" x14ac:dyDescent="0.15">
      <c r="O879" s="3"/>
      <c r="P879" s="4"/>
      <c r="Q879" s="4"/>
      <c r="R879" s="3"/>
      <c r="S879" s="5"/>
      <c r="V879" s="6"/>
    </row>
    <row r="880" spans="15:22" ht="13" x14ac:dyDescent="0.15">
      <c r="O880" s="3"/>
      <c r="P880" s="4"/>
      <c r="Q880" s="4"/>
      <c r="R880" s="3"/>
      <c r="S880" s="5"/>
      <c r="V880" s="6"/>
    </row>
    <row r="881" spans="15:22" ht="13" x14ac:dyDescent="0.15">
      <c r="O881" s="3"/>
      <c r="P881" s="4"/>
      <c r="Q881" s="4"/>
      <c r="R881" s="3"/>
      <c r="S881" s="5"/>
      <c r="V881" s="6"/>
    </row>
    <row r="882" spans="15:22" ht="13" x14ac:dyDescent="0.15">
      <c r="O882" s="3"/>
      <c r="P882" s="4"/>
      <c r="Q882" s="4"/>
      <c r="R882" s="3"/>
      <c r="S882" s="5"/>
      <c r="V882" s="6"/>
    </row>
    <row r="883" spans="15:22" ht="13" x14ac:dyDescent="0.15">
      <c r="O883" s="3"/>
      <c r="P883" s="4"/>
      <c r="Q883" s="4"/>
      <c r="R883" s="3"/>
      <c r="S883" s="5"/>
      <c r="V883" s="6"/>
    </row>
    <row r="884" spans="15:22" ht="13" x14ac:dyDescent="0.15">
      <c r="O884" s="3"/>
      <c r="P884" s="4"/>
      <c r="Q884" s="4"/>
      <c r="R884" s="3"/>
      <c r="S884" s="5"/>
      <c r="V884" s="6"/>
    </row>
    <row r="885" spans="15:22" ht="13" x14ac:dyDescent="0.15">
      <c r="O885" s="3"/>
      <c r="P885" s="4"/>
      <c r="Q885" s="4"/>
      <c r="R885" s="3"/>
      <c r="S885" s="5"/>
      <c r="V885" s="6"/>
    </row>
    <row r="886" spans="15:22" ht="13" x14ac:dyDescent="0.15">
      <c r="O886" s="3"/>
      <c r="P886" s="4"/>
      <c r="Q886" s="4"/>
      <c r="R886" s="3"/>
      <c r="S886" s="5"/>
      <c r="V886" s="6"/>
    </row>
    <row r="887" spans="15:22" ht="13" x14ac:dyDescent="0.15">
      <c r="O887" s="3"/>
      <c r="P887" s="4"/>
      <c r="Q887" s="4"/>
      <c r="R887" s="3"/>
      <c r="S887" s="5"/>
      <c r="V887" s="6"/>
    </row>
    <row r="888" spans="15:22" ht="13" x14ac:dyDescent="0.15">
      <c r="O888" s="3"/>
      <c r="P888" s="4"/>
      <c r="Q888" s="4"/>
      <c r="R888" s="3"/>
      <c r="S888" s="5"/>
      <c r="V888" s="6"/>
    </row>
    <row r="889" spans="15:22" ht="13" x14ac:dyDescent="0.15">
      <c r="O889" s="3"/>
      <c r="P889" s="4"/>
      <c r="Q889" s="4"/>
      <c r="R889" s="3"/>
      <c r="S889" s="5"/>
      <c r="V889" s="6"/>
    </row>
    <row r="890" spans="15:22" ht="13" x14ac:dyDescent="0.15">
      <c r="O890" s="3"/>
      <c r="P890" s="4"/>
      <c r="Q890" s="4"/>
      <c r="R890" s="3"/>
      <c r="S890" s="5"/>
      <c r="V890" s="6"/>
    </row>
    <row r="891" spans="15:22" ht="13" x14ac:dyDescent="0.15">
      <c r="O891" s="3"/>
      <c r="P891" s="4"/>
      <c r="Q891" s="4"/>
      <c r="R891" s="3"/>
      <c r="S891" s="5"/>
      <c r="V891" s="6"/>
    </row>
    <row r="892" spans="15:22" ht="13" x14ac:dyDescent="0.15">
      <c r="O892" s="3"/>
      <c r="P892" s="4"/>
      <c r="Q892" s="4"/>
      <c r="R892" s="3"/>
      <c r="S892" s="5"/>
      <c r="V892" s="6"/>
    </row>
    <row r="893" spans="15:22" ht="13" x14ac:dyDescent="0.15">
      <c r="O893" s="3"/>
      <c r="P893" s="4"/>
      <c r="Q893" s="4"/>
      <c r="R893" s="3"/>
      <c r="S893" s="5"/>
      <c r="V893" s="6"/>
    </row>
    <row r="894" spans="15:22" ht="13" x14ac:dyDescent="0.15">
      <c r="O894" s="3"/>
      <c r="P894" s="4"/>
      <c r="Q894" s="4"/>
      <c r="R894" s="3"/>
      <c r="S894" s="5"/>
      <c r="V894" s="6"/>
    </row>
    <row r="895" spans="15:22" ht="13" x14ac:dyDescent="0.15">
      <c r="O895" s="3"/>
      <c r="P895" s="4"/>
      <c r="Q895" s="4"/>
      <c r="R895" s="3"/>
      <c r="S895" s="5"/>
      <c r="V895" s="6"/>
    </row>
    <row r="896" spans="15:22" ht="13" x14ac:dyDescent="0.15">
      <c r="O896" s="3"/>
      <c r="P896" s="4"/>
      <c r="Q896" s="4"/>
      <c r="R896" s="3"/>
      <c r="S896" s="5"/>
      <c r="V896" s="6"/>
    </row>
    <row r="897" spans="15:22" ht="13" x14ac:dyDescent="0.15">
      <c r="O897" s="3"/>
      <c r="P897" s="4"/>
      <c r="Q897" s="4"/>
      <c r="R897" s="3"/>
      <c r="S897" s="5"/>
      <c r="V897" s="6"/>
    </row>
    <row r="898" spans="15:22" ht="13" x14ac:dyDescent="0.15">
      <c r="O898" s="3"/>
      <c r="P898" s="4"/>
      <c r="Q898" s="4"/>
      <c r="R898" s="3"/>
      <c r="S898" s="5"/>
      <c r="V898" s="6"/>
    </row>
    <row r="899" spans="15:22" ht="13" x14ac:dyDescent="0.15">
      <c r="O899" s="3"/>
      <c r="P899" s="4"/>
      <c r="Q899" s="4"/>
      <c r="R899" s="3"/>
      <c r="S899" s="5"/>
      <c r="V899" s="6"/>
    </row>
    <row r="900" spans="15:22" ht="13" x14ac:dyDescent="0.15">
      <c r="O900" s="3"/>
      <c r="P900" s="4"/>
      <c r="Q900" s="4"/>
      <c r="R900" s="3"/>
      <c r="S900" s="5"/>
      <c r="V900" s="6"/>
    </row>
    <row r="901" spans="15:22" ht="13" x14ac:dyDescent="0.15">
      <c r="O901" s="3"/>
      <c r="P901" s="4"/>
      <c r="Q901" s="4"/>
      <c r="R901" s="3"/>
      <c r="S901" s="5"/>
      <c r="V901" s="6"/>
    </row>
    <row r="902" spans="15:22" ht="13" x14ac:dyDescent="0.15">
      <c r="O902" s="3"/>
      <c r="P902" s="4"/>
      <c r="Q902" s="4"/>
      <c r="R902" s="3"/>
      <c r="S902" s="5"/>
      <c r="V902" s="6"/>
    </row>
    <row r="903" spans="15:22" ht="13" x14ac:dyDescent="0.15">
      <c r="O903" s="3"/>
      <c r="P903" s="4"/>
      <c r="Q903" s="4"/>
      <c r="R903" s="3"/>
      <c r="S903" s="5"/>
      <c r="V903" s="6"/>
    </row>
    <row r="904" spans="15:22" ht="13" x14ac:dyDescent="0.15">
      <c r="O904" s="3"/>
      <c r="P904" s="4"/>
      <c r="Q904" s="4"/>
      <c r="R904" s="3"/>
      <c r="S904" s="5"/>
      <c r="V904" s="6"/>
    </row>
    <row r="905" spans="15:22" ht="13" x14ac:dyDescent="0.15">
      <c r="O905" s="3"/>
      <c r="P905" s="4"/>
      <c r="Q905" s="4"/>
      <c r="R905" s="3"/>
      <c r="S905" s="5"/>
      <c r="V905" s="6"/>
    </row>
    <row r="906" spans="15:22" ht="13" x14ac:dyDescent="0.15">
      <c r="O906" s="3"/>
      <c r="P906" s="4"/>
      <c r="Q906" s="4"/>
      <c r="R906" s="3"/>
      <c r="S906" s="5"/>
      <c r="V906" s="6"/>
    </row>
    <row r="907" spans="15:22" ht="13" x14ac:dyDescent="0.15">
      <c r="O907" s="3"/>
      <c r="P907" s="4"/>
      <c r="Q907" s="4"/>
      <c r="R907" s="3"/>
      <c r="S907" s="5"/>
      <c r="V907" s="6"/>
    </row>
    <row r="908" spans="15:22" ht="13" x14ac:dyDescent="0.15">
      <c r="O908" s="3"/>
      <c r="P908" s="4"/>
      <c r="Q908" s="4"/>
      <c r="R908" s="3"/>
      <c r="S908" s="5"/>
      <c r="V908" s="6"/>
    </row>
    <row r="909" spans="15:22" ht="13" x14ac:dyDescent="0.15">
      <c r="O909" s="3"/>
      <c r="P909" s="4"/>
      <c r="Q909" s="4"/>
      <c r="R909" s="3"/>
      <c r="S909" s="5"/>
      <c r="V909" s="6"/>
    </row>
    <row r="910" spans="15:22" ht="13" x14ac:dyDescent="0.15">
      <c r="O910" s="3"/>
      <c r="P910" s="4"/>
      <c r="Q910" s="4"/>
      <c r="R910" s="3"/>
      <c r="S910" s="5"/>
      <c r="V910" s="6"/>
    </row>
    <row r="911" spans="15:22" ht="13" x14ac:dyDescent="0.15">
      <c r="O911" s="3"/>
      <c r="P911" s="4"/>
      <c r="Q911" s="4"/>
      <c r="R911" s="3"/>
      <c r="S911" s="5"/>
      <c r="V911" s="6"/>
    </row>
    <row r="912" spans="15:22" ht="13" x14ac:dyDescent="0.15">
      <c r="O912" s="3"/>
      <c r="P912" s="4"/>
      <c r="Q912" s="4"/>
      <c r="R912" s="3"/>
      <c r="S912" s="5"/>
      <c r="V912" s="6"/>
    </row>
    <row r="913" spans="15:22" ht="13" x14ac:dyDescent="0.15">
      <c r="O913" s="3"/>
      <c r="P913" s="4"/>
      <c r="Q913" s="4"/>
      <c r="R913" s="3"/>
      <c r="S913" s="5"/>
      <c r="V913" s="6"/>
    </row>
    <row r="914" spans="15:22" ht="13" x14ac:dyDescent="0.15">
      <c r="O914" s="3"/>
      <c r="P914" s="4"/>
      <c r="Q914" s="4"/>
      <c r="R914" s="3"/>
      <c r="S914" s="5"/>
      <c r="V914" s="6"/>
    </row>
    <row r="915" spans="15:22" ht="13" x14ac:dyDescent="0.15">
      <c r="O915" s="3"/>
      <c r="P915" s="4"/>
      <c r="Q915" s="4"/>
      <c r="R915" s="3"/>
      <c r="S915" s="5"/>
      <c r="V915" s="6"/>
    </row>
    <row r="916" spans="15:22" ht="13" x14ac:dyDescent="0.15">
      <c r="O916" s="3"/>
      <c r="P916" s="4"/>
      <c r="Q916" s="4"/>
      <c r="R916" s="3"/>
      <c r="S916" s="5"/>
      <c r="V916" s="6"/>
    </row>
    <row r="917" spans="15:22" ht="13" x14ac:dyDescent="0.15">
      <c r="O917" s="3"/>
      <c r="P917" s="4"/>
      <c r="Q917" s="4"/>
      <c r="R917" s="3"/>
      <c r="S917" s="5"/>
      <c r="V917" s="6"/>
    </row>
    <row r="918" spans="15:22" ht="13" x14ac:dyDescent="0.15">
      <c r="O918" s="3"/>
      <c r="P918" s="4"/>
      <c r="Q918" s="4"/>
      <c r="R918" s="3"/>
      <c r="S918" s="5"/>
      <c r="V918" s="6"/>
    </row>
    <row r="919" spans="15:22" ht="13" x14ac:dyDescent="0.15">
      <c r="O919" s="3"/>
      <c r="P919" s="4"/>
      <c r="Q919" s="4"/>
      <c r="R919" s="3"/>
      <c r="S919" s="5"/>
      <c r="V919" s="6"/>
    </row>
    <row r="920" spans="15:22" ht="13" x14ac:dyDescent="0.15">
      <c r="O920" s="3"/>
      <c r="P920" s="4"/>
      <c r="Q920" s="4"/>
      <c r="R920" s="3"/>
      <c r="S920" s="5"/>
      <c r="V920" s="6"/>
    </row>
    <row r="921" spans="15:22" ht="13" x14ac:dyDescent="0.15">
      <c r="O921" s="3"/>
      <c r="P921" s="4"/>
      <c r="Q921" s="4"/>
      <c r="R921" s="3"/>
      <c r="S921" s="5"/>
      <c r="V921" s="6"/>
    </row>
    <row r="922" spans="15:22" ht="13" x14ac:dyDescent="0.15">
      <c r="O922" s="3"/>
      <c r="P922" s="4"/>
      <c r="Q922" s="4"/>
      <c r="R922" s="3"/>
      <c r="S922" s="5"/>
      <c r="V922" s="6"/>
    </row>
    <row r="923" spans="15:22" ht="13" x14ac:dyDescent="0.15">
      <c r="O923" s="3"/>
      <c r="P923" s="4"/>
      <c r="Q923" s="4"/>
      <c r="R923" s="3"/>
      <c r="S923" s="5"/>
      <c r="V923" s="6"/>
    </row>
    <row r="924" spans="15:22" ht="13" x14ac:dyDescent="0.15">
      <c r="O924" s="3"/>
      <c r="P924" s="4"/>
      <c r="Q924" s="4"/>
      <c r="R924" s="3"/>
      <c r="S924" s="5"/>
      <c r="V924" s="6"/>
    </row>
    <row r="925" spans="15:22" ht="13" x14ac:dyDescent="0.15">
      <c r="O925" s="3"/>
      <c r="P925" s="4"/>
      <c r="Q925" s="4"/>
      <c r="R925" s="3"/>
      <c r="S925" s="5"/>
      <c r="V925" s="6"/>
    </row>
    <row r="926" spans="15:22" ht="13" x14ac:dyDescent="0.15">
      <c r="O926" s="3"/>
      <c r="P926" s="4"/>
      <c r="Q926" s="4"/>
      <c r="R926" s="3"/>
      <c r="S926" s="5"/>
      <c r="V926" s="6"/>
    </row>
    <row r="927" spans="15:22" ht="13" x14ac:dyDescent="0.15">
      <c r="O927" s="3"/>
      <c r="P927" s="4"/>
      <c r="Q927" s="4"/>
      <c r="R927" s="3"/>
      <c r="S927" s="5"/>
      <c r="V927" s="6"/>
    </row>
    <row r="928" spans="15:22" ht="13" x14ac:dyDescent="0.15">
      <c r="O928" s="3"/>
      <c r="P928" s="4"/>
      <c r="Q928" s="4"/>
      <c r="R928" s="3"/>
      <c r="S928" s="5"/>
      <c r="V928" s="6"/>
    </row>
    <row r="929" spans="15:22" ht="13" x14ac:dyDescent="0.15">
      <c r="O929" s="3"/>
      <c r="P929" s="4"/>
      <c r="Q929" s="4"/>
      <c r="R929" s="3"/>
      <c r="S929" s="5"/>
      <c r="V929" s="6"/>
    </row>
    <row r="930" spans="15:22" ht="13" x14ac:dyDescent="0.15">
      <c r="O930" s="3"/>
      <c r="P930" s="4"/>
      <c r="Q930" s="4"/>
      <c r="R930" s="3"/>
      <c r="S930" s="5"/>
      <c r="V930" s="6"/>
    </row>
    <row r="931" spans="15:22" ht="13" x14ac:dyDescent="0.15">
      <c r="O931" s="3"/>
      <c r="P931" s="4"/>
      <c r="Q931" s="4"/>
      <c r="R931" s="3"/>
      <c r="S931" s="5"/>
      <c r="V931" s="6"/>
    </row>
    <row r="932" spans="15:22" ht="13" x14ac:dyDescent="0.15">
      <c r="O932" s="3"/>
      <c r="P932" s="4"/>
      <c r="Q932" s="4"/>
      <c r="R932" s="3"/>
      <c r="S932" s="5"/>
      <c r="V932" s="6"/>
    </row>
    <row r="933" spans="15:22" ht="13" x14ac:dyDescent="0.15">
      <c r="O933" s="3"/>
      <c r="P933" s="4"/>
      <c r="Q933" s="4"/>
      <c r="R933" s="3"/>
      <c r="S933" s="5"/>
      <c r="V933" s="6"/>
    </row>
    <row r="934" spans="15:22" ht="13" x14ac:dyDescent="0.15">
      <c r="O934" s="3"/>
      <c r="P934" s="4"/>
      <c r="Q934" s="4"/>
      <c r="R934" s="3"/>
      <c r="S934" s="5"/>
      <c r="V934" s="6"/>
    </row>
    <row r="935" spans="15:22" ht="13" x14ac:dyDescent="0.15">
      <c r="O935" s="3"/>
      <c r="P935" s="4"/>
      <c r="Q935" s="4"/>
      <c r="R935" s="3"/>
      <c r="S935" s="5"/>
      <c r="V935" s="6"/>
    </row>
    <row r="936" spans="15:22" ht="13" x14ac:dyDescent="0.15">
      <c r="O936" s="3"/>
      <c r="P936" s="4"/>
      <c r="Q936" s="4"/>
      <c r="R936" s="3"/>
      <c r="S936" s="5"/>
      <c r="V936" s="6"/>
    </row>
    <row r="937" spans="15:22" ht="13" x14ac:dyDescent="0.15">
      <c r="O937" s="3"/>
      <c r="P937" s="4"/>
      <c r="Q937" s="4"/>
      <c r="R937" s="3"/>
      <c r="S937" s="5"/>
      <c r="V937" s="6"/>
    </row>
    <row r="938" spans="15:22" ht="13" x14ac:dyDescent="0.15">
      <c r="O938" s="3"/>
      <c r="P938" s="4"/>
      <c r="Q938" s="4"/>
      <c r="R938" s="3"/>
      <c r="S938" s="5"/>
      <c r="V938" s="6"/>
    </row>
    <row r="939" spans="15:22" ht="13" x14ac:dyDescent="0.15">
      <c r="O939" s="3"/>
      <c r="P939" s="4"/>
      <c r="Q939" s="4"/>
      <c r="R939" s="3"/>
      <c r="S939" s="5"/>
      <c r="V939" s="6"/>
    </row>
    <row r="940" spans="15:22" ht="13" x14ac:dyDescent="0.15">
      <c r="O940" s="3"/>
      <c r="P940" s="4"/>
      <c r="Q940" s="4"/>
      <c r="R940" s="3"/>
      <c r="S940" s="5"/>
      <c r="V940" s="6"/>
    </row>
    <row r="941" spans="15:22" ht="13" x14ac:dyDescent="0.15">
      <c r="O941" s="3"/>
      <c r="P941" s="4"/>
      <c r="Q941" s="4"/>
      <c r="R941" s="3"/>
      <c r="S941" s="5"/>
      <c r="V941" s="6"/>
    </row>
    <row r="942" spans="15:22" ht="13" x14ac:dyDescent="0.15">
      <c r="O942" s="3"/>
      <c r="P942" s="4"/>
      <c r="Q942" s="4"/>
      <c r="R942" s="3"/>
      <c r="S942" s="5"/>
      <c r="V942" s="6"/>
    </row>
    <row r="943" spans="15:22" ht="13" x14ac:dyDescent="0.15">
      <c r="O943" s="3"/>
      <c r="P943" s="4"/>
      <c r="Q943" s="4"/>
      <c r="R943" s="3"/>
      <c r="S943" s="5"/>
      <c r="V943" s="6"/>
    </row>
    <row r="944" spans="15:22" ht="13" x14ac:dyDescent="0.15">
      <c r="O944" s="3"/>
      <c r="P944" s="4"/>
      <c r="Q944" s="4"/>
      <c r="R944" s="3"/>
      <c r="S944" s="5"/>
      <c r="V944" s="6"/>
    </row>
    <row r="945" spans="15:22" ht="13" x14ac:dyDescent="0.15">
      <c r="O945" s="3"/>
      <c r="P945" s="4"/>
      <c r="Q945" s="4"/>
      <c r="R945" s="3"/>
      <c r="S945" s="5"/>
      <c r="V945" s="6"/>
    </row>
    <row r="946" spans="15:22" ht="13" x14ac:dyDescent="0.15">
      <c r="O946" s="3"/>
      <c r="P946" s="4"/>
      <c r="Q946" s="4"/>
      <c r="R946" s="3"/>
      <c r="S946" s="5"/>
      <c r="V946" s="6"/>
    </row>
    <row r="947" spans="15:22" ht="13" x14ac:dyDescent="0.15">
      <c r="O947" s="3"/>
      <c r="P947" s="4"/>
      <c r="Q947" s="4"/>
      <c r="R947" s="3"/>
      <c r="S947" s="5"/>
      <c r="V947" s="6"/>
    </row>
    <row r="948" spans="15:22" ht="13" x14ac:dyDescent="0.15">
      <c r="O948" s="3"/>
      <c r="P948" s="4"/>
      <c r="Q948" s="4"/>
      <c r="R948" s="3"/>
      <c r="S948" s="5"/>
      <c r="V948" s="6"/>
    </row>
    <row r="949" spans="15:22" ht="13" x14ac:dyDescent="0.15">
      <c r="O949" s="3"/>
      <c r="P949" s="4"/>
      <c r="Q949" s="4"/>
      <c r="R949" s="3"/>
      <c r="S949" s="5"/>
      <c r="V949" s="6"/>
    </row>
    <row r="950" spans="15:22" ht="13" x14ac:dyDescent="0.15">
      <c r="O950" s="3"/>
      <c r="P950" s="4"/>
      <c r="Q950" s="4"/>
      <c r="R950" s="3"/>
      <c r="S950" s="5"/>
      <c r="V950" s="6"/>
    </row>
    <row r="951" spans="15:22" ht="13" x14ac:dyDescent="0.15">
      <c r="O951" s="3"/>
      <c r="P951" s="4"/>
      <c r="Q951" s="4"/>
      <c r="R951" s="3"/>
      <c r="S951" s="5"/>
      <c r="V951" s="6"/>
    </row>
    <row r="952" spans="15:22" ht="13" x14ac:dyDescent="0.15">
      <c r="O952" s="3"/>
      <c r="P952" s="4"/>
      <c r="Q952" s="4"/>
      <c r="R952" s="3"/>
      <c r="S952" s="5"/>
      <c r="V952" s="6"/>
    </row>
    <row r="953" spans="15:22" ht="13" x14ac:dyDescent="0.15">
      <c r="O953" s="3"/>
      <c r="P953" s="4"/>
      <c r="Q953" s="4"/>
      <c r="R953" s="3"/>
      <c r="S953" s="5"/>
      <c r="V953" s="6"/>
    </row>
    <row r="954" spans="15:22" ht="13" x14ac:dyDescent="0.15">
      <c r="O954" s="3"/>
      <c r="P954" s="4"/>
      <c r="Q954" s="4"/>
      <c r="R954" s="3"/>
      <c r="S954" s="5"/>
      <c r="V954" s="6"/>
    </row>
    <row r="955" spans="15:22" ht="13" x14ac:dyDescent="0.15">
      <c r="O955" s="3"/>
      <c r="P955" s="4"/>
      <c r="Q955" s="4"/>
      <c r="R955" s="3"/>
      <c r="S955" s="5"/>
      <c r="V955" s="6"/>
    </row>
    <row r="956" spans="15:22" ht="13" x14ac:dyDescent="0.15">
      <c r="O956" s="3"/>
      <c r="P956" s="4"/>
      <c r="Q956" s="4"/>
      <c r="R956" s="3"/>
      <c r="S956" s="5"/>
      <c r="V956" s="6"/>
    </row>
    <row r="957" spans="15:22" ht="13" x14ac:dyDescent="0.15">
      <c r="O957" s="3"/>
      <c r="P957" s="4"/>
      <c r="Q957" s="4"/>
      <c r="R957" s="3"/>
      <c r="S957" s="5"/>
      <c r="V957" s="6"/>
    </row>
    <row r="958" spans="15:22" ht="13" x14ac:dyDescent="0.15">
      <c r="O958" s="3"/>
      <c r="P958" s="4"/>
      <c r="Q958" s="4"/>
      <c r="R958" s="3"/>
      <c r="S958" s="5"/>
      <c r="V958" s="6"/>
    </row>
    <row r="959" spans="15:22" ht="13" x14ac:dyDescent="0.15">
      <c r="O959" s="3"/>
      <c r="P959" s="4"/>
      <c r="Q959" s="4"/>
      <c r="R959" s="3"/>
      <c r="S959" s="5"/>
      <c r="V959" s="6"/>
    </row>
    <row r="960" spans="15:22" ht="13" x14ac:dyDescent="0.15">
      <c r="O960" s="3"/>
      <c r="P960" s="4"/>
      <c r="Q960" s="4"/>
      <c r="R960" s="3"/>
      <c r="S960" s="5"/>
      <c r="V960" s="6"/>
    </row>
    <row r="961" spans="15:22" ht="13" x14ac:dyDescent="0.15">
      <c r="O961" s="3"/>
      <c r="P961" s="4"/>
      <c r="Q961" s="4"/>
      <c r="R961" s="3"/>
      <c r="S961" s="5"/>
      <c r="V961" s="6"/>
    </row>
    <row r="962" spans="15:22" ht="13" x14ac:dyDescent="0.15">
      <c r="O962" s="3"/>
      <c r="P962" s="4"/>
      <c r="Q962" s="4"/>
      <c r="R962" s="3"/>
      <c r="S962" s="5"/>
      <c r="V962" s="6"/>
    </row>
    <row r="963" spans="15:22" ht="13" x14ac:dyDescent="0.15">
      <c r="O963" s="3"/>
      <c r="P963" s="4"/>
      <c r="Q963" s="4"/>
      <c r="R963" s="3"/>
      <c r="S963" s="5"/>
      <c r="V963" s="6"/>
    </row>
    <row r="964" spans="15:22" ht="13" x14ac:dyDescent="0.15">
      <c r="O964" s="3"/>
      <c r="P964" s="4"/>
      <c r="Q964" s="4"/>
      <c r="R964" s="3"/>
      <c r="S964" s="5"/>
      <c r="V964" s="6"/>
    </row>
    <row r="965" spans="15:22" ht="13" x14ac:dyDescent="0.15">
      <c r="O965" s="3"/>
      <c r="P965" s="4"/>
      <c r="Q965" s="4"/>
      <c r="R965" s="3"/>
      <c r="S965" s="5"/>
      <c r="V965" s="6"/>
    </row>
    <row r="966" spans="15:22" ht="13" x14ac:dyDescent="0.15">
      <c r="O966" s="3"/>
      <c r="P966" s="4"/>
      <c r="Q966" s="4"/>
      <c r="R966" s="3"/>
      <c r="S966" s="5"/>
      <c r="V966" s="6"/>
    </row>
    <row r="967" spans="15:22" ht="13" x14ac:dyDescent="0.15">
      <c r="O967" s="3"/>
      <c r="P967" s="4"/>
      <c r="Q967" s="4"/>
      <c r="R967" s="3"/>
      <c r="S967" s="5"/>
      <c r="V967" s="6"/>
    </row>
    <row r="968" spans="15:22" ht="13" x14ac:dyDescent="0.15">
      <c r="O968" s="3"/>
      <c r="P968" s="4"/>
      <c r="Q968" s="4"/>
      <c r="R968" s="3"/>
      <c r="S968" s="5"/>
      <c r="V968" s="6"/>
    </row>
    <row r="969" spans="15:22" ht="13" x14ac:dyDescent="0.15">
      <c r="O969" s="3"/>
      <c r="P969" s="4"/>
      <c r="Q969" s="4"/>
      <c r="R969" s="3"/>
      <c r="S969" s="5"/>
      <c r="V969" s="6"/>
    </row>
    <row r="970" spans="15:22" ht="13" x14ac:dyDescent="0.15">
      <c r="O970" s="3"/>
      <c r="P970" s="4"/>
      <c r="Q970" s="4"/>
      <c r="R970" s="3"/>
      <c r="S970" s="5"/>
      <c r="V970" s="6"/>
    </row>
    <row r="971" spans="15:22" ht="13" x14ac:dyDescent="0.15">
      <c r="O971" s="3"/>
      <c r="P971" s="4"/>
      <c r="Q971" s="4"/>
      <c r="R971" s="3"/>
      <c r="S971" s="5"/>
      <c r="V971" s="6"/>
    </row>
    <row r="972" spans="15:22" ht="13" x14ac:dyDescent="0.15">
      <c r="O972" s="3"/>
      <c r="P972" s="4"/>
      <c r="Q972" s="4"/>
      <c r="R972" s="3"/>
      <c r="S972" s="5"/>
      <c r="V972" s="6"/>
    </row>
    <row r="973" spans="15:22" ht="13" x14ac:dyDescent="0.15">
      <c r="O973" s="3"/>
      <c r="P973" s="4"/>
      <c r="Q973" s="4"/>
      <c r="R973" s="3"/>
      <c r="S973" s="5"/>
      <c r="V973" s="6"/>
    </row>
    <row r="974" spans="15:22" ht="13" x14ac:dyDescent="0.15">
      <c r="O974" s="3"/>
      <c r="P974" s="4"/>
      <c r="Q974" s="4"/>
      <c r="R974" s="3"/>
      <c r="S974" s="5"/>
      <c r="V974" s="6"/>
    </row>
    <row r="975" spans="15:22" ht="13" x14ac:dyDescent="0.15">
      <c r="O975" s="3"/>
      <c r="P975" s="4"/>
      <c r="Q975" s="4"/>
      <c r="R975" s="3"/>
      <c r="S975" s="5"/>
      <c r="V975" s="6"/>
    </row>
    <row r="976" spans="15:22" ht="13" x14ac:dyDescent="0.15">
      <c r="O976" s="3"/>
      <c r="P976" s="4"/>
      <c r="Q976" s="4"/>
      <c r="R976" s="3"/>
      <c r="S976" s="5"/>
      <c r="V976" s="6"/>
    </row>
    <row r="977" spans="15:22" ht="13" x14ac:dyDescent="0.15">
      <c r="O977" s="3"/>
      <c r="P977" s="4"/>
      <c r="Q977" s="4"/>
      <c r="R977" s="3"/>
      <c r="S977" s="5"/>
      <c r="V977" s="6"/>
    </row>
    <row r="978" spans="15:22" ht="13" x14ac:dyDescent="0.15">
      <c r="O978" s="3"/>
      <c r="P978" s="4"/>
      <c r="Q978" s="4"/>
      <c r="R978" s="3"/>
      <c r="S978" s="5"/>
      <c r="V978" s="6"/>
    </row>
    <row r="979" spans="15:22" ht="13" x14ac:dyDescent="0.15">
      <c r="O979" s="3"/>
      <c r="P979" s="4"/>
      <c r="Q979" s="4"/>
      <c r="R979" s="3"/>
      <c r="S979" s="5"/>
      <c r="V979" s="6"/>
    </row>
    <row r="980" spans="15:22" ht="13" x14ac:dyDescent="0.15">
      <c r="O980" s="3"/>
      <c r="P980" s="4"/>
      <c r="Q980" s="4"/>
      <c r="R980" s="3"/>
      <c r="S980" s="5"/>
      <c r="V980" s="6"/>
    </row>
    <row r="981" spans="15:22" ht="13" x14ac:dyDescent="0.15">
      <c r="O981" s="3"/>
      <c r="P981" s="4"/>
      <c r="Q981" s="4"/>
      <c r="R981" s="3"/>
      <c r="S981" s="5"/>
      <c r="V981" s="6"/>
    </row>
    <row r="982" spans="15:22" ht="13" x14ac:dyDescent="0.15">
      <c r="O982" s="3"/>
      <c r="P982" s="4"/>
      <c r="Q982" s="4"/>
      <c r="R982" s="3"/>
      <c r="S982" s="5"/>
      <c r="V982" s="6"/>
    </row>
    <row r="983" spans="15:22" ht="13" x14ac:dyDescent="0.15">
      <c r="O983" s="3"/>
      <c r="P983" s="4"/>
      <c r="Q983" s="4"/>
      <c r="R983" s="3"/>
      <c r="S983" s="5"/>
      <c r="V983" s="6"/>
    </row>
    <row r="984" spans="15:22" ht="13" x14ac:dyDescent="0.15">
      <c r="O984" s="3"/>
      <c r="P984" s="4"/>
      <c r="Q984" s="4"/>
      <c r="R984" s="3"/>
      <c r="S984" s="5"/>
      <c r="V984" s="6"/>
    </row>
    <row r="985" spans="15:22" ht="13" x14ac:dyDescent="0.15">
      <c r="O985" s="3"/>
      <c r="P985" s="4"/>
      <c r="Q985" s="4"/>
      <c r="R985" s="3"/>
      <c r="S985" s="5"/>
      <c r="V985" s="6"/>
    </row>
    <row r="986" spans="15:22" ht="13" x14ac:dyDescent="0.15">
      <c r="O986" s="3"/>
      <c r="P986" s="4"/>
      <c r="Q986" s="4"/>
      <c r="R986" s="3"/>
      <c r="S986" s="5"/>
      <c r="V986" s="6"/>
    </row>
    <row r="987" spans="15:22" ht="13" x14ac:dyDescent="0.15">
      <c r="O987" s="3"/>
      <c r="P987" s="4"/>
      <c r="Q987" s="4"/>
      <c r="R987" s="3"/>
      <c r="S987" s="5"/>
      <c r="V987" s="6"/>
    </row>
    <row r="988" spans="15:22" ht="13" x14ac:dyDescent="0.15">
      <c r="O988" s="3"/>
      <c r="P988" s="4"/>
      <c r="Q988" s="4"/>
      <c r="R988" s="3"/>
      <c r="S988" s="5"/>
      <c r="V988" s="6"/>
    </row>
    <row r="989" spans="15:22" ht="13" x14ac:dyDescent="0.15">
      <c r="O989" s="3"/>
      <c r="P989" s="4"/>
      <c r="Q989" s="4"/>
      <c r="R989" s="3"/>
      <c r="S989" s="5"/>
      <c r="V989" s="6"/>
    </row>
    <row r="990" spans="15:22" ht="13" x14ac:dyDescent="0.15">
      <c r="O990" s="3"/>
      <c r="P990" s="4"/>
      <c r="Q990" s="4"/>
      <c r="R990" s="3"/>
      <c r="S990" s="5"/>
      <c r="V990" s="6"/>
    </row>
    <row r="991" spans="15:22" ht="13" x14ac:dyDescent="0.15">
      <c r="O991" s="3"/>
      <c r="P991" s="4"/>
      <c r="Q991" s="4"/>
      <c r="R991" s="3"/>
      <c r="S991" s="5"/>
      <c r="V991" s="6"/>
    </row>
    <row r="992" spans="15:22" ht="13" x14ac:dyDescent="0.15">
      <c r="O992" s="3"/>
      <c r="P992" s="4"/>
      <c r="Q992" s="4"/>
      <c r="R992" s="3"/>
      <c r="S992" s="5"/>
      <c r="V992" s="6"/>
    </row>
    <row r="993" spans="15:22" ht="13" x14ac:dyDescent="0.15">
      <c r="O993" s="3"/>
      <c r="P993" s="4"/>
      <c r="Q993" s="4"/>
      <c r="R993" s="3"/>
      <c r="S993" s="5"/>
      <c r="V993" s="6"/>
    </row>
    <row r="994" spans="15:22" ht="13" x14ac:dyDescent="0.15">
      <c r="O994" s="3"/>
      <c r="P994" s="4"/>
      <c r="Q994" s="4"/>
      <c r="R994" s="3"/>
      <c r="S994" s="5"/>
      <c r="V994" s="6"/>
    </row>
    <row r="995" spans="15:22" ht="13" x14ac:dyDescent="0.15">
      <c r="O995" s="3"/>
      <c r="P995" s="4"/>
      <c r="Q995" s="4"/>
      <c r="R995" s="3"/>
      <c r="S995" s="5"/>
      <c r="V995" s="6"/>
    </row>
    <row r="996" spans="15:22" ht="13" x14ac:dyDescent="0.15">
      <c r="O996" s="3"/>
      <c r="P996" s="4"/>
      <c r="Q996" s="4"/>
      <c r="R996" s="3"/>
      <c r="S996" s="5"/>
      <c r="V996" s="6"/>
    </row>
    <row r="997" spans="15:22" ht="13" x14ac:dyDescent="0.15">
      <c r="O997" s="3"/>
      <c r="P997" s="4"/>
      <c r="Q997" s="4"/>
      <c r="R997" s="3"/>
      <c r="S997" s="5"/>
      <c r="V997" s="6"/>
    </row>
    <row r="998" spans="15:22" ht="13" x14ac:dyDescent="0.15">
      <c r="O998" s="3"/>
      <c r="P998" s="4"/>
      <c r="Q998" s="4"/>
      <c r="R998" s="3"/>
      <c r="S998" s="5"/>
      <c r="V998" s="6"/>
    </row>
    <row r="999" spans="15:22" ht="13" x14ac:dyDescent="0.15">
      <c r="O999" s="3"/>
      <c r="P999" s="4"/>
      <c r="Q999" s="4"/>
      <c r="R999" s="3"/>
      <c r="S999" s="5"/>
      <c r="V999" s="6"/>
    </row>
    <row r="1000" spans="15:22" ht="13" x14ac:dyDescent="0.15">
      <c r="O1000" s="3"/>
      <c r="P1000" s="4"/>
      <c r="Q1000" s="4"/>
      <c r="R1000" s="3"/>
      <c r="S1000" s="5"/>
      <c r="V1000" s="6"/>
    </row>
  </sheetData>
  <autoFilter ref="A3:S5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AB997"/>
  <sheetViews>
    <sheetView workbookViewId="0">
      <pane xSplit="2" topLeftCell="C1" activePane="topRight" state="frozen"/>
      <selection pane="topRight" activeCell="D2" sqref="D2"/>
    </sheetView>
  </sheetViews>
  <sheetFormatPr baseColWidth="10" defaultColWidth="14.5" defaultRowHeight="15.75" customHeight="1" x14ac:dyDescent="0.15"/>
  <cols>
    <col min="1" max="1" width="19.83203125" customWidth="1"/>
    <col min="2" max="2" width="20.83203125" customWidth="1"/>
    <col min="3" max="3" width="27.33203125" customWidth="1"/>
    <col min="4" max="4" width="32" customWidth="1"/>
    <col min="6" max="6" width="19" customWidth="1"/>
    <col min="9" max="9" width="34" customWidth="1"/>
    <col min="10" max="10" width="13.33203125" customWidth="1"/>
    <col min="11" max="11" width="34" customWidth="1"/>
  </cols>
  <sheetData>
    <row r="1" spans="1:28" ht="15.75" customHeight="1" x14ac:dyDescent="0.3">
      <c r="A1" s="1" t="s">
        <v>153</v>
      </c>
      <c r="D1" s="2" t="s">
        <v>154</v>
      </c>
      <c r="J1" s="6"/>
    </row>
    <row r="2" spans="1:28" ht="15.75" customHeight="1" x14ac:dyDescent="0.15">
      <c r="J2" s="6"/>
    </row>
    <row r="3" spans="1:28" ht="15.75" customHeight="1" x14ac:dyDescent="0.15">
      <c r="A3" s="9" t="s">
        <v>155</v>
      </c>
      <c r="B3" s="9" t="s">
        <v>156</v>
      </c>
      <c r="C3" s="9" t="s">
        <v>7</v>
      </c>
      <c r="D3" s="9" t="s">
        <v>8</v>
      </c>
      <c r="E3" s="9" t="s">
        <v>157</v>
      </c>
      <c r="F3" s="9" t="s">
        <v>158</v>
      </c>
      <c r="G3" s="9" t="s">
        <v>159</v>
      </c>
      <c r="H3" s="9" t="s">
        <v>160</v>
      </c>
      <c r="I3" s="9" t="s">
        <v>161</v>
      </c>
      <c r="J3" s="25" t="s">
        <v>162</v>
      </c>
      <c r="K3" s="9" t="s">
        <v>163</v>
      </c>
    </row>
    <row r="4" spans="1:28" ht="15.75" customHeight="1" x14ac:dyDescent="0.15">
      <c r="A4" s="26" t="s">
        <v>23</v>
      </c>
      <c r="B4" s="26" t="s">
        <v>164</v>
      </c>
      <c r="C4" s="26">
        <v>9163977011</v>
      </c>
      <c r="D4" s="26" t="s">
        <v>27</v>
      </c>
      <c r="E4" s="26" t="s">
        <v>165</v>
      </c>
      <c r="F4" s="26" t="s">
        <v>166</v>
      </c>
      <c r="G4" s="26" t="s">
        <v>167</v>
      </c>
      <c r="H4" s="26" t="s">
        <v>167</v>
      </c>
      <c r="I4" s="26" t="s">
        <v>23</v>
      </c>
      <c r="J4" s="27">
        <v>43766</v>
      </c>
      <c r="K4" s="26"/>
    </row>
    <row r="5" spans="1:28" ht="15.75" customHeight="1" x14ac:dyDescent="0.15">
      <c r="A5" s="26" t="s">
        <v>23</v>
      </c>
      <c r="B5" s="26" t="s">
        <v>168</v>
      </c>
      <c r="C5" s="28"/>
      <c r="D5" s="26" t="s">
        <v>169</v>
      </c>
      <c r="E5" s="26" t="s">
        <v>170</v>
      </c>
      <c r="F5" s="28"/>
      <c r="G5" s="26" t="s">
        <v>171</v>
      </c>
      <c r="H5" s="26" t="s">
        <v>172</v>
      </c>
      <c r="I5" s="26" t="s">
        <v>23</v>
      </c>
      <c r="J5" s="27">
        <v>43766</v>
      </c>
      <c r="K5" s="28"/>
      <c r="L5" s="28"/>
      <c r="M5" s="28"/>
      <c r="N5" s="28"/>
      <c r="O5" s="28"/>
      <c r="P5" s="28"/>
      <c r="Q5" s="28"/>
      <c r="R5" s="28"/>
      <c r="S5" s="28"/>
      <c r="T5" s="28"/>
      <c r="U5" s="28"/>
      <c r="V5" s="28"/>
      <c r="W5" s="28"/>
      <c r="X5" s="28"/>
      <c r="Y5" s="28"/>
      <c r="Z5" s="28"/>
      <c r="AA5" s="28"/>
      <c r="AB5" s="28"/>
    </row>
    <row r="6" spans="1:28" ht="15.75" customHeight="1" x14ac:dyDescent="0.15">
      <c r="A6" s="26" t="s">
        <v>23</v>
      </c>
      <c r="B6" s="26" t="s">
        <v>173</v>
      </c>
      <c r="C6" s="28"/>
      <c r="D6" s="26" t="s">
        <v>74</v>
      </c>
      <c r="E6" s="28"/>
      <c r="F6" s="28"/>
      <c r="G6" s="26" t="s">
        <v>174</v>
      </c>
      <c r="H6" s="26" t="s">
        <v>175</v>
      </c>
      <c r="I6" s="26" t="s">
        <v>23</v>
      </c>
      <c r="J6" s="27">
        <v>43766</v>
      </c>
      <c r="K6" s="28"/>
      <c r="L6" s="28"/>
      <c r="M6" s="28"/>
      <c r="N6" s="28"/>
      <c r="O6" s="28"/>
      <c r="P6" s="28"/>
      <c r="Q6" s="28"/>
      <c r="R6" s="28"/>
      <c r="S6" s="28"/>
      <c r="T6" s="28"/>
      <c r="U6" s="28"/>
      <c r="V6" s="28"/>
      <c r="W6" s="28"/>
      <c r="X6" s="28"/>
      <c r="Y6" s="28"/>
      <c r="Z6" s="28"/>
      <c r="AA6" s="28"/>
      <c r="AB6" s="28"/>
    </row>
    <row r="7" spans="1:28" ht="15.75" customHeight="1" x14ac:dyDescent="0.15">
      <c r="A7" s="26" t="s">
        <v>23</v>
      </c>
      <c r="B7" s="26" t="s">
        <v>176</v>
      </c>
      <c r="C7" s="28"/>
      <c r="D7" s="26" t="s">
        <v>177</v>
      </c>
      <c r="E7" s="26" t="s">
        <v>178</v>
      </c>
      <c r="F7" s="28"/>
      <c r="G7" s="26" t="s">
        <v>167</v>
      </c>
      <c r="H7" s="26" t="s">
        <v>167</v>
      </c>
      <c r="I7" s="26" t="s">
        <v>23</v>
      </c>
      <c r="J7" s="27">
        <v>43766</v>
      </c>
      <c r="K7" s="28"/>
      <c r="L7" s="28"/>
      <c r="M7" s="28"/>
      <c r="N7" s="28"/>
      <c r="O7" s="28"/>
      <c r="P7" s="28"/>
      <c r="Q7" s="28"/>
      <c r="R7" s="28"/>
      <c r="S7" s="28"/>
      <c r="T7" s="28"/>
      <c r="U7" s="28"/>
      <c r="V7" s="28"/>
      <c r="W7" s="28"/>
      <c r="X7" s="28"/>
      <c r="Y7" s="28"/>
      <c r="Z7" s="28"/>
      <c r="AA7" s="28"/>
      <c r="AB7" s="28"/>
    </row>
    <row r="8" spans="1:28" ht="15.75" customHeight="1" x14ac:dyDescent="0.15">
      <c r="A8" s="26" t="s">
        <v>23</v>
      </c>
      <c r="B8" s="26" t="s">
        <v>179</v>
      </c>
      <c r="C8" s="28"/>
      <c r="D8" s="26" t="s">
        <v>180</v>
      </c>
      <c r="E8" s="26" t="s">
        <v>181</v>
      </c>
      <c r="F8" s="26" t="s">
        <v>182</v>
      </c>
      <c r="G8" s="26" t="s">
        <v>167</v>
      </c>
      <c r="H8" s="26" t="s">
        <v>167</v>
      </c>
      <c r="I8" s="26" t="s">
        <v>23</v>
      </c>
      <c r="J8" s="27">
        <v>43766</v>
      </c>
      <c r="K8" s="28"/>
    </row>
    <row r="9" spans="1:28" ht="15.75" customHeight="1" x14ac:dyDescent="0.15">
      <c r="A9" s="26" t="s">
        <v>23</v>
      </c>
      <c r="B9" s="26" t="s">
        <v>183</v>
      </c>
      <c r="C9" s="28"/>
      <c r="D9" s="26" t="s">
        <v>184</v>
      </c>
      <c r="E9" s="28"/>
      <c r="F9" s="28"/>
      <c r="G9" s="26" t="s">
        <v>167</v>
      </c>
      <c r="H9" s="26" t="s">
        <v>167</v>
      </c>
      <c r="I9" s="26" t="s">
        <v>23</v>
      </c>
      <c r="J9" s="27">
        <v>43766</v>
      </c>
      <c r="K9" s="28"/>
      <c r="L9" s="28"/>
      <c r="M9" s="28"/>
      <c r="N9" s="28"/>
      <c r="O9" s="28"/>
      <c r="P9" s="28"/>
      <c r="Q9" s="28"/>
      <c r="R9" s="28"/>
      <c r="S9" s="28"/>
      <c r="T9" s="28"/>
      <c r="U9" s="28"/>
      <c r="V9" s="28"/>
      <c r="W9" s="28"/>
      <c r="X9" s="28"/>
      <c r="Y9" s="28"/>
      <c r="Z9" s="28"/>
      <c r="AA9" s="28"/>
      <c r="AB9" s="28"/>
    </row>
    <row r="10" spans="1:28" ht="15.75" customHeight="1" x14ac:dyDescent="0.15">
      <c r="A10" s="26" t="s">
        <v>23</v>
      </c>
      <c r="B10" s="26" t="s">
        <v>185</v>
      </c>
      <c r="C10" s="28"/>
      <c r="D10" s="26" t="s">
        <v>58</v>
      </c>
      <c r="E10" s="26" t="s">
        <v>186</v>
      </c>
      <c r="F10" s="26" t="s">
        <v>187</v>
      </c>
      <c r="G10" s="26" t="s">
        <v>188</v>
      </c>
      <c r="H10" s="26" t="s">
        <v>189</v>
      </c>
      <c r="I10" s="26" t="s">
        <v>23</v>
      </c>
      <c r="J10" s="27">
        <v>43766</v>
      </c>
      <c r="K10" s="28"/>
      <c r="L10" s="28"/>
      <c r="M10" s="28"/>
      <c r="N10" s="28"/>
      <c r="O10" s="28"/>
      <c r="P10" s="28"/>
      <c r="Q10" s="28"/>
      <c r="R10" s="28"/>
      <c r="S10" s="28"/>
      <c r="T10" s="28"/>
      <c r="U10" s="28"/>
      <c r="V10" s="28"/>
      <c r="W10" s="28"/>
      <c r="X10" s="28"/>
      <c r="Y10" s="28"/>
      <c r="Z10" s="28"/>
      <c r="AA10" s="28"/>
      <c r="AB10" s="28"/>
    </row>
    <row r="11" spans="1:28" ht="15.75" customHeight="1" x14ac:dyDescent="0.15">
      <c r="A11" s="26" t="s">
        <v>23</v>
      </c>
      <c r="B11" s="26" t="s">
        <v>190</v>
      </c>
      <c r="C11" s="28"/>
      <c r="D11" s="26" t="s">
        <v>88</v>
      </c>
      <c r="E11" s="26" t="s">
        <v>191</v>
      </c>
      <c r="F11" s="26" t="s">
        <v>192</v>
      </c>
      <c r="G11" s="26" t="s">
        <v>167</v>
      </c>
      <c r="H11" s="26" t="s">
        <v>167</v>
      </c>
      <c r="I11" s="26" t="s">
        <v>23</v>
      </c>
      <c r="J11" s="29"/>
      <c r="K11" s="28"/>
      <c r="L11" s="28"/>
      <c r="M11" s="28"/>
      <c r="N11" s="28"/>
      <c r="O11" s="28"/>
      <c r="P11" s="28"/>
      <c r="Q11" s="28"/>
      <c r="R11" s="28"/>
      <c r="S11" s="28"/>
      <c r="T11" s="28"/>
      <c r="U11" s="28"/>
      <c r="V11" s="28"/>
      <c r="W11" s="28"/>
      <c r="X11" s="28"/>
      <c r="Y11" s="28"/>
      <c r="Z11" s="28"/>
      <c r="AA11" s="28"/>
      <c r="AB11" s="28"/>
    </row>
    <row r="12" spans="1:28" ht="15.75" customHeight="1" x14ac:dyDescent="0.15">
      <c r="A12" s="26" t="s">
        <v>40</v>
      </c>
      <c r="B12" s="26" t="s">
        <v>193</v>
      </c>
      <c r="C12" s="28"/>
      <c r="D12" s="26" t="s">
        <v>95</v>
      </c>
      <c r="E12" s="26" t="s">
        <v>194</v>
      </c>
      <c r="F12" s="26" t="s">
        <v>195</v>
      </c>
      <c r="G12" s="28"/>
      <c r="H12" s="28"/>
      <c r="I12" s="28"/>
      <c r="J12" s="29"/>
      <c r="K12" s="26" t="s">
        <v>196</v>
      </c>
    </row>
    <row r="13" spans="1:28" ht="15.75" customHeight="1" x14ac:dyDescent="0.15">
      <c r="A13" s="26" t="s">
        <v>40</v>
      </c>
      <c r="B13" s="26" t="s">
        <v>197</v>
      </c>
      <c r="C13" s="28"/>
      <c r="D13" s="26" t="s">
        <v>198</v>
      </c>
      <c r="E13" s="28"/>
      <c r="F13" s="28"/>
      <c r="G13" s="28"/>
      <c r="H13" s="28"/>
      <c r="I13" s="26" t="s">
        <v>23</v>
      </c>
      <c r="J13" s="29"/>
      <c r="K13" s="28"/>
      <c r="L13" s="28"/>
      <c r="M13" s="28"/>
      <c r="N13" s="28"/>
      <c r="O13" s="28"/>
      <c r="P13" s="28"/>
      <c r="Q13" s="28"/>
      <c r="R13" s="28"/>
      <c r="S13" s="28"/>
      <c r="T13" s="28"/>
      <c r="U13" s="28"/>
      <c r="V13" s="28"/>
      <c r="W13" s="28"/>
      <c r="X13" s="28"/>
      <c r="Y13" s="28"/>
      <c r="Z13" s="28"/>
      <c r="AA13" s="28"/>
      <c r="AB13" s="28"/>
    </row>
    <row r="14" spans="1:28" ht="15.75" customHeight="1" x14ac:dyDescent="0.15">
      <c r="A14" s="26" t="s">
        <v>40</v>
      </c>
      <c r="B14" s="26" t="s">
        <v>199</v>
      </c>
      <c r="C14" s="28"/>
      <c r="D14" s="26" t="s">
        <v>103</v>
      </c>
      <c r="E14" s="28"/>
      <c r="F14" s="28"/>
      <c r="G14" s="26" t="s">
        <v>200</v>
      </c>
      <c r="H14" s="28"/>
      <c r="I14" s="26" t="s">
        <v>23</v>
      </c>
      <c r="J14" s="29"/>
      <c r="K14" s="28"/>
      <c r="L14" s="28"/>
      <c r="M14" s="28"/>
      <c r="N14" s="28"/>
      <c r="O14" s="28"/>
      <c r="P14" s="28"/>
      <c r="Q14" s="28"/>
      <c r="R14" s="28"/>
      <c r="S14" s="28"/>
      <c r="T14" s="28"/>
      <c r="U14" s="28"/>
      <c r="V14" s="28"/>
      <c r="W14" s="28"/>
      <c r="X14" s="28"/>
      <c r="Y14" s="28"/>
      <c r="Z14" s="28"/>
      <c r="AA14" s="28"/>
      <c r="AB14" s="28"/>
    </row>
    <row r="15" spans="1:28" ht="15.75" customHeight="1" x14ac:dyDescent="0.15">
      <c r="B15" s="9" t="s">
        <v>71</v>
      </c>
      <c r="D15" s="9" t="s">
        <v>201</v>
      </c>
      <c r="F15" s="9" t="s">
        <v>202</v>
      </c>
      <c r="J15" s="6"/>
      <c r="K15" s="9" t="s">
        <v>203</v>
      </c>
    </row>
    <row r="16" spans="1:28" ht="15.75" customHeight="1" x14ac:dyDescent="0.15">
      <c r="B16" s="9" t="s">
        <v>204</v>
      </c>
      <c r="F16" s="9" t="s">
        <v>205</v>
      </c>
      <c r="J16" s="6"/>
      <c r="K16" s="9" t="s">
        <v>206</v>
      </c>
    </row>
    <row r="17" spans="1:28" ht="15.75" customHeight="1" x14ac:dyDescent="0.15">
      <c r="A17" s="26" t="s">
        <v>40</v>
      </c>
      <c r="B17" s="26" t="s">
        <v>207</v>
      </c>
      <c r="C17" s="28"/>
      <c r="D17" s="26" t="s">
        <v>208</v>
      </c>
      <c r="E17" s="28"/>
      <c r="F17" s="26" t="s">
        <v>209</v>
      </c>
      <c r="G17" s="28"/>
      <c r="H17" s="28"/>
      <c r="I17" s="28"/>
      <c r="J17" s="29"/>
      <c r="K17" s="28"/>
      <c r="L17" s="28"/>
      <c r="M17" s="28"/>
      <c r="N17" s="28"/>
      <c r="O17" s="28"/>
      <c r="P17" s="28"/>
      <c r="Q17" s="28"/>
      <c r="R17" s="28"/>
      <c r="S17" s="28"/>
      <c r="T17" s="28"/>
      <c r="U17" s="28"/>
      <c r="V17" s="28"/>
      <c r="W17" s="28"/>
      <c r="X17" s="28"/>
      <c r="Y17" s="28"/>
      <c r="Z17" s="28"/>
      <c r="AA17" s="28"/>
      <c r="AB17" s="28"/>
    </row>
    <row r="18" spans="1:28" ht="15.75" customHeight="1" x14ac:dyDescent="0.15">
      <c r="B18" s="9" t="s">
        <v>210</v>
      </c>
      <c r="F18" s="9" t="s">
        <v>211</v>
      </c>
      <c r="G18" s="9" t="s">
        <v>212</v>
      </c>
      <c r="H18" s="9" t="s">
        <v>213</v>
      </c>
      <c r="J18" s="6"/>
    </row>
    <row r="19" spans="1:28" ht="15.75" customHeight="1" x14ac:dyDescent="0.15">
      <c r="B19" s="9" t="s">
        <v>214</v>
      </c>
      <c r="D19" s="30" t="s">
        <v>215</v>
      </c>
      <c r="F19" s="9" t="s">
        <v>216</v>
      </c>
      <c r="G19" s="9" t="s">
        <v>217</v>
      </c>
      <c r="J19" s="6"/>
    </row>
    <row r="20" spans="1:28" ht="15.75" customHeight="1" x14ac:dyDescent="0.15">
      <c r="B20" s="9" t="s">
        <v>218</v>
      </c>
      <c r="F20" s="9" t="s">
        <v>219</v>
      </c>
      <c r="J20" s="6"/>
    </row>
    <row r="21" spans="1:28" ht="15.75" customHeight="1" x14ac:dyDescent="0.15">
      <c r="A21" s="26" t="s">
        <v>40</v>
      </c>
      <c r="B21" s="26" t="s">
        <v>220</v>
      </c>
      <c r="C21" s="28"/>
      <c r="D21" s="26" t="s">
        <v>221</v>
      </c>
      <c r="E21" s="28"/>
      <c r="F21" s="28"/>
      <c r="G21" s="26" t="s">
        <v>222</v>
      </c>
      <c r="H21" s="28"/>
      <c r="I21" s="28"/>
      <c r="J21" s="29"/>
      <c r="K21" s="28"/>
      <c r="L21" s="28"/>
      <c r="M21" s="28"/>
      <c r="N21" s="28"/>
      <c r="O21" s="28"/>
      <c r="P21" s="28"/>
      <c r="Q21" s="28"/>
      <c r="R21" s="28"/>
      <c r="S21" s="28"/>
      <c r="T21" s="28"/>
      <c r="U21" s="28"/>
      <c r="V21" s="28"/>
      <c r="W21" s="28"/>
      <c r="X21" s="28"/>
      <c r="Y21" s="28"/>
      <c r="Z21" s="28"/>
      <c r="AA21" s="28"/>
      <c r="AB21" s="28"/>
    </row>
    <row r="22" spans="1:28" ht="15.75" customHeight="1" x14ac:dyDescent="0.15">
      <c r="B22" s="9" t="s">
        <v>223</v>
      </c>
      <c r="D22" s="9" t="s">
        <v>224</v>
      </c>
      <c r="J22" s="6"/>
    </row>
    <row r="23" spans="1:28" ht="15.75" customHeight="1" x14ac:dyDescent="0.15">
      <c r="B23" s="9" t="s">
        <v>225</v>
      </c>
      <c r="D23" s="9" t="s">
        <v>226</v>
      </c>
      <c r="F23" s="9" t="s">
        <v>227</v>
      </c>
      <c r="J23" s="6"/>
    </row>
    <row r="24" spans="1:28" ht="15.75" customHeight="1" x14ac:dyDescent="0.15">
      <c r="B24" s="9" t="s">
        <v>228</v>
      </c>
      <c r="D24" s="9" t="s">
        <v>229</v>
      </c>
      <c r="F24" s="9" t="s">
        <v>227</v>
      </c>
      <c r="J24" s="6"/>
    </row>
    <row r="25" spans="1:28" ht="15.75" customHeight="1" x14ac:dyDescent="0.15">
      <c r="B25" s="9" t="s">
        <v>230</v>
      </c>
      <c r="D25" s="9" t="s">
        <v>231</v>
      </c>
      <c r="J25" s="6"/>
    </row>
    <row r="26" spans="1:28" ht="15.75" customHeight="1" x14ac:dyDescent="0.15">
      <c r="B26" s="9" t="s">
        <v>232</v>
      </c>
      <c r="D26" s="9" t="s">
        <v>233</v>
      </c>
      <c r="F26" s="9" t="s">
        <v>227</v>
      </c>
      <c r="J26" s="6"/>
      <c r="K26" s="9" t="s">
        <v>234</v>
      </c>
    </row>
    <row r="27" spans="1:28" ht="15.75" customHeight="1" x14ac:dyDescent="0.15">
      <c r="B27" s="9" t="s">
        <v>235</v>
      </c>
      <c r="D27" s="9" t="s">
        <v>236</v>
      </c>
      <c r="F27" s="9" t="s">
        <v>237</v>
      </c>
      <c r="J27" s="6"/>
      <c r="K27" s="9" t="s">
        <v>234</v>
      </c>
    </row>
    <row r="28" spans="1:28" ht="15.75" customHeight="1" x14ac:dyDescent="0.15">
      <c r="B28" s="9" t="s">
        <v>238</v>
      </c>
      <c r="D28" s="9" t="s">
        <v>239</v>
      </c>
      <c r="F28" s="9" t="s">
        <v>227</v>
      </c>
      <c r="J28" s="6"/>
      <c r="K28" s="9" t="s">
        <v>234</v>
      </c>
    </row>
    <row r="29" spans="1:28" ht="15.75" customHeight="1" x14ac:dyDescent="0.15">
      <c r="B29" s="9" t="s">
        <v>240</v>
      </c>
      <c r="D29" s="9" t="s">
        <v>241</v>
      </c>
      <c r="F29" s="9" t="s">
        <v>227</v>
      </c>
      <c r="J29" s="6"/>
      <c r="K29" s="9" t="s">
        <v>242</v>
      </c>
    </row>
    <row r="30" spans="1:28" ht="15.75" customHeight="1" x14ac:dyDescent="0.15">
      <c r="B30" s="9" t="s">
        <v>243</v>
      </c>
      <c r="D30" s="9" t="s">
        <v>244</v>
      </c>
      <c r="F30" s="9" t="s">
        <v>227</v>
      </c>
      <c r="J30" s="6"/>
      <c r="K30" s="9" t="s">
        <v>234</v>
      </c>
    </row>
    <row r="31" spans="1:28" ht="15.75" customHeight="1" x14ac:dyDescent="0.15">
      <c r="B31" s="9" t="s">
        <v>245</v>
      </c>
      <c r="D31" s="31" t="s">
        <v>131</v>
      </c>
      <c r="F31" s="9" t="s">
        <v>227</v>
      </c>
      <c r="J31" s="6"/>
      <c r="K31" s="9" t="s">
        <v>246</v>
      </c>
    </row>
    <row r="32" spans="1:28" ht="15.75" customHeight="1" x14ac:dyDescent="0.15">
      <c r="B32" s="9" t="s">
        <v>247</v>
      </c>
      <c r="D32" s="32" t="s">
        <v>248</v>
      </c>
      <c r="F32" s="9" t="s">
        <v>249</v>
      </c>
      <c r="J32" s="6"/>
      <c r="K32" s="9" t="s">
        <v>234</v>
      </c>
    </row>
    <row r="33" spans="10:10" ht="15.75" customHeight="1" x14ac:dyDescent="0.15">
      <c r="J33" s="6"/>
    </row>
    <row r="34" spans="10:10" ht="15.75" customHeight="1" x14ac:dyDescent="0.15">
      <c r="J34" s="6"/>
    </row>
    <row r="35" spans="10:10" ht="15.75" customHeight="1" x14ac:dyDescent="0.15">
      <c r="J35" s="6"/>
    </row>
    <row r="36" spans="10:10" ht="15.75" customHeight="1" x14ac:dyDescent="0.15">
      <c r="J36" s="6"/>
    </row>
    <row r="37" spans="10:10" ht="15.75" customHeight="1" x14ac:dyDescent="0.15">
      <c r="J37" s="6"/>
    </row>
    <row r="38" spans="10:10" ht="15.75" customHeight="1" x14ac:dyDescent="0.15">
      <c r="J38" s="6"/>
    </row>
    <row r="39" spans="10:10" ht="15.75" customHeight="1" x14ac:dyDescent="0.15">
      <c r="J39" s="6"/>
    </row>
    <row r="40" spans="10:10" ht="15.75" customHeight="1" x14ac:dyDescent="0.15">
      <c r="J40" s="6"/>
    </row>
    <row r="41" spans="10:10" ht="13" x14ac:dyDescent="0.15">
      <c r="J41" s="6"/>
    </row>
    <row r="42" spans="10:10" ht="13" x14ac:dyDescent="0.15">
      <c r="J42" s="6"/>
    </row>
    <row r="43" spans="10:10" ht="13" x14ac:dyDescent="0.15">
      <c r="J43" s="6"/>
    </row>
    <row r="44" spans="10:10" ht="13" x14ac:dyDescent="0.15">
      <c r="J44" s="6"/>
    </row>
    <row r="45" spans="10:10" ht="13" x14ac:dyDescent="0.15">
      <c r="J45" s="6"/>
    </row>
    <row r="46" spans="10:10" ht="13" x14ac:dyDescent="0.15">
      <c r="J46" s="6"/>
    </row>
    <row r="47" spans="10:10" ht="13" x14ac:dyDescent="0.15">
      <c r="J47" s="6"/>
    </row>
    <row r="48" spans="10:10" ht="13" x14ac:dyDescent="0.15">
      <c r="J48" s="6"/>
    </row>
    <row r="49" spans="10:10" ht="13" x14ac:dyDescent="0.15">
      <c r="J49" s="6"/>
    </row>
    <row r="50" spans="10:10" ht="13" x14ac:dyDescent="0.15">
      <c r="J50" s="6"/>
    </row>
    <row r="51" spans="10:10" ht="13" x14ac:dyDescent="0.15">
      <c r="J51" s="6"/>
    </row>
    <row r="52" spans="10:10" ht="13" x14ac:dyDescent="0.15">
      <c r="J52" s="6"/>
    </row>
    <row r="53" spans="10:10" ht="13" x14ac:dyDescent="0.15">
      <c r="J53" s="6"/>
    </row>
    <row r="54" spans="10:10" ht="13" x14ac:dyDescent="0.15">
      <c r="J54" s="6"/>
    </row>
    <row r="55" spans="10:10" ht="13" x14ac:dyDescent="0.15">
      <c r="J55" s="6"/>
    </row>
    <row r="56" spans="10:10" ht="13" x14ac:dyDescent="0.15">
      <c r="J56" s="6"/>
    </row>
    <row r="57" spans="10:10" ht="13" x14ac:dyDescent="0.15">
      <c r="J57" s="6"/>
    </row>
    <row r="58" spans="10:10" ht="13" x14ac:dyDescent="0.15">
      <c r="J58" s="6"/>
    </row>
    <row r="59" spans="10:10" ht="13" x14ac:dyDescent="0.15">
      <c r="J59" s="6"/>
    </row>
    <row r="60" spans="10:10" ht="13" x14ac:dyDescent="0.15">
      <c r="J60" s="6"/>
    </row>
    <row r="61" spans="10:10" ht="13" x14ac:dyDescent="0.15">
      <c r="J61" s="6"/>
    </row>
    <row r="62" spans="10:10" ht="13" x14ac:dyDescent="0.15">
      <c r="J62" s="6"/>
    </row>
    <row r="63" spans="10:10" ht="13" x14ac:dyDescent="0.15">
      <c r="J63" s="6"/>
    </row>
    <row r="64" spans="10:10" ht="13" x14ac:dyDescent="0.15">
      <c r="J64" s="6"/>
    </row>
    <row r="65" spans="10:10" ht="13" x14ac:dyDescent="0.15">
      <c r="J65" s="6"/>
    </row>
    <row r="66" spans="10:10" ht="13" x14ac:dyDescent="0.15">
      <c r="J66" s="6"/>
    </row>
    <row r="67" spans="10:10" ht="13" x14ac:dyDescent="0.15">
      <c r="J67" s="6"/>
    </row>
    <row r="68" spans="10:10" ht="13" x14ac:dyDescent="0.15">
      <c r="J68" s="6"/>
    </row>
    <row r="69" spans="10:10" ht="13" x14ac:dyDescent="0.15">
      <c r="J69" s="6"/>
    </row>
    <row r="70" spans="10:10" ht="13" x14ac:dyDescent="0.15">
      <c r="J70" s="6"/>
    </row>
    <row r="71" spans="10:10" ht="13" x14ac:dyDescent="0.15">
      <c r="J71" s="6"/>
    </row>
    <row r="72" spans="10:10" ht="13" x14ac:dyDescent="0.15">
      <c r="J72" s="6"/>
    </row>
    <row r="73" spans="10:10" ht="13" x14ac:dyDescent="0.15">
      <c r="J73" s="6"/>
    </row>
    <row r="74" spans="10:10" ht="13" x14ac:dyDescent="0.15">
      <c r="J74" s="6"/>
    </row>
    <row r="75" spans="10:10" ht="13" x14ac:dyDescent="0.15">
      <c r="J75" s="6"/>
    </row>
    <row r="76" spans="10:10" ht="13" x14ac:dyDescent="0.15">
      <c r="J76" s="6"/>
    </row>
    <row r="77" spans="10:10" ht="13" x14ac:dyDescent="0.15">
      <c r="J77" s="6"/>
    </row>
    <row r="78" spans="10:10" ht="13" x14ac:dyDescent="0.15">
      <c r="J78" s="6"/>
    </row>
    <row r="79" spans="10:10" ht="13" x14ac:dyDescent="0.15">
      <c r="J79" s="6"/>
    </row>
    <row r="80" spans="10:10" ht="13" x14ac:dyDescent="0.15">
      <c r="J80" s="6"/>
    </row>
    <row r="81" spans="10:10" ht="13" x14ac:dyDescent="0.15">
      <c r="J81" s="6"/>
    </row>
    <row r="82" spans="10:10" ht="13" x14ac:dyDescent="0.15">
      <c r="J82" s="6"/>
    </row>
    <row r="83" spans="10:10" ht="13" x14ac:dyDescent="0.15">
      <c r="J83" s="6"/>
    </row>
    <row r="84" spans="10:10" ht="13" x14ac:dyDescent="0.15">
      <c r="J84" s="6"/>
    </row>
    <row r="85" spans="10:10" ht="13" x14ac:dyDescent="0.15">
      <c r="J85" s="6"/>
    </row>
    <row r="86" spans="10:10" ht="13" x14ac:dyDescent="0.15">
      <c r="J86" s="6"/>
    </row>
    <row r="87" spans="10:10" ht="13" x14ac:dyDescent="0.15">
      <c r="J87" s="6"/>
    </row>
    <row r="88" spans="10:10" ht="13" x14ac:dyDescent="0.15">
      <c r="J88" s="6"/>
    </row>
    <row r="89" spans="10:10" ht="13" x14ac:dyDescent="0.15">
      <c r="J89" s="6"/>
    </row>
    <row r="90" spans="10:10" ht="13" x14ac:dyDescent="0.15">
      <c r="J90" s="6"/>
    </row>
    <row r="91" spans="10:10" ht="13" x14ac:dyDescent="0.15">
      <c r="J91" s="6"/>
    </row>
    <row r="92" spans="10:10" ht="13" x14ac:dyDescent="0.15">
      <c r="J92" s="6"/>
    </row>
    <row r="93" spans="10:10" ht="13" x14ac:dyDescent="0.15">
      <c r="J93" s="6"/>
    </row>
    <row r="94" spans="10:10" ht="13" x14ac:dyDescent="0.15">
      <c r="J94" s="6"/>
    </row>
    <row r="95" spans="10:10" ht="13" x14ac:dyDescent="0.15">
      <c r="J95" s="6"/>
    </row>
    <row r="96" spans="10:10" ht="13" x14ac:dyDescent="0.15">
      <c r="J96" s="6"/>
    </row>
    <row r="97" spans="10:10" ht="13" x14ac:dyDescent="0.15">
      <c r="J97" s="6"/>
    </row>
    <row r="98" spans="10:10" ht="13" x14ac:dyDescent="0.15">
      <c r="J98" s="6"/>
    </row>
    <row r="99" spans="10:10" ht="13" x14ac:dyDescent="0.15">
      <c r="J99" s="6"/>
    </row>
    <row r="100" spans="10:10" ht="13" x14ac:dyDescent="0.15">
      <c r="J100" s="6"/>
    </row>
    <row r="101" spans="10:10" ht="13" x14ac:dyDescent="0.15">
      <c r="J101" s="6"/>
    </row>
    <row r="102" spans="10:10" ht="13" x14ac:dyDescent="0.15">
      <c r="J102" s="6"/>
    </row>
    <row r="103" spans="10:10" ht="13" x14ac:dyDescent="0.15">
      <c r="J103" s="6"/>
    </row>
    <row r="104" spans="10:10" ht="13" x14ac:dyDescent="0.15">
      <c r="J104" s="6"/>
    </row>
    <row r="105" spans="10:10" ht="13" x14ac:dyDescent="0.15">
      <c r="J105" s="6"/>
    </row>
    <row r="106" spans="10:10" ht="13" x14ac:dyDescent="0.15">
      <c r="J106" s="6"/>
    </row>
    <row r="107" spans="10:10" ht="13" x14ac:dyDescent="0.15">
      <c r="J107" s="6"/>
    </row>
    <row r="108" spans="10:10" ht="13" x14ac:dyDescent="0.15">
      <c r="J108" s="6"/>
    </row>
    <row r="109" spans="10:10" ht="13" x14ac:dyDescent="0.15">
      <c r="J109" s="6"/>
    </row>
    <row r="110" spans="10:10" ht="13" x14ac:dyDescent="0.15">
      <c r="J110" s="6"/>
    </row>
    <row r="111" spans="10:10" ht="13" x14ac:dyDescent="0.15">
      <c r="J111" s="6"/>
    </row>
    <row r="112" spans="10:10" ht="13" x14ac:dyDescent="0.15">
      <c r="J112" s="6"/>
    </row>
    <row r="113" spans="10:10" ht="13" x14ac:dyDescent="0.15">
      <c r="J113" s="6"/>
    </row>
    <row r="114" spans="10:10" ht="13" x14ac:dyDescent="0.15">
      <c r="J114" s="6"/>
    </row>
    <row r="115" spans="10:10" ht="13" x14ac:dyDescent="0.15">
      <c r="J115" s="6"/>
    </row>
    <row r="116" spans="10:10" ht="13" x14ac:dyDescent="0.15">
      <c r="J116" s="6"/>
    </row>
    <row r="117" spans="10:10" ht="13" x14ac:dyDescent="0.15">
      <c r="J117" s="6"/>
    </row>
    <row r="118" spans="10:10" ht="13" x14ac:dyDescent="0.15">
      <c r="J118" s="6"/>
    </row>
    <row r="119" spans="10:10" ht="13" x14ac:dyDescent="0.15">
      <c r="J119" s="6"/>
    </row>
    <row r="120" spans="10:10" ht="13" x14ac:dyDescent="0.15">
      <c r="J120" s="6"/>
    </row>
    <row r="121" spans="10:10" ht="13" x14ac:dyDescent="0.15">
      <c r="J121" s="6"/>
    </row>
    <row r="122" spans="10:10" ht="13" x14ac:dyDescent="0.15">
      <c r="J122" s="6"/>
    </row>
    <row r="123" spans="10:10" ht="13" x14ac:dyDescent="0.15">
      <c r="J123" s="6"/>
    </row>
    <row r="124" spans="10:10" ht="13" x14ac:dyDescent="0.15">
      <c r="J124" s="6"/>
    </row>
    <row r="125" spans="10:10" ht="13" x14ac:dyDescent="0.15">
      <c r="J125" s="6"/>
    </row>
    <row r="126" spans="10:10" ht="13" x14ac:dyDescent="0.15">
      <c r="J126" s="6"/>
    </row>
    <row r="127" spans="10:10" ht="13" x14ac:dyDescent="0.15">
      <c r="J127" s="6"/>
    </row>
    <row r="128" spans="10:10" ht="13" x14ac:dyDescent="0.15">
      <c r="J128" s="6"/>
    </row>
    <row r="129" spans="10:10" ht="13" x14ac:dyDescent="0.15">
      <c r="J129" s="6"/>
    </row>
    <row r="130" spans="10:10" ht="13" x14ac:dyDescent="0.15">
      <c r="J130" s="6"/>
    </row>
    <row r="131" spans="10:10" ht="13" x14ac:dyDescent="0.15">
      <c r="J131" s="6"/>
    </row>
    <row r="132" spans="10:10" ht="13" x14ac:dyDescent="0.15">
      <c r="J132" s="6"/>
    </row>
    <row r="133" spans="10:10" ht="13" x14ac:dyDescent="0.15">
      <c r="J133" s="6"/>
    </row>
    <row r="134" spans="10:10" ht="13" x14ac:dyDescent="0.15">
      <c r="J134" s="6"/>
    </row>
    <row r="135" spans="10:10" ht="13" x14ac:dyDescent="0.15">
      <c r="J135" s="6"/>
    </row>
    <row r="136" spans="10:10" ht="13" x14ac:dyDescent="0.15">
      <c r="J136" s="6"/>
    </row>
    <row r="137" spans="10:10" ht="13" x14ac:dyDescent="0.15">
      <c r="J137" s="6"/>
    </row>
    <row r="138" spans="10:10" ht="13" x14ac:dyDescent="0.15">
      <c r="J138" s="6"/>
    </row>
    <row r="139" spans="10:10" ht="13" x14ac:dyDescent="0.15">
      <c r="J139" s="6"/>
    </row>
    <row r="140" spans="10:10" ht="13" x14ac:dyDescent="0.15">
      <c r="J140" s="6"/>
    </row>
    <row r="141" spans="10:10" ht="13" x14ac:dyDescent="0.15">
      <c r="J141" s="6"/>
    </row>
    <row r="142" spans="10:10" ht="13" x14ac:dyDescent="0.15">
      <c r="J142" s="6"/>
    </row>
    <row r="143" spans="10:10" ht="13" x14ac:dyDescent="0.15">
      <c r="J143" s="6"/>
    </row>
    <row r="144" spans="10:10" ht="13" x14ac:dyDescent="0.15">
      <c r="J144" s="6"/>
    </row>
    <row r="145" spans="10:10" ht="13" x14ac:dyDescent="0.15">
      <c r="J145" s="6"/>
    </row>
    <row r="146" spans="10:10" ht="13" x14ac:dyDescent="0.15">
      <c r="J146" s="6"/>
    </row>
    <row r="147" spans="10:10" ht="13" x14ac:dyDescent="0.15">
      <c r="J147" s="6"/>
    </row>
    <row r="148" spans="10:10" ht="13" x14ac:dyDescent="0.15">
      <c r="J148" s="6"/>
    </row>
    <row r="149" spans="10:10" ht="13" x14ac:dyDescent="0.15">
      <c r="J149" s="6"/>
    </row>
    <row r="150" spans="10:10" ht="13" x14ac:dyDescent="0.15">
      <c r="J150" s="6"/>
    </row>
    <row r="151" spans="10:10" ht="13" x14ac:dyDescent="0.15">
      <c r="J151" s="6"/>
    </row>
    <row r="152" spans="10:10" ht="13" x14ac:dyDescent="0.15">
      <c r="J152" s="6"/>
    </row>
    <row r="153" spans="10:10" ht="13" x14ac:dyDescent="0.15">
      <c r="J153" s="6"/>
    </row>
    <row r="154" spans="10:10" ht="13" x14ac:dyDescent="0.15">
      <c r="J154" s="6"/>
    </row>
    <row r="155" spans="10:10" ht="13" x14ac:dyDescent="0.15">
      <c r="J155" s="6"/>
    </row>
    <row r="156" spans="10:10" ht="13" x14ac:dyDescent="0.15">
      <c r="J156" s="6"/>
    </row>
    <row r="157" spans="10:10" ht="13" x14ac:dyDescent="0.15">
      <c r="J157" s="6"/>
    </row>
    <row r="158" spans="10:10" ht="13" x14ac:dyDescent="0.15">
      <c r="J158" s="6"/>
    </row>
    <row r="159" spans="10:10" ht="13" x14ac:dyDescent="0.15">
      <c r="J159" s="6"/>
    </row>
    <row r="160" spans="10:10" ht="13" x14ac:dyDescent="0.15">
      <c r="J160" s="6"/>
    </row>
    <row r="161" spans="10:10" ht="13" x14ac:dyDescent="0.15">
      <c r="J161" s="6"/>
    </row>
    <row r="162" spans="10:10" ht="13" x14ac:dyDescent="0.15">
      <c r="J162" s="6"/>
    </row>
    <row r="163" spans="10:10" ht="13" x14ac:dyDescent="0.15">
      <c r="J163" s="6"/>
    </row>
    <row r="164" spans="10:10" ht="13" x14ac:dyDescent="0.15">
      <c r="J164" s="6"/>
    </row>
    <row r="165" spans="10:10" ht="13" x14ac:dyDescent="0.15">
      <c r="J165" s="6"/>
    </row>
    <row r="166" spans="10:10" ht="13" x14ac:dyDescent="0.15">
      <c r="J166" s="6"/>
    </row>
    <row r="167" spans="10:10" ht="13" x14ac:dyDescent="0.15">
      <c r="J167" s="6"/>
    </row>
    <row r="168" spans="10:10" ht="13" x14ac:dyDescent="0.15">
      <c r="J168" s="6"/>
    </row>
    <row r="169" spans="10:10" ht="13" x14ac:dyDescent="0.15">
      <c r="J169" s="6"/>
    </row>
    <row r="170" spans="10:10" ht="13" x14ac:dyDescent="0.15">
      <c r="J170" s="6"/>
    </row>
    <row r="171" spans="10:10" ht="13" x14ac:dyDescent="0.15">
      <c r="J171" s="6"/>
    </row>
    <row r="172" spans="10:10" ht="13" x14ac:dyDescent="0.15">
      <c r="J172" s="6"/>
    </row>
    <row r="173" spans="10:10" ht="13" x14ac:dyDescent="0.15">
      <c r="J173" s="6"/>
    </row>
    <row r="174" spans="10:10" ht="13" x14ac:dyDescent="0.15">
      <c r="J174" s="6"/>
    </row>
    <row r="175" spans="10:10" ht="13" x14ac:dyDescent="0.15">
      <c r="J175" s="6"/>
    </row>
    <row r="176" spans="10:10" ht="13" x14ac:dyDescent="0.15">
      <c r="J176" s="6"/>
    </row>
    <row r="177" spans="10:10" ht="13" x14ac:dyDescent="0.15">
      <c r="J177" s="6"/>
    </row>
    <row r="178" spans="10:10" ht="13" x14ac:dyDescent="0.15">
      <c r="J178" s="6"/>
    </row>
    <row r="179" spans="10:10" ht="13" x14ac:dyDescent="0.15">
      <c r="J179" s="6"/>
    </row>
    <row r="180" spans="10:10" ht="13" x14ac:dyDescent="0.15">
      <c r="J180" s="6"/>
    </row>
    <row r="181" spans="10:10" ht="13" x14ac:dyDescent="0.15">
      <c r="J181" s="6"/>
    </row>
    <row r="182" spans="10:10" ht="13" x14ac:dyDescent="0.15">
      <c r="J182" s="6"/>
    </row>
    <row r="183" spans="10:10" ht="13" x14ac:dyDescent="0.15">
      <c r="J183" s="6"/>
    </row>
    <row r="184" spans="10:10" ht="13" x14ac:dyDescent="0.15">
      <c r="J184" s="6"/>
    </row>
    <row r="185" spans="10:10" ht="13" x14ac:dyDescent="0.15">
      <c r="J185" s="6"/>
    </row>
    <row r="186" spans="10:10" ht="13" x14ac:dyDescent="0.15">
      <c r="J186" s="6"/>
    </row>
    <row r="187" spans="10:10" ht="13" x14ac:dyDescent="0.15">
      <c r="J187" s="6"/>
    </row>
    <row r="188" spans="10:10" ht="13" x14ac:dyDescent="0.15">
      <c r="J188" s="6"/>
    </row>
    <row r="189" spans="10:10" ht="13" x14ac:dyDescent="0.15">
      <c r="J189" s="6"/>
    </row>
    <row r="190" spans="10:10" ht="13" x14ac:dyDescent="0.15">
      <c r="J190" s="6"/>
    </row>
    <row r="191" spans="10:10" ht="13" x14ac:dyDescent="0.15">
      <c r="J191" s="6"/>
    </row>
    <row r="192" spans="10:10" ht="13" x14ac:dyDescent="0.15">
      <c r="J192" s="6"/>
    </row>
    <row r="193" spans="10:10" ht="13" x14ac:dyDescent="0.15">
      <c r="J193" s="6"/>
    </row>
    <row r="194" spans="10:10" ht="13" x14ac:dyDescent="0.15">
      <c r="J194" s="6"/>
    </row>
    <row r="195" spans="10:10" ht="13" x14ac:dyDescent="0.15">
      <c r="J195" s="6"/>
    </row>
    <row r="196" spans="10:10" ht="13" x14ac:dyDescent="0.15">
      <c r="J196" s="6"/>
    </row>
    <row r="197" spans="10:10" ht="13" x14ac:dyDescent="0.15">
      <c r="J197" s="6"/>
    </row>
    <row r="198" spans="10:10" ht="13" x14ac:dyDescent="0.15">
      <c r="J198" s="6"/>
    </row>
    <row r="199" spans="10:10" ht="13" x14ac:dyDescent="0.15">
      <c r="J199" s="6"/>
    </row>
    <row r="200" spans="10:10" ht="13" x14ac:dyDescent="0.15">
      <c r="J200" s="6"/>
    </row>
    <row r="201" spans="10:10" ht="13" x14ac:dyDescent="0.15">
      <c r="J201" s="6"/>
    </row>
    <row r="202" spans="10:10" ht="13" x14ac:dyDescent="0.15">
      <c r="J202" s="6"/>
    </row>
    <row r="203" spans="10:10" ht="13" x14ac:dyDescent="0.15">
      <c r="J203" s="6"/>
    </row>
    <row r="204" spans="10:10" ht="13" x14ac:dyDescent="0.15">
      <c r="J204" s="6"/>
    </row>
    <row r="205" spans="10:10" ht="13" x14ac:dyDescent="0.15">
      <c r="J205" s="6"/>
    </row>
    <row r="206" spans="10:10" ht="13" x14ac:dyDescent="0.15">
      <c r="J206" s="6"/>
    </row>
    <row r="207" spans="10:10" ht="13" x14ac:dyDescent="0.15">
      <c r="J207" s="6"/>
    </row>
    <row r="208" spans="10:10" ht="13" x14ac:dyDescent="0.15">
      <c r="J208" s="6"/>
    </row>
    <row r="209" spans="10:10" ht="13" x14ac:dyDescent="0.15">
      <c r="J209" s="6"/>
    </row>
    <row r="210" spans="10:10" ht="13" x14ac:dyDescent="0.15">
      <c r="J210" s="6"/>
    </row>
    <row r="211" spans="10:10" ht="13" x14ac:dyDescent="0.15">
      <c r="J211" s="6"/>
    </row>
    <row r="212" spans="10:10" ht="13" x14ac:dyDescent="0.15">
      <c r="J212" s="6"/>
    </row>
    <row r="213" spans="10:10" ht="13" x14ac:dyDescent="0.15">
      <c r="J213" s="6"/>
    </row>
    <row r="214" spans="10:10" ht="13" x14ac:dyDescent="0.15">
      <c r="J214" s="6"/>
    </row>
    <row r="215" spans="10:10" ht="13" x14ac:dyDescent="0.15">
      <c r="J215" s="6"/>
    </row>
    <row r="216" spans="10:10" ht="13" x14ac:dyDescent="0.15">
      <c r="J216" s="6"/>
    </row>
    <row r="217" spans="10:10" ht="13" x14ac:dyDescent="0.15">
      <c r="J217" s="6"/>
    </row>
    <row r="218" spans="10:10" ht="13" x14ac:dyDescent="0.15">
      <c r="J218" s="6"/>
    </row>
    <row r="219" spans="10:10" ht="13" x14ac:dyDescent="0.15">
      <c r="J219" s="6"/>
    </row>
    <row r="220" spans="10:10" ht="13" x14ac:dyDescent="0.15">
      <c r="J220" s="6"/>
    </row>
    <row r="221" spans="10:10" ht="13" x14ac:dyDescent="0.15">
      <c r="J221" s="6"/>
    </row>
    <row r="222" spans="10:10" ht="13" x14ac:dyDescent="0.15">
      <c r="J222" s="6"/>
    </row>
    <row r="223" spans="10:10" ht="13" x14ac:dyDescent="0.15">
      <c r="J223" s="6"/>
    </row>
    <row r="224" spans="10:10" ht="13" x14ac:dyDescent="0.15">
      <c r="J224" s="6"/>
    </row>
    <row r="225" spans="10:10" ht="13" x14ac:dyDescent="0.15">
      <c r="J225" s="6"/>
    </row>
    <row r="226" spans="10:10" ht="13" x14ac:dyDescent="0.15">
      <c r="J226" s="6"/>
    </row>
    <row r="227" spans="10:10" ht="13" x14ac:dyDescent="0.15">
      <c r="J227" s="6"/>
    </row>
    <row r="228" spans="10:10" ht="13" x14ac:dyDescent="0.15">
      <c r="J228" s="6"/>
    </row>
    <row r="229" spans="10:10" ht="13" x14ac:dyDescent="0.15">
      <c r="J229" s="6"/>
    </row>
    <row r="230" spans="10:10" ht="13" x14ac:dyDescent="0.15">
      <c r="J230" s="6"/>
    </row>
    <row r="231" spans="10:10" ht="13" x14ac:dyDescent="0.15">
      <c r="J231" s="6"/>
    </row>
    <row r="232" spans="10:10" ht="13" x14ac:dyDescent="0.15">
      <c r="J232" s="6"/>
    </row>
    <row r="233" spans="10:10" ht="13" x14ac:dyDescent="0.15">
      <c r="J233" s="6"/>
    </row>
    <row r="234" spans="10:10" ht="13" x14ac:dyDescent="0.15">
      <c r="J234" s="6"/>
    </row>
    <row r="235" spans="10:10" ht="13" x14ac:dyDescent="0.15">
      <c r="J235" s="6"/>
    </row>
    <row r="236" spans="10:10" ht="13" x14ac:dyDescent="0.15">
      <c r="J236" s="6"/>
    </row>
    <row r="237" spans="10:10" ht="13" x14ac:dyDescent="0.15">
      <c r="J237" s="6"/>
    </row>
    <row r="238" spans="10:10" ht="13" x14ac:dyDescent="0.15">
      <c r="J238" s="6"/>
    </row>
    <row r="239" spans="10:10" ht="13" x14ac:dyDescent="0.15">
      <c r="J239" s="6"/>
    </row>
    <row r="240" spans="10:10" ht="13" x14ac:dyDescent="0.15">
      <c r="J240" s="6"/>
    </row>
    <row r="241" spans="10:10" ht="13" x14ac:dyDescent="0.15">
      <c r="J241" s="6"/>
    </row>
    <row r="242" spans="10:10" ht="13" x14ac:dyDescent="0.15">
      <c r="J242" s="6"/>
    </row>
    <row r="243" spans="10:10" ht="13" x14ac:dyDescent="0.15">
      <c r="J243" s="6"/>
    </row>
    <row r="244" spans="10:10" ht="13" x14ac:dyDescent="0.15">
      <c r="J244" s="6"/>
    </row>
    <row r="245" spans="10:10" ht="13" x14ac:dyDescent="0.15">
      <c r="J245" s="6"/>
    </row>
    <row r="246" spans="10:10" ht="13" x14ac:dyDescent="0.15">
      <c r="J246" s="6"/>
    </row>
    <row r="247" spans="10:10" ht="13" x14ac:dyDescent="0.15">
      <c r="J247" s="6"/>
    </row>
    <row r="248" spans="10:10" ht="13" x14ac:dyDescent="0.15">
      <c r="J248" s="6"/>
    </row>
    <row r="249" spans="10:10" ht="13" x14ac:dyDescent="0.15">
      <c r="J249" s="6"/>
    </row>
    <row r="250" spans="10:10" ht="13" x14ac:dyDescent="0.15">
      <c r="J250" s="6"/>
    </row>
    <row r="251" spans="10:10" ht="13" x14ac:dyDescent="0.15">
      <c r="J251" s="6"/>
    </row>
    <row r="252" spans="10:10" ht="13" x14ac:dyDescent="0.15">
      <c r="J252" s="6"/>
    </row>
    <row r="253" spans="10:10" ht="13" x14ac:dyDescent="0.15">
      <c r="J253" s="6"/>
    </row>
    <row r="254" spans="10:10" ht="13" x14ac:dyDescent="0.15">
      <c r="J254" s="6"/>
    </row>
    <row r="255" spans="10:10" ht="13" x14ac:dyDescent="0.15">
      <c r="J255" s="6"/>
    </row>
    <row r="256" spans="10:10" ht="13" x14ac:dyDescent="0.15">
      <c r="J256" s="6"/>
    </row>
    <row r="257" spans="10:10" ht="13" x14ac:dyDescent="0.15">
      <c r="J257" s="6"/>
    </row>
    <row r="258" spans="10:10" ht="13" x14ac:dyDescent="0.15">
      <c r="J258" s="6"/>
    </row>
    <row r="259" spans="10:10" ht="13" x14ac:dyDescent="0.15">
      <c r="J259" s="6"/>
    </row>
    <row r="260" spans="10:10" ht="13" x14ac:dyDescent="0.15">
      <c r="J260" s="6"/>
    </row>
    <row r="261" spans="10:10" ht="13" x14ac:dyDescent="0.15">
      <c r="J261" s="6"/>
    </row>
    <row r="262" spans="10:10" ht="13" x14ac:dyDescent="0.15">
      <c r="J262" s="6"/>
    </row>
    <row r="263" spans="10:10" ht="13" x14ac:dyDescent="0.15">
      <c r="J263" s="6"/>
    </row>
    <row r="264" spans="10:10" ht="13" x14ac:dyDescent="0.15">
      <c r="J264" s="6"/>
    </row>
    <row r="265" spans="10:10" ht="13" x14ac:dyDescent="0.15">
      <c r="J265" s="6"/>
    </row>
    <row r="266" spans="10:10" ht="13" x14ac:dyDescent="0.15">
      <c r="J266" s="6"/>
    </row>
    <row r="267" spans="10:10" ht="13" x14ac:dyDescent="0.15">
      <c r="J267" s="6"/>
    </row>
    <row r="268" spans="10:10" ht="13" x14ac:dyDescent="0.15">
      <c r="J268" s="6"/>
    </row>
    <row r="269" spans="10:10" ht="13" x14ac:dyDescent="0.15">
      <c r="J269" s="6"/>
    </row>
    <row r="270" spans="10:10" ht="13" x14ac:dyDescent="0.15">
      <c r="J270" s="6"/>
    </row>
    <row r="271" spans="10:10" ht="13" x14ac:dyDescent="0.15">
      <c r="J271" s="6"/>
    </row>
    <row r="272" spans="10:10" ht="13" x14ac:dyDescent="0.15">
      <c r="J272" s="6"/>
    </row>
    <row r="273" spans="10:10" ht="13" x14ac:dyDescent="0.15">
      <c r="J273" s="6"/>
    </row>
    <row r="274" spans="10:10" ht="13" x14ac:dyDescent="0.15">
      <c r="J274" s="6"/>
    </row>
    <row r="275" spans="10:10" ht="13" x14ac:dyDescent="0.15">
      <c r="J275" s="6"/>
    </row>
    <row r="276" spans="10:10" ht="13" x14ac:dyDescent="0.15">
      <c r="J276" s="6"/>
    </row>
    <row r="277" spans="10:10" ht="13" x14ac:dyDescent="0.15">
      <c r="J277" s="6"/>
    </row>
    <row r="278" spans="10:10" ht="13" x14ac:dyDescent="0.15">
      <c r="J278" s="6"/>
    </row>
    <row r="279" spans="10:10" ht="13" x14ac:dyDescent="0.15">
      <c r="J279" s="6"/>
    </row>
    <row r="280" spans="10:10" ht="13" x14ac:dyDescent="0.15">
      <c r="J280" s="6"/>
    </row>
    <row r="281" spans="10:10" ht="13" x14ac:dyDescent="0.15">
      <c r="J281" s="6"/>
    </row>
    <row r="282" spans="10:10" ht="13" x14ac:dyDescent="0.15">
      <c r="J282" s="6"/>
    </row>
    <row r="283" spans="10:10" ht="13" x14ac:dyDescent="0.15">
      <c r="J283" s="6"/>
    </row>
    <row r="284" spans="10:10" ht="13" x14ac:dyDescent="0.15">
      <c r="J284" s="6"/>
    </row>
    <row r="285" spans="10:10" ht="13" x14ac:dyDescent="0.15">
      <c r="J285" s="6"/>
    </row>
    <row r="286" spans="10:10" ht="13" x14ac:dyDescent="0.15">
      <c r="J286" s="6"/>
    </row>
    <row r="287" spans="10:10" ht="13" x14ac:dyDescent="0.15">
      <c r="J287" s="6"/>
    </row>
    <row r="288" spans="10:10" ht="13" x14ac:dyDescent="0.15">
      <c r="J288" s="6"/>
    </row>
    <row r="289" spans="10:10" ht="13" x14ac:dyDescent="0.15">
      <c r="J289" s="6"/>
    </row>
    <row r="290" spans="10:10" ht="13" x14ac:dyDescent="0.15">
      <c r="J290" s="6"/>
    </row>
    <row r="291" spans="10:10" ht="13" x14ac:dyDescent="0.15">
      <c r="J291" s="6"/>
    </row>
    <row r="292" spans="10:10" ht="13" x14ac:dyDescent="0.15">
      <c r="J292" s="6"/>
    </row>
    <row r="293" spans="10:10" ht="13" x14ac:dyDescent="0.15">
      <c r="J293" s="6"/>
    </row>
    <row r="294" spans="10:10" ht="13" x14ac:dyDescent="0.15">
      <c r="J294" s="6"/>
    </row>
    <row r="295" spans="10:10" ht="13" x14ac:dyDescent="0.15">
      <c r="J295" s="6"/>
    </row>
    <row r="296" spans="10:10" ht="13" x14ac:dyDescent="0.15">
      <c r="J296" s="6"/>
    </row>
    <row r="297" spans="10:10" ht="13" x14ac:dyDescent="0.15">
      <c r="J297" s="6"/>
    </row>
    <row r="298" spans="10:10" ht="13" x14ac:dyDescent="0.15">
      <c r="J298" s="6"/>
    </row>
    <row r="299" spans="10:10" ht="13" x14ac:dyDescent="0.15">
      <c r="J299" s="6"/>
    </row>
    <row r="300" spans="10:10" ht="13" x14ac:dyDescent="0.15">
      <c r="J300" s="6"/>
    </row>
    <row r="301" spans="10:10" ht="13" x14ac:dyDescent="0.15">
      <c r="J301" s="6"/>
    </row>
    <row r="302" spans="10:10" ht="13" x14ac:dyDescent="0.15">
      <c r="J302" s="6"/>
    </row>
    <row r="303" spans="10:10" ht="13" x14ac:dyDescent="0.15">
      <c r="J303" s="6"/>
    </row>
    <row r="304" spans="10:10" ht="13" x14ac:dyDescent="0.15">
      <c r="J304" s="6"/>
    </row>
    <row r="305" spans="10:10" ht="13" x14ac:dyDescent="0.15">
      <c r="J305" s="6"/>
    </row>
    <row r="306" spans="10:10" ht="13" x14ac:dyDescent="0.15">
      <c r="J306" s="6"/>
    </row>
    <row r="307" spans="10:10" ht="13" x14ac:dyDescent="0.15">
      <c r="J307" s="6"/>
    </row>
    <row r="308" spans="10:10" ht="13" x14ac:dyDescent="0.15">
      <c r="J308" s="6"/>
    </row>
    <row r="309" spans="10:10" ht="13" x14ac:dyDescent="0.15">
      <c r="J309" s="6"/>
    </row>
    <row r="310" spans="10:10" ht="13" x14ac:dyDescent="0.15">
      <c r="J310" s="6"/>
    </row>
    <row r="311" spans="10:10" ht="13" x14ac:dyDescent="0.15">
      <c r="J311" s="6"/>
    </row>
    <row r="312" spans="10:10" ht="13" x14ac:dyDescent="0.15">
      <c r="J312" s="6"/>
    </row>
    <row r="313" spans="10:10" ht="13" x14ac:dyDescent="0.15">
      <c r="J313" s="6"/>
    </row>
    <row r="314" spans="10:10" ht="13" x14ac:dyDescent="0.15">
      <c r="J314" s="6"/>
    </row>
    <row r="315" spans="10:10" ht="13" x14ac:dyDescent="0.15">
      <c r="J315" s="6"/>
    </row>
    <row r="316" spans="10:10" ht="13" x14ac:dyDescent="0.15">
      <c r="J316" s="6"/>
    </row>
    <row r="317" spans="10:10" ht="13" x14ac:dyDescent="0.15">
      <c r="J317" s="6"/>
    </row>
    <row r="318" spans="10:10" ht="13" x14ac:dyDescent="0.15">
      <c r="J318" s="6"/>
    </row>
    <row r="319" spans="10:10" ht="13" x14ac:dyDescent="0.15">
      <c r="J319" s="6"/>
    </row>
    <row r="320" spans="10:10" ht="13" x14ac:dyDescent="0.15">
      <c r="J320" s="6"/>
    </row>
    <row r="321" spans="10:10" ht="13" x14ac:dyDescent="0.15">
      <c r="J321" s="6"/>
    </row>
    <row r="322" spans="10:10" ht="13" x14ac:dyDescent="0.15">
      <c r="J322" s="6"/>
    </row>
    <row r="323" spans="10:10" ht="13" x14ac:dyDescent="0.15">
      <c r="J323" s="6"/>
    </row>
    <row r="324" spans="10:10" ht="13" x14ac:dyDescent="0.15">
      <c r="J324" s="6"/>
    </row>
    <row r="325" spans="10:10" ht="13" x14ac:dyDescent="0.15">
      <c r="J325" s="6"/>
    </row>
    <row r="326" spans="10:10" ht="13" x14ac:dyDescent="0.15">
      <c r="J326" s="6"/>
    </row>
    <row r="327" spans="10:10" ht="13" x14ac:dyDescent="0.15">
      <c r="J327" s="6"/>
    </row>
    <row r="328" spans="10:10" ht="13" x14ac:dyDescent="0.15">
      <c r="J328" s="6"/>
    </row>
    <row r="329" spans="10:10" ht="13" x14ac:dyDescent="0.15">
      <c r="J329" s="6"/>
    </row>
    <row r="330" spans="10:10" ht="13" x14ac:dyDescent="0.15">
      <c r="J330" s="6"/>
    </row>
    <row r="331" spans="10:10" ht="13" x14ac:dyDescent="0.15">
      <c r="J331" s="6"/>
    </row>
    <row r="332" spans="10:10" ht="13" x14ac:dyDescent="0.15">
      <c r="J332" s="6"/>
    </row>
    <row r="333" spans="10:10" ht="13" x14ac:dyDescent="0.15">
      <c r="J333" s="6"/>
    </row>
    <row r="334" spans="10:10" ht="13" x14ac:dyDescent="0.15">
      <c r="J334" s="6"/>
    </row>
    <row r="335" spans="10:10" ht="13" x14ac:dyDescent="0.15">
      <c r="J335" s="6"/>
    </row>
    <row r="336" spans="10:10" ht="13" x14ac:dyDescent="0.15">
      <c r="J336" s="6"/>
    </row>
    <row r="337" spans="10:10" ht="13" x14ac:dyDescent="0.15">
      <c r="J337" s="6"/>
    </row>
    <row r="338" spans="10:10" ht="13" x14ac:dyDescent="0.15">
      <c r="J338" s="6"/>
    </row>
    <row r="339" spans="10:10" ht="13" x14ac:dyDescent="0.15">
      <c r="J339" s="6"/>
    </row>
    <row r="340" spans="10:10" ht="13" x14ac:dyDescent="0.15">
      <c r="J340" s="6"/>
    </row>
    <row r="341" spans="10:10" ht="13" x14ac:dyDescent="0.15">
      <c r="J341" s="6"/>
    </row>
    <row r="342" spans="10:10" ht="13" x14ac:dyDescent="0.15">
      <c r="J342" s="6"/>
    </row>
    <row r="343" spans="10:10" ht="13" x14ac:dyDescent="0.15">
      <c r="J343" s="6"/>
    </row>
    <row r="344" spans="10:10" ht="13" x14ac:dyDescent="0.15">
      <c r="J344" s="6"/>
    </row>
    <row r="345" spans="10:10" ht="13" x14ac:dyDescent="0.15">
      <c r="J345" s="6"/>
    </row>
    <row r="346" spans="10:10" ht="13" x14ac:dyDescent="0.15">
      <c r="J346" s="6"/>
    </row>
    <row r="347" spans="10:10" ht="13" x14ac:dyDescent="0.15">
      <c r="J347" s="6"/>
    </row>
    <row r="348" spans="10:10" ht="13" x14ac:dyDescent="0.15">
      <c r="J348" s="6"/>
    </row>
    <row r="349" spans="10:10" ht="13" x14ac:dyDescent="0.15">
      <c r="J349" s="6"/>
    </row>
    <row r="350" spans="10:10" ht="13" x14ac:dyDescent="0.15">
      <c r="J350" s="6"/>
    </row>
    <row r="351" spans="10:10" ht="13" x14ac:dyDescent="0.15">
      <c r="J351" s="6"/>
    </row>
    <row r="352" spans="10:10" ht="13" x14ac:dyDescent="0.15">
      <c r="J352" s="6"/>
    </row>
    <row r="353" spans="10:10" ht="13" x14ac:dyDescent="0.15">
      <c r="J353" s="6"/>
    </row>
    <row r="354" spans="10:10" ht="13" x14ac:dyDescent="0.15">
      <c r="J354" s="6"/>
    </row>
    <row r="355" spans="10:10" ht="13" x14ac:dyDescent="0.15">
      <c r="J355" s="6"/>
    </row>
    <row r="356" spans="10:10" ht="13" x14ac:dyDescent="0.15">
      <c r="J356" s="6"/>
    </row>
    <row r="357" spans="10:10" ht="13" x14ac:dyDescent="0.15">
      <c r="J357" s="6"/>
    </row>
    <row r="358" spans="10:10" ht="13" x14ac:dyDescent="0.15">
      <c r="J358" s="6"/>
    </row>
    <row r="359" spans="10:10" ht="13" x14ac:dyDescent="0.15">
      <c r="J359" s="6"/>
    </row>
    <row r="360" spans="10:10" ht="13" x14ac:dyDescent="0.15">
      <c r="J360" s="6"/>
    </row>
    <row r="361" spans="10:10" ht="13" x14ac:dyDescent="0.15">
      <c r="J361" s="6"/>
    </row>
    <row r="362" spans="10:10" ht="13" x14ac:dyDescent="0.15">
      <c r="J362" s="6"/>
    </row>
    <row r="363" spans="10:10" ht="13" x14ac:dyDescent="0.15">
      <c r="J363" s="6"/>
    </row>
    <row r="364" spans="10:10" ht="13" x14ac:dyDescent="0.15">
      <c r="J364" s="6"/>
    </row>
    <row r="365" spans="10:10" ht="13" x14ac:dyDescent="0.15">
      <c r="J365" s="6"/>
    </row>
    <row r="366" spans="10:10" ht="13" x14ac:dyDescent="0.15">
      <c r="J366" s="6"/>
    </row>
    <row r="367" spans="10:10" ht="13" x14ac:dyDescent="0.15">
      <c r="J367" s="6"/>
    </row>
    <row r="368" spans="10:10" ht="13" x14ac:dyDescent="0.15">
      <c r="J368" s="6"/>
    </row>
    <row r="369" spans="10:10" ht="13" x14ac:dyDescent="0.15">
      <c r="J369" s="6"/>
    </row>
    <row r="370" spans="10:10" ht="13" x14ac:dyDescent="0.15">
      <c r="J370" s="6"/>
    </row>
    <row r="371" spans="10:10" ht="13" x14ac:dyDescent="0.15">
      <c r="J371" s="6"/>
    </row>
    <row r="372" spans="10:10" ht="13" x14ac:dyDescent="0.15">
      <c r="J372" s="6"/>
    </row>
    <row r="373" spans="10:10" ht="13" x14ac:dyDescent="0.15">
      <c r="J373" s="6"/>
    </row>
    <row r="374" spans="10:10" ht="13" x14ac:dyDescent="0.15">
      <c r="J374" s="6"/>
    </row>
    <row r="375" spans="10:10" ht="13" x14ac:dyDescent="0.15">
      <c r="J375" s="6"/>
    </row>
    <row r="376" spans="10:10" ht="13" x14ac:dyDescent="0.15">
      <c r="J376" s="6"/>
    </row>
    <row r="377" spans="10:10" ht="13" x14ac:dyDescent="0.15">
      <c r="J377" s="6"/>
    </row>
    <row r="378" spans="10:10" ht="13" x14ac:dyDescent="0.15">
      <c r="J378" s="6"/>
    </row>
    <row r="379" spans="10:10" ht="13" x14ac:dyDescent="0.15">
      <c r="J379" s="6"/>
    </row>
    <row r="380" spans="10:10" ht="13" x14ac:dyDescent="0.15">
      <c r="J380" s="6"/>
    </row>
    <row r="381" spans="10:10" ht="13" x14ac:dyDescent="0.15">
      <c r="J381" s="6"/>
    </row>
    <row r="382" spans="10:10" ht="13" x14ac:dyDescent="0.15">
      <c r="J382" s="6"/>
    </row>
    <row r="383" spans="10:10" ht="13" x14ac:dyDescent="0.15">
      <c r="J383" s="6"/>
    </row>
    <row r="384" spans="10:10" ht="13" x14ac:dyDescent="0.15">
      <c r="J384" s="6"/>
    </row>
    <row r="385" spans="10:10" ht="13" x14ac:dyDescent="0.15">
      <c r="J385" s="6"/>
    </row>
    <row r="386" spans="10:10" ht="13" x14ac:dyDescent="0.15">
      <c r="J386" s="6"/>
    </row>
    <row r="387" spans="10:10" ht="13" x14ac:dyDescent="0.15">
      <c r="J387" s="6"/>
    </row>
    <row r="388" spans="10:10" ht="13" x14ac:dyDescent="0.15">
      <c r="J388" s="6"/>
    </row>
    <row r="389" spans="10:10" ht="13" x14ac:dyDescent="0.15">
      <c r="J389" s="6"/>
    </row>
    <row r="390" spans="10:10" ht="13" x14ac:dyDescent="0.15">
      <c r="J390" s="6"/>
    </row>
    <row r="391" spans="10:10" ht="13" x14ac:dyDescent="0.15">
      <c r="J391" s="6"/>
    </row>
    <row r="392" spans="10:10" ht="13" x14ac:dyDescent="0.15">
      <c r="J392" s="6"/>
    </row>
    <row r="393" spans="10:10" ht="13" x14ac:dyDescent="0.15">
      <c r="J393" s="6"/>
    </row>
    <row r="394" spans="10:10" ht="13" x14ac:dyDescent="0.15">
      <c r="J394" s="6"/>
    </row>
    <row r="395" spans="10:10" ht="13" x14ac:dyDescent="0.15">
      <c r="J395" s="6"/>
    </row>
    <row r="396" spans="10:10" ht="13" x14ac:dyDescent="0.15">
      <c r="J396" s="6"/>
    </row>
    <row r="397" spans="10:10" ht="13" x14ac:dyDescent="0.15">
      <c r="J397" s="6"/>
    </row>
    <row r="398" spans="10:10" ht="13" x14ac:dyDescent="0.15">
      <c r="J398" s="6"/>
    </row>
    <row r="399" spans="10:10" ht="13" x14ac:dyDescent="0.15">
      <c r="J399" s="6"/>
    </row>
    <row r="400" spans="10:10" ht="13" x14ac:dyDescent="0.15">
      <c r="J400" s="6"/>
    </row>
    <row r="401" spans="10:10" ht="13" x14ac:dyDescent="0.15">
      <c r="J401" s="6"/>
    </row>
    <row r="402" spans="10:10" ht="13" x14ac:dyDescent="0.15">
      <c r="J402" s="6"/>
    </row>
    <row r="403" spans="10:10" ht="13" x14ac:dyDescent="0.15">
      <c r="J403" s="6"/>
    </row>
    <row r="404" spans="10:10" ht="13" x14ac:dyDescent="0.15">
      <c r="J404" s="6"/>
    </row>
    <row r="405" spans="10:10" ht="13" x14ac:dyDescent="0.15">
      <c r="J405" s="6"/>
    </row>
    <row r="406" spans="10:10" ht="13" x14ac:dyDescent="0.15">
      <c r="J406" s="6"/>
    </row>
    <row r="407" spans="10:10" ht="13" x14ac:dyDescent="0.15">
      <c r="J407" s="6"/>
    </row>
    <row r="408" spans="10:10" ht="13" x14ac:dyDescent="0.15">
      <c r="J408" s="6"/>
    </row>
    <row r="409" spans="10:10" ht="13" x14ac:dyDescent="0.15">
      <c r="J409" s="6"/>
    </row>
    <row r="410" spans="10:10" ht="13" x14ac:dyDescent="0.15">
      <c r="J410" s="6"/>
    </row>
    <row r="411" spans="10:10" ht="13" x14ac:dyDescent="0.15">
      <c r="J411" s="6"/>
    </row>
    <row r="412" spans="10:10" ht="13" x14ac:dyDescent="0.15">
      <c r="J412" s="6"/>
    </row>
    <row r="413" spans="10:10" ht="13" x14ac:dyDescent="0.15">
      <c r="J413" s="6"/>
    </row>
    <row r="414" spans="10:10" ht="13" x14ac:dyDescent="0.15">
      <c r="J414" s="6"/>
    </row>
    <row r="415" spans="10:10" ht="13" x14ac:dyDescent="0.15">
      <c r="J415" s="6"/>
    </row>
    <row r="416" spans="10:10" ht="13" x14ac:dyDescent="0.15">
      <c r="J416" s="6"/>
    </row>
    <row r="417" spans="10:10" ht="13" x14ac:dyDescent="0.15">
      <c r="J417" s="6"/>
    </row>
    <row r="418" spans="10:10" ht="13" x14ac:dyDescent="0.15">
      <c r="J418" s="6"/>
    </row>
    <row r="419" spans="10:10" ht="13" x14ac:dyDescent="0.15">
      <c r="J419" s="6"/>
    </row>
    <row r="420" spans="10:10" ht="13" x14ac:dyDescent="0.15">
      <c r="J420" s="6"/>
    </row>
    <row r="421" spans="10:10" ht="13" x14ac:dyDescent="0.15">
      <c r="J421" s="6"/>
    </row>
    <row r="422" spans="10:10" ht="13" x14ac:dyDescent="0.15">
      <c r="J422" s="6"/>
    </row>
    <row r="423" spans="10:10" ht="13" x14ac:dyDescent="0.15">
      <c r="J423" s="6"/>
    </row>
    <row r="424" spans="10:10" ht="13" x14ac:dyDescent="0.15">
      <c r="J424" s="6"/>
    </row>
    <row r="425" spans="10:10" ht="13" x14ac:dyDescent="0.15">
      <c r="J425" s="6"/>
    </row>
    <row r="426" spans="10:10" ht="13" x14ac:dyDescent="0.15">
      <c r="J426" s="6"/>
    </row>
    <row r="427" spans="10:10" ht="13" x14ac:dyDescent="0.15">
      <c r="J427" s="6"/>
    </row>
    <row r="428" spans="10:10" ht="13" x14ac:dyDescent="0.15">
      <c r="J428" s="6"/>
    </row>
    <row r="429" spans="10:10" ht="13" x14ac:dyDescent="0.15">
      <c r="J429" s="6"/>
    </row>
    <row r="430" spans="10:10" ht="13" x14ac:dyDescent="0.15">
      <c r="J430" s="6"/>
    </row>
    <row r="431" spans="10:10" ht="13" x14ac:dyDescent="0.15">
      <c r="J431" s="6"/>
    </row>
    <row r="432" spans="10:10" ht="13" x14ac:dyDescent="0.15">
      <c r="J432" s="6"/>
    </row>
    <row r="433" spans="10:10" ht="13" x14ac:dyDescent="0.15">
      <c r="J433" s="6"/>
    </row>
    <row r="434" spans="10:10" ht="13" x14ac:dyDescent="0.15">
      <c r="J434" s="6"/>
    </row>
    <row r="435" spans="10:10" ht="13" x14ac:dyDescent="0.15">
      <c r="J435" s="6"/>
    </row>
    <row r="436" spans="10:10" ht="13" x14ac:dyDescent="0.15">
      <c r="J436" s="6"/>
    </row>
    <row r="437" spans="10:10" ht="13" x14ac:dyDescent="0.15">
      <c r="J437" s="6"/>
    </row>
    <row r="438" spans="10:10" ht="13" x14ac:dyDescent="0.15">
      <c r="J438" s="6"/>
    </row>
    <row r="439" spans="10:10" ht="13" x14ac:dyDescent="0.15">
      <c r="J439" s="6"/>
    </row>
    <row r="440" spans="10:10" ht="13" x14ac:dyDescent="0.15">
      <c r="J440" s="6"/>
    </row>
    <row r="441" spans="10:10" ht="13" x14ac:dyDescent="0.15">
      <c r="J441" s="6"/>
    </row>
    <row r="442" spans="10:10" ht="13" x14ac:dyDescent="0.15">
      <c r="J442" s="6"/>
    </row>
    <row r="443" spans="10:10" ht="13" x14ac:dyDescent="0.15">
      <c r="J443" s="6"/>
    </row>
    <row r="444" spans="10:10" ht="13" x14ac:dyDescent="0.15">
      <c r="J444" s="6"/>
    </row>
    <row r="445" spans="10:10" ht="13" x14ac:dyDescent="0.15">
      <c r="J445" s="6"/>
    </row>
    <row r="446" spans="10:10" ht="13" x14ac:dyDescent="0.15">
      <c r="J446" s="6"/>
    </row>
    <row r="447" spans="10:10" ht="13" x14ac:dyDescent="0.15">
      <c r="J447" s="6"/>
    </row>
    <row r="448" spans="10:10" ht="13" x14ac:dyDescent="0.15">
      <c r="J448" s="6"/>
    </row>
    <row r="449" spans="10:10" ht="13" x14ac:dyDescent="0.15">
      <c r="J449" s="6"/>
    </row>
    <row r="450" spans="10:10" ht="13" x14ac:dyDescent="0.15">
      <c r="J450" s="6"/>
    </row>
    <row r="451" spans="10:10" ht="13" x14ac:dyDescent="0.15">
      <c r="J451" s="6"/>
    </row>
    <row r="452" spans="10:10" ht="13" x14ac:dyDescent="0.15">
      <c r="J452" s="6"/>
    </row>
    <row r="453" spans="10:10" ht="13" x14ac:dyDescent="0.15">
      <c r="J453" s="6"/>
    </row>
    <row r="454" spans="10:10" ht="13" x14ac:dyDescent="0.15">
      <c r="J454" s="6"/>
    </row>
    <row r="455" spans="10:10" ht="13" x14ac:dyDescent="0.15">
      <c r="J455" s="6"/>
    </row>
    <row r="456" spans="10:10" ht="13" x14ac:dyDescent="0.15">
      <c r="J456" s="6"/>
    </row>
    <row r="457" spans="10:10" ht="13" x14ac:dyDescent="0.15">
      <c r="J457" s="6"/>
    </row>
    <row r="458" spans="10:10" ht="13" x14ac:dyDescent="0.15">
      <c r="J458" s="6"/>
    </row>
    <row r="459" spans="10:10" ht="13" x14ac:dyDescent="0.15">
      <c r="J459" s="6"/>
    </row>
    <row r="460" spans="10:10" ht="13" x14ac:dyDescent="0.15">
      <c r="J460" s="6"/>
    </row>
    <row r="461" spans="10:10" ht="13" x14ac:dyDescent="0.15">
      <c r="J461" s="6"/>
    </row>
    <row r="462" spans="10:10" ht="13" x14ac:dyDescent="0.15">
      <c r="J462" s="6"/>
    </row>
    <row r="463" spans="10:10" ht="13" x14ac:dyDescent="0.15">
      <c r="J463" s="6"/>
    </row>
    <row r="464" spans="10:10" ht="13" x14ac:dyDescent="0.15">
      <c r="J464" s="6"/>
    </row>
    <row r="465" spans="10:10" ht="13" x14ac:dyDescent="0.15">
      <c r="J465" s="6"/>
    </row>
    <row r="466" spans="10:10" ht="13" x14ac:dyDescent="0.15">
      <c r="J466" s="6"/>
    </row>
    <row r="467" spans="10:10" ht="13" x14ac:dyDescent="0.15">
      <c r="J467" s="6"/>
    </row>
    <row r="468" spans="10:10" ht="13" x14ac:dyDescent="0.15">
      <c r="J468" s="6"/>
    </row>
    <row r="469" spans="10:10" ht="13" x14ac:dyDescent="0.15">
      <c r="J469" s="6"/>
    </row>
    <row r="470" spans="10:10" ht="13" x14ac:dyDescent="0.15">
      <c r="J470" s="6"/>
    </row>
    <row r="471" spans="10:10" ht="13" x14ac:dyDescent="0.15">
      <c r="J471" s="6"/>
    </row>
    <row r="472" spans="10:10" ht="13" x14ac:dyDescent="0.15">
      <c r="J472" s="6"/>
    </row>
    <row r="473" spans="10:10" ht="13" x14ac:dyDescent="0.15">
      <c r="J473" s="6"/>
    </row>
    <row r="474" spans="10:10" ht="13" x14ac:dyDescent="0.15">
      <c r="J474" s="6"/>
    </row>
    <row r="475" spans="10:10" ht="13" x14ac:dyDescent="0.15">
      <c r="J475" s="6"/>
    </row>
    <row r="476" spans="10:10" ht="13" x14ac:dyDescent="0.15">
      <c r="J476" s="6"/>
    </row>
    <row r="477" spans="10:10" ht="13" x14ac:dyDescent="0.15">
      <c r="J477" s="6"/>
    </row>
    <row r="478" spans="10:10" ht="13" x14ac:dyDescent="0.15">
      <c r="J478" s="6"/>
    </row>
    <row r="479" spans="10:10" ht="13" x14ac:dyDescent="0.15">
      <c r="J479" s="6"/>
    </row>
    <row r="480" spans="10:10" ht="13" x14ac:dyDescent="0.15">
      <c r="J480" s="6"/>
    </row>
    <row r="481" spans="10:10" ht="13" x14ac:dyDescent="0.15">
      <c r="J481" s="6"/>
    </row>
    <row r="482" spans="10:10" ht="13" x14ac:dyDescent="0.15">
      <c r="J482" s="6"/>
    </row>
    <row r="483" spans="10:10" ht="13" x14ac:dyDescent="0.15">
      <c r="J483" s="6"/>
    </row>
    <row r="484" spans="10:10" ht="13" x14ac:dyDescent="0.15">
      <c r="J484" s="6"/>
    </row>
    <row r="485" spans="10:10" ht="13" x14ac:dyDescent="0.15">
      <c r="J485" s="6"/>
    </row>
    <row r="486" spans="10:10" ht="13" x14ac:dyDescent="0.15">
      <c r="J486" s="6"/>
    </row>
    <row r="487" spans="10:10" ht="13" x14ac:dyDescent="0.15">
      <c r="J487" s="6"/>
    </row>
    <row r="488" spans="10:10" ht="13" x14ac:dyDescent="0.15">
      <c r="J488" s="6"/>
    </row>
    <row r="489" spans="10:10" ht="13" x14ac:dyDescent="0.15">
      <c r="J489" s="6"/>
    </row>
    <row r="490" spans="10:10" ht="13" x14ac:dyDescent="0.15">
      <c r="J490" s="6"/>
    </row>
    <row r="491" spans="10:10" ht="13" x14ac:dyDescent="0.15">
      <c r="J491" s="6"/>
    </row>
    <row r="492" spans="10:10" ht="13" x14ac:dyDescent="0.15">
      <c r="J492" s="6"/>
    </row>
    <row r="493" spans="10:10" ht="13" x14ac:dyDescent="0.15">
      <c r="J493" s="6"/>
    </row>
    <row r="494" spans="10:10" ht="13" x14ac:dyDescent="0.15">
      <c r="J494" s="6"/>
    </row>
    <row r="495" spans="10:10" ht="13" x14ac:dyDescent="0.15">
      <c r="J495" s="6"/>
    </row>
    <row r="496" spans="10:10" ht="13" x14ac:dyDescent="0.15">
      <c r="J496" s="6"/>
    </row>
    <row r="497" spans="10:10" ht="13" x14ac:dyDescent="0.15">
      <c r="J497" s="6"/>
    </row>
    <row r="498" spans="10:10" ht="13" x14ac:dyDescent="0.15">
      <c r="J498" s="6"/>
    </row>
    <row r="499" spans="10:10" ht="13" x14ac:dyDescent="0.15">
      <c r="J499" s="6"/>
    </row>
    <row r="500" spans="10:10" ht="13" x14ac:dyDescent="0.15">
      <c r="J500" s="6"/>
    </row>
    <row r="501" spans="10:10" ht="13" x14ac:dyDescent="0.15">
      <c r="J501" s="6"/>
    </row>
    <row r="502" spans="10:10" ht="13" x14ac:dyDescent="0.15">
      <c r="J502" s="6"/>
    </row>
    <row r="503" spans="10:10" ht="13" x14ac:dyDescent="0.15">
      <c r="J503" s="6"/>
    </row>
    <row r="504" spans="10:10" ht="13" x14ac:dyDescent="0.15">
      <c r="J504" s="6"/>
    </row>
    <row r="505" spans="10:10" ht="13" x14ac:dyDescent="0.15">
      <c r="J505" s="6"/>
    </row>
    <row r="506" spans="10:10" ht="13" x14ac:dyDescent="0.15">
      <c r="J506" s="6"/>
    </row>
    <row r="507" spans="10:10" ht="13" x14ac:dyDescent="0.15">
      <c r="J507" s="6"/>
    </row>
    <row r="508" spans="10:10" ht="13" x14ac:dyDescent="0.15">
      <c r="J508" s="6"/>
    </row>
    <row r="509" spans="10:10" ht="13" x14ac:dyDescent="0.15">
      <c r="J509" s="6"/>
    </row>
    <row r="510" spans="10:10" ht="13" x14ac:dyDescent="0.15">
      <c r="J510" s="6"/>
    </row>
    <row r="511" spans="10:10" ht="13" x14ac:dyDescent="0.15">
      <c r="J511" s="6"/>
    </row>
    <row r="512" spans="10:10" ht="13" x14ac:dyDescent="0.15">
      <c r="J512" s="6"/>
    </row>
    <row r="513" spans="10:10" ht="13" x14ac:dyDescent="0.15">
      <c r="J513" s="6"/>
    </row>
    <row r="514" spans="10:10" ht="13" x14ac:dyDescent="0.15">
      <c r="J514" s="6"/>
    </row>
    <row r="515" spans="10:10" ht="13" x14ac:dyDescent="0.15">
      <c r="J515" s="6"/>
    </row>
    <row r="516" spans="10:10" ht="13" x14ac:dyDescent="0.15">
      <c r="J516" s="6"/>
    </row>
    <row r="517" spans="10:10" ht="13" x14ac:dyDescent="0.15">
      <c r="J517" s="6"/>
    </row>
    <row r="518" spans="10:10" ht="13" x14ac:dyDescent="0.15">
      <c r="J518" s="6"/>
    </row>
    <row r="519" spans="10:10" ht="13" x14ac:dyDescent="0.15">
      <c r="J519" s="6"/>
    </row>
    <row r="520" spans="10:10" ht="13" x14ac:dyDescent="0.15">
      <c r="J520" s="6"/>
    </row>
    <row r="521" spans="10:10" ht="13" x14ac:dyDescent="0.15">
      <c r="J521" s="6"/>
    </row>
    <row r="522" spans="10:10" ht="13" x14ac:dyDescent="0.15">
      <c r="J522" s="6"/>
    </row>
    <row r="523" spans="10:10" ht="13" x14ac:dyDescent="0.15">
      <c r="J523" s="6"/>
    </row>
    <row r="524" spans="10:10" ht="13" x14ac:dyDescent="0.15">
      <c r="J524" s="6"/>
    </row>
    <row r="525" spans="10:10" ht="13" x14ac:dyDescent="0.15">
      <c r="J525" s="6"/>
    </row>
    <row r="526" spans="10:10" ht="13" x14ac:dyDescent="0.15">
      <c r="J526" s="6"/>
    </row>
    <row r="527" spans="10:10" ht="13" x14ac:dyDescent="0.15">
      <c r="J527" s="6"/>
    </row>
    <row r="528" spans="10:10" ht="13" x14ac:dyDescent="0.15">
      <c r="J528" s="6"/>
    </row>
    <row r="529" spans="10:10" ht="13" x14ac:dyDescent="0.15">
      <c r="J529" s="6"/>
    </row>
    <row r="530" spans="10:10" ht="13" x14ac:dyDescent="0.15">
      <c r="J530" s="6"/>
    </row>
    <row r="531" spans="10:10" ht="13" x14ac:dyDescent="0.15">
      <c r="J531" s="6"/>
    </row>
    <row r="532" spans="10:10" ht="13" x14ac:dyDescent="0.15">
      <c r="J532" s="6"/>
    </row>
    <row r="533" spans="10:10" ht="13" x14ac:dyDescent="0.15">
      <c r="J533" s="6"/>
    </row>
    <row r="534" spans="10:10" ht="13" x14ac:dyDescent="0.15">
      <c r="J534" s="6"/>
    </row>
    <row r="535" spans="10:10" ht="13" x14ac:dyDescent="0.15">
      <c r="J535" s="6"/>
    </row>
    <row r="536" spans="10:10" ht="13" x14ac:dyDescent="0.15">
      <c r="J536" s="6"/>
    </row>
    <row r="537" spans="10:10" ht="13" x14ac:dyDescent="0.15">
      <c r="J537" s="6"/>
    </row>
    <row r="538" spans="10:10" ht="13" x14ac:dyDescent="0.15">
      <c r="J538" s="6"/>
    </row>
    <row r="539" spans="10:10" ht="13" x14ac:dyDescent="0.15">
      <c r="J539" s="6"/>
    </row>
    <row r="540" spans="10:10" ht="13" x14ac:dyDescent="0.15">
      <c r="J540" s="6"/>
    </row>
    <row r="541" spans="10:10" ht="13" x14ac:dyDescent="0.15">
      <c r="J541" s="6"/>
    </row>
    <row r="542" spans="10:10" ht="13" x14ac:dyDescent="0.15">
      <c r="J542" s="6"/>
    </row>
    <row r="543" spans="10:10" ht="13" x14ac:dyDescent="0.15">
      <c r="J543" s="6"/>
    </row>
    <row r="544" spans="10:10" ht="13" x14ac:dyDescent="0.15">
      <c r="J544" s="6"/>
    </row>
    <row r="545" spans="10:10" ht="13" x14ac:dyDescent="0.15">
      <c r="J545" s="6"/>
    </row>
    <row r="546" spans="10:10" ht="13" x14ac:dyDescent="0.15">
      <c r="J546" s="6"/>
    </row>
    <row r="547" spans="10:10" ht="13" x14ac:dyDescent="0.15">
      <c r="J547" s="6"/>
    </row>
    <row r="548" spans="10:10" ht="13" x14ac:dyDescent="0.15">
      <c r="J548" s="6"/>
    </row>
    <row r="549" spans="10:10" ht="13" x14ac:dyDescent="0.15">
      <c r="J549" s="6"/>
    </row>
    <row r="550" spans="10:10" ht="13" x14ac:dyDescent="0.15">
      <c r="J550" s="6"/>
    </row>
    <row r="551" spans="10:10" ht="13" x14ac:dyDescent="0.15">
      <c r="J551" s="6"/>
    </row>
    <row r="552" spans="10:10" ht="13" x14ac:dyDescent="0.15">
      <c r="J552" s="6"/>
    </row>
    <row r="553" spans="10:10" ht="13" x14ac:dyDescent="0.15">
      <c r="J553" s="6"/>
    </row>
    <row r="554" spans="10:10" ht="13" x14ac:dyDescent="0.15">
      <c r="J554" s="6"/>
    </row>
    <row r="555" spans="10:10" ht="13" x14ac:dyDescent="0.15">
      <c r="J555" s="6"/>
    </row>
    <row r="556" spans="10:10" ht="13" x14ac:dyDescent="0.15">
      <c r="J556" s="6"/>
    </row>
    <row r="557" spans="10:10" ht="13" x14ac:dyDescent="0.15">
      <c r="J557" s="6"/>
    </row>
    <row r="558" spans="10:10" ht="13" x14ac:dyDescent="0.15">
      <c r="J558" s="6"/>
    </row>
    <row r="559" spans="10:10" ht="13" x14ac:dyDescent="0.15">
      <c r="J559" s="6"/>
    </row>
    <row r="560" spans="10:10" ht="13" x14ac:dyDescent="0.15">
      <c r="J560" s="6"/>
    </row>
    <row r="561" spans="10:10" ht="13" x14ac:dyDescent="0.15">
      <c r="J561" s="6"/>
    </row>
    <row r="562" spans="10:10" ht="13" x14ac:dyDescent="0.15">
      <c r="J562" s="6"/>
    </row>
    <row r="563" spans="10:10" ht="13" x14ac:dyDescent="0.15">
      <c r="J563" s="6"/>
    </row>
    <row r="564" spans="10:10" ht="13" x14ac:dyDescent="0.15">
      <c r="J564" s="6"/>
    </row>
    <row r="565" spans="10:10" ht="13" x14ac:dyDescent="0.15">
      <c r="J565" s="6"/>
    </row>
    <row r="566" spans="10:10" ht="13" x14ac:dyDescent="0.15">
      <c r="J566" s="6"/>
    </row>
    <row r="567" spans="10:10" ht="13" x14ac:dyDescent="0.15">
      <c r="J567" s="6"/>
    </row>
    <row r="568" spans="10:10" ht="13" x14ac:dyDescent="0.15">
      <c r="J568" s="6"/>
    </row>
    <row r="569" spans="10:10" ht="13" x14ac:dyDescent="0.15">
      <c r="J569" s="6"/>
    </row>
    <row r="570" spans="10:10" ht="13" x14ac:dyDescent="0.15">
      <c r="J570" s="6"/>
    </row>
    <row r="571" spans="10:10" ht="13" x14ac:dyDescent="0.15">
      <c r="J571" s="6"/>
    </row>
    <row r="572" spans="10:10" ht="13" x14ac:dyDescent="0.15">
      <c r="J572" s="6"/>
    </row>
    <row r="573" spans="10:10" ht="13" x14ac:dyDescent="0.15">
      <c r="J573" s="6"/>
    </row>
    <row r="574" spans="10:10" ht="13" x14ac:dyDescent="0.15">
      <c r="J574" s="6"/>
    </row>
    <row r="575" spans="10:10" ht="13" x14ac:dyDescent="0.15">
      <c r="J575" s="6"/>
    </row>
    <row r="576" spans="10:10" ht="13" x14ac:dyDescent="0.15">
      <c r="J576" s="6"/>
    </row>
    <row r="577" spans="10:10" ht="13" x14ac:dyDescent="0.15">
      <c r="J577" s="6"/>
    </row>
    <row r="578" spans="10:10" ht="13" x14ac:dyDescent="0.15">
      <c r="J578" s="6"/>
    </row>
    <row r="579" spans="10:10" ht="13" x14ac:dyDescent="0.15">
      <c r="J579" s="6"/>
    </row>
    <row r="580" spans="10:10" ht="13" x14ac:dyDescent="0.15">
      <c r="J580" s="6"/>
    </row>
    <row r="581" spans="10:10" ht="13" x14ac:dyDescent="0.15">
      <c r="J581" s="6"/>
    </row>
    <row r="582" spans="10:10" ht="13" x14ac:dyDescent="0.15">
      <c r="J582" s="6"/>
    </row>
    <row r="583" spans="10:10" ht="13" x14ac:dyDescent="0.15">
      <c r="J583" s="6"/>
    </row>
    <row r="584" spans="10:10" ht="13" x14ac:dyDescent="0.15">
      <c r="J584" s="6"/>
    </row>
    <row r="585" spans="10:10" ht="13" x14ac:dyDescent="0.15">
      <c r="J585" s="6"/>
    </row>
    <row r="586" spans="10:10" ht="13" x14ac:dyDescent="0.15">
      <c r="J586" s="6"/>
    </row>
    <row r="587" spans="10:10" ht="13" x14ac:dyDescent="0.15">
      <c r="J587" s="6"/>
    </row>
    <row r="588" spans="10:10" ht="13" x14ac:dyDescent="0.15">
      <c r="J588" s="6"/>
    </row>
    <row r="589" spans="10:10" ht="13" x14ac:dyDescent="0.15">
      <c r="J589" s="6"/>
    </row>
    <row r="590" spans="10:10" ht="13" x14ac:dyDescent="0.15">
      <c r="J590" s="6"/>
    </row>
    <row r="591" spans="10:10" ht="13" x14ac:dyDescent="0.15">
      <c r="J591" s="6"/>
    </row>
    <row r="592" spans="10:10" ht="13" x14ac:dyDescent="0.15">
      <c r="J592" s="6"/>
    </row>
    <row r="593" spans="10:10" ht="13" x14ac:dyDescent="0.15">
      <c r="J593" s="6"/>
    </row>
    <row r="594" spans="10:10" ht="13" x14ac:dyDescent="0.15">
      <c r="J594" s="6"/>
    </row>
    <row r="595" spans="10:10" ht="13" x14ac:dyDescent="0.15">
      <c r="J595" s="6"/>
    </row>
    <row r="596" spans="10:10" ht="13" x14ac:dyDescent="0.15">
      <c r="J596" s="6"/>
    </row>
    <row r="597" spans="10:10" ht="13" x14ac:dyDescent="0.15">
      <c r="J597" s="6"/>
    </row>
    <row r="598" spans="10:10" ht="13" x14ac:dyDescent="0.15">
      <c r="J598" s="6"/>
    </row>
    <row r="599" spans="10:10" ht="13" x14ac:dyDescent="0.15">
      <c r="J599" s="6"/>
    </row>
    <row r="600" spans="10:10" ht="13" x14ac:dyDescent="0.15">
      <c r="J600" s="6"/>
    </row>
    <row r="601" spans="10:10" ht="13" x14ac:dyDescent="0.15">
      <c r="J601" s="6"/>
    </row>
    <row r="602" spans="10:10" ht="13" x14ac:dyDescent="0.15">
      <c r="J602" s="6"/>
    </row>
    <row r="603" spans="10:10" ht="13" x14ac:dyDescent="0.15">
      <c r="J603" s="6"/>
    </row>
    <row r="604" spans="10:10" ht="13" x14ac:dyDescent="0.15">
      <c r="J604" s="6"/>
    </row>
    <row r="605" spans="10:10" ht="13" x14ac:dyDescent="0.15">
      <c r="J605" s="6"/>
    </row>
    <row r="606" spans="10:10" ht="13" x14ac:dyDescent="0.15">
      <c r="J606" s="6"/>
    </row>
    <row r="607" spans="10:10" ht="13" x14ac:dyDescent="0.15">
      <c r="J607" s="6"/>
    </row>
    <row r="608" spans="10:10" ht="13" x14ac:dyDescent="0.15">
      <c r="J608" s="6"/>
    </row>
    <row r="609" spans="10:10" ht="13" x14ac:dyDescent="0.15">
      <c r="J609" s="6"/>
    </row>
    <row r="610" spans="10:10" ht="13" x14ac:dyDescent="0.15">
      <c r="J610" s="6"/>
    </row>
    <row r="611" spans="10:10" ht="13" x14ac:dyDescent="0.15">
      <c r="J611" s="6"/>
    </row>
    <row r="612" spans="10:10" ht="13" x14ac:dyDescent="0.15">
      <c r="J612" s="6"/>
    </row>
    <row r="613" spans="10:10" ht="13" x14ac:dyDescent="0.15">
      <c r="J613" s="6"/>
    </row>
    <row r="614" spans="10:10" ht="13" x14ac:dyDescent="0.15">
      <c r="J614" s="6"/>
    </row>
    <row r="615" spans="10:10" ht="13" x14ac:dyDescent="0.15">
      <c r="J615" s="6"/>
    </row>
    <row r="616" spans="10:10" ht="13" x14ac:dyDescent="0.15">
      <c r="J616" s="6"/>
    </row>
    <row r="617" spans="10:10" ht="13" x14ac:dyDescent="0.15">
      <c r="J617" s="6"/>
    </row>
    <row r="618" spans="10:10" ht="13" x14ac:dyDescent="0.15">
      <c r="J618" s="6"/>
    </row>
    <row r="619" spans="10:10" ht="13" x14ac:dyDescent="0.15">
      <c r="J619" s="6"/>
    </row>
    <row r="620" spans="10:10" ht="13" x14ac:dyDescent="0.15">
      <c r="J620" s="6"/>
    </row>
    <row r="621" spans="10:10" ht="13" x14ac:dyDescent="0.15">
      <c r="J621" s="6"/>
    </row>
    <row r="622" spans="10:10" ht="13" x14ac:dyDescent="0.15">
      <c r="J622" s="6"/>
    </row>
    <row r="623" spans="10:10" ht="13" x14ac:dyDescent="0.15">
      <c r="J623" s="6"/>
    </row>
    <row r="624" spans="10:10" ht="13" x14ac:dyDescent="0.15">
      <c r="J624" s="6"/>
    </row>
    <row r="625" spans="10:10" ht="13" x14ac:dyDescent="0.15">
      <c r="J625" s="6"/>
    </row>
    <row r="626" spans="10:10" ht="13" x14ac:dyDescent="0.15">
      <c r="J626" s="6"/>
    </row>
    <row r="627" spans="10:10" ht="13" x14ac:dyDescent="0.15">
      <c r="J627" s="6"/>
    </row>
    <row r="628" spans="10:10" ht="13" x14ac:dyDescent="0.15">
      <c r="J628" s="6"/>
    </row>
    <row r="629" spans="10:10" ht="13" x14ac:dyDescent="0.15">
      <c r="J629" s="6"/>
    </row>
    <row r="630" spans="10:10" ht="13" x14ac:dyDescent="0.15">
      <c r="J630" s="6"/>
    </row>
    <row r="631" spans="10:10" ht="13" x14ac:dyDescent="0.15">
      <c r="J631" s="6"/>
    </row>
    <row r="632" spans="10:10" ht="13" x14ac:dyDescent="0.15">
      <c r="J632" s="6"/>
    </row>
    <row r="633" spans="10:10" ht="13" x14ac:dyDescent="0.15">
      <c r="J633" s="6"/>
    </row>
    <row r="634" spans="10:10" ht="13" x14ac:dyDescent="0.15">
      <c r="J634" s="6"/>
    </row>
    <row r="635" spans="10:10" ht="13" x14ac:dyDescent="0.15">
      <c r="J635" s="6"/>
    </row>
    <row r="636" spans="10:10" ht="13" x14ac:dyDescent="0.15">
      <c r="J636" s="6"/>
    </row>
    <row r="637" spans="10:10" ht="13" x14ac:dyDescent="0.15">
      <c r="J637" s="6"/>
    </row>
    <row r="638" spans="10:10" ht="13" x14ac:dyDescent="0.15">
      <c r="J638" s="6"/>
    </row>
    <row r="639" spans="10:10" ht="13" x14ac:dyDescent="0.15">
      <c r="J639" s="6"/>
    </row>
    <row r="640" spans="10:10" ht="13" x14ac:dyDescent="0.15">
      <c r="J640" s="6"/>
    </row>
    <row r="641" spans="10:10" ht="13" x14ac:dyDescent="0.15">
      <c r="J641" s="6"/>
    </row>
    <row r="642" spans="10:10" ht="13" x14ac:dyDescent="0.15">
      <c r="J642" s="6"/>
    </row>
    <row r="643" spans="10:10" ht="13" x14ac:dyDescent="0.15">
      <c r="J643" s="6"/>
    </row>
    <row r="644" spans="10:10" ht="13" x14ac:dyDescent="0.15">
      <c r="J644" s="6"/>
    </row>
    <row r="645" spans="10:10" ht="13" x14ac:dyDescent="0.15">
      <c r="J645" s="6"/>
    </row>
    <row r="646" spans="10:10" ht="13" x14ac:dyDescent="0.15">
      <c r="J646" s="6"/>
    </row>
    <row r="647" spans="10:10" ht="13" x14ac:dyDescent="0.15">
      <c r="J647" s="6"/>
    </row>
    <row r="648" spans="10:10" ht="13" x14ac:dyDescent="0.15">
      <c r="J648" s="6"/>
    </row>
    <row r="649" spans="10:10" ht="13" x14ac:dyDescent="0.15">
      <c r="J649" s="6"/>
    </row>
    <row r="650" spans="10:10" ht="13" x14ac:dyDescent="0.15">
      <c r="J650" s="6"/>
    </row>
    <row r="651" spans="10:10" ht="13" x14ac:dyDescent="0.15">
      <c r="J651" s="6"/>
    </row>
    <row r="652" spans="10:10" ht="13" x14ac:dyDescent="0.15">
      <c r="J652" s="6"/>
    </row>
    <row r="653" spans="10:10" ht="13" x14ac:dyDescent="0.15">
      <c r="J653" s="6"/>
    </row>
    <row r="654" spans="10:10" ht="13" x14ac:dyDescent="0.15">
      <c r="J654" s="6"/>
    </row>
    <row r="655" spans="10:10" ht="13" x14ac:dyDescent="0.15">
      <c r="J655" s="6"/>
    </row>
    <row r="656" spans="10:10" ht="13" x14ac:dyDescent="0.15">
      <c r="J656" s="6"/>
    </row>
    <row r="657" spans="10:10" ht="13" x14ac:dyDescent="0.15">
      <c r="J657" s="6"/>
    </row>
    <row r="658" spans="10:10" ht="13" x14ac:dyDescent="0.15">
      <c r="J658" s="6"/>
    </row>
    <row r="659" spans="10:10" ht="13" x14ac:dyDescent="0.15">
      <c r="J659" s="6"/>
    </row>
    <row r="660" spans="10:10" ht="13" x14ac:dyDescent="0.15">
      <c r="J660" s="6"/>
    </row>
    <row r="661" spans="10:10" ht="13" x14ac:dyDescent="0.15">
      <c r="J661" s="6"/>
    </row>
    <row r="662" spans="10:10" ht="13" x14ac:dyDescent="0.15">
      <c r="J662" s="6"/>
    </row>
    <row r="663" spans="10:10" ht="13" x14ac:dyDescent="0.15">
      <c r="J663" s="6"/>
    </row>
    <row r="664" spans="10:10" ht="13" x14ac:dyDescent="0.15">
      <c r="J664" s="6"/>
    </row>
    <row r="665" spans="10:10" ht="13" x14ac:dyDescent="0.15">
      <c r="J665" s="6"/>
    </row>
    <row r="666" spans="10:10" ht="13" x14ac:dyDescent="0.15">
      <c r="J666" s="6"/>
    </row>
    <row r="667" spans="10:10" ht="13" x14ac:dyDescent="0.15">
      <c r="J667" s="6"/>
    </row>
    <row r="668" spans="10:10" ht="13" x14ac:dyDescent="0.15">
      <c r="J668" s="6"/>
    </row>
    <row r="669" spans="10:10" ht="13" x14ac:dyDescent="0.15">
      <c r="J669" s="6"/>
    </row>
    <row r="670" spans="10:10" ht="13" x14ac:dyDescent="0.15">
      <c r="J670" s="6"/>
    </row>
    <row r="671" spans="10:10" ht="13" x14ac:dyDescent="0.15">
      <c r="J671" s="6"/>
    </row>
    <row r="672" spans="10:10" ht="13" x14ac:dyDescent="0.15">
      <c r="J672" s="6"/>
    </row>
    <row r="673" spans="10:10" ht="13" x14ac:dyDescent="0.15">
      <c r="J673" s="6"/>
    </row>
    <row r="674" spans="10:10" ht="13" x14ac:dyDescent="0.15">
      <c r="J674" s="6"/>
    </row>
    <row r="675" spans="10:10" ht="13" x14ac:dyDescent="0.15">
      <c r="J675" s="6"/>
    </row>
    <row r="676" spans="10:10" ht="13" x14ac:dyDescent="0.15">
      <c r="J676" s="6"/>
    </row>
    <row r="677" spans="10:10" ht="13" x14ac:dyDescent="0.15">
      <c r="J677" s="6"/>
    </row>
    <row r="678" spans="10:10" ht="13" x14ac:dyDescent="0.15">
      <c r="J678" s="6"/>
    </row>
    <row r="679" spans="10:10" ht="13" x14ac:dyDescent="0.15">
      <c r="J679" s="6"/>
    </row>
    <row r="680" spans="10:10" ht="13" x14ac:dyDescent="0.15">
      <c r="J680" s="6"/>
    </row>
    <row r="681" spans="10:10" ht="13" x14ac:dyDescent="0.15">
      <c r="J681" s="6"/>
    </row>
    <row r="682" spans="10:10" ht="13" x14ac:dyDescent="0.15">
      <c r="J682" s="6"/>
    </row>
    <row r="683" spans="10:10" ht="13" x14ac:dyDescent="0.15">
      <c r="J683" s="6"/>
    </row>
    <row r="684" spans="10:10" ht="13" x14ac:dyDescent="0.15">
      <c r="J684" s="6"/>
    </row>
    <row r="685" spans="10:10" ht="13" x14ac:dyDescent="0.15">
      <c r="J685" s="6"/>
    </row>
    <row r="686" spans="10:10" ht="13" x14ac:dyDescent="0.15">
      <c r="J686" s="6"/>
    </row>
    <row r="687" spans="10:10" ht="13" x14ac:dyDescent="0.15">
      <c r="J687" s="6"/>
    </row>
    <row r="688" spans="10:10" ht="13" x14ac:dyDescent="0.15">
      <c r="J688" s="6"/>
    </row>
    <row r="689" spans="10:10" ht="13" x14ac:dyDescent="0.15">
      <c r="J689" s="6"/>
    </row>
    <row r="690" spans="10:10" ht="13" x14ac:dyDescent="0.15">
      <c r="J690" s="6"/>
    </row>
    <row r="691" spans="10:10" ht="13" x14ac:dyDescent="0.15">
      <c r="J691" s="6"/>
    </row>
    <row r="692" spans="10:10" ht="13" x14ac:dyDescent="0.15">
      <c r="J692" s="6"/>
    </row>
    <row r="693" spans="10:10" ht="13" x14ac:dyDescent="0.15">
      <c r="J693" s="6"/>
    </row>
    <row r="694" spans="10:10" ht="13" x14ac:dyDescent="0.15">
      <c r="J694" s="6"/>
    </row>
    <row r="695" spans="10:10" ht="13" x14ac:dyDescent="0.15">
      <c r="J695" s="6"/>
    </row>
    <row r="696" spans="10:10" ht="13" x14ac:dyDescent="0.15">
      <c r="J696" s="6"/>
    </row>
    <row r="697" spans="10:10" ht="13" x14ac:dyDescent="0.15">
      <c r="J697" s="6"/>
    </row>
    <row r="698" spans="10:10" ht="13" x14ac:dyDescent="0.15">
      <c r="J698" s="6"/>
    </row>
    <row r="699" spans="10:10" ht="13" x14ac:dyDescent="0.15">
      <c r="J699" s="6"/>
    </row>
    <row r="700" spans="10:10" ht="13" x14ac:dyDescent="0.15">
      <c r="J700" s="6"/>
    </row>
    <row r="701" spans="10:10" ht="13" x14ac:dyDescent="0.15">
      <c r="J701" s="6"/>
    </row>
    <row r="702" spans="10:10" ht="13" x14ac:dyDescent="0.15">
      <c r="J702" s="6"/>
    </row>
    <row r="703" spans="10:10" ht="13" x14ac:dyDescent="0.15">
      <c r="J703" s="6"/>
    </row>
    <row r="704" spans="10:10" ht="13" x14ac:dyDescent="0.15">
      <c r="J704" s="6"/>
    </row>
    <row r="705" spans="10:10" ht="13" x14ac:dyDescent="0.15">
      <c r="J705" s="6"/>
    </row>
    <row r="706" spans="10:10" ht="13" x14ac:dyDescent="0.15">
      <c r="J706" s="6"/>
    </row>
    <row r="707" spans="10:10" ht="13" x14ac:dyDescent="0.15">
      <c r="J707" s="6"/>
    </row>
    <row r="708" spans="10:10" ht="13" x14ac:dyDescent="0.15">
      <c r="J708" s="6"/>
    </row>
    <row r="709" spans="10:10" ht="13" x14ac:dyDescent="0.15">
      <c r="J709" s="6"/>
    </row>
    <row r="710" spans="10:10" ht="13" x14ac:dyDescent="0.15">
      <c r="J710" s="6"/>
    </row>
    <row r="711" spans="10:10" ht="13" x14ac:dyDescent="0.15">
      <c r="J711" s="6"/>
    </row>
    <row r="712" spans="10:10" ht="13" x14ac:dyDescent="0.15">
      <c r="J712" s="6"/>
    </row>
    <row r="713" spans="10:10" ht="13" x14ac:dyDescent="0.15">
      <c r="J713" s="6"/>
    </row>
    <row r="714" spans="10:10" ht="13" x14ac:dyDescent="0.15">
      <c r="J714" s="6"/>
    </row>
    <row r="715" spans="10:10" ht="13" x14ac:dyDescent="0.15">
      <c r="J715" s="6"/>
    </row>
    <row r="716" spans="10:10" ht="13" x14ac:dyDescent="0.15">
      <c r="J716" s="6"/>
    </row>
    <row r="717" spans="10:10" ht="13" x14ac:dyDescent="0.15">
      <c r="J717" s="6"/>
    </row>
    <row r="718" spans="10:10" ht="13" x14ac:dyDescent="0.15">
      <c r="J718" s="6"/>
    </row>
    <row r="719" spans="10:10" ht="13" x14ac:dyDescent="0.15">
      <c r="J719" s="6"/>
    </row>
    <row r="720" spans="10:10" ht="13" x14ac:dyDescent="0.15">
      <c r="J720" s="6"/>
    </row>
    <row r="721" spans="10:10" ht="13" x14ac:dyDescent="0.15">
      <c r="J721" s="6"/>
    </row>
    <row r="722" spans="10:10" ht="13" x14ac:dyDescent="0.15">
      <c r="J722" s="6"/>
    </row>
    <row r="723" spans="10:10" ht="13" x14ac:dyDescent="0.15">
      <c r="J723" s="6"/>
    </row>
    <row r="724" spans="10:10" ht="13" x14ac:dyDescent="0.15">
      <c r="J724" s="6"/>
    </row>
    <row r="725" spans="10:10" ht="13" x14ac:dyDescent="0.15">
      <c r="J725" s="6"/>
    </row>
    <row r="726" spans="10:10" ht="13" x14ac:dyDescent="0.15">
      <c r="J726" s="6"/>
    </row>
    <row r="727" spans="10:10" ht="13" x14ac:dyDescent="0.15">
      <c r="J727" s="6"/>
    </row>
    <row r="728" spans="10:10" ht="13" x14ac:dyDescent="0.15">
      <c r="J728" s="6"/>
    </row>
    <row r="729" spans="10:10" ht="13" x14ac:dyDescent="0.15">
      <c r="J729" s="6"/>
    </row>
    <row r="730" spans="10:10" ht="13" x14ac:dyDescent="0.15">
      <c r="J730" s="6"/>
    </row>
    <row r="731" spans="10:10" ht="13" x14ac:dyDescent="0.15">
      <c r="J731" s="6"/>
    </row>
    <row r="732" spans="10:10" ht="13" x14ac:dyDescent="0.15">
      <c r="J732" s="6"/>
    </row>
    <row r="733" spans="10:10" ht="13" x14ac:dyDescent="0.15">
      <c r="J733" s="6"/>
    </row>
    <row r="734" spans="10:10" ht="13" x14ac:dyDescent="0.15">
      <c r="J734" s="6"/>
    </row>
    <row r="735" spans="10:10" ht="13" x14ac:dyDescent="0.15">
      <c r="J735" s="6"/>
    </row>
    <row r="736" spans="10:10" ht="13" x14ac:dyDescent="0.15">
      <c r="J736" s="6"/>
    </row>
    <row r="737" spans="10:10" ht="13" x14ac:dyDescent="0.15">
      <c r="J737" s="6"/>
    </row>
    <row r="738" spans="10:10" ht="13" x14ac:dyDescent="0.15">
      <c r="J738" s="6"/>
    </row>
    <row r="739" spans="10:10" ht="13" x14ac:dyDescent="0.15">
      <c r="J739" s="6"/>
    </row>
    <row r="740" spans="10:10" ht="13" x14ac:dyDescent="0.15">
      <c r="J740" s="6"/>
    </row>
    <row r="741" spans="10:10" ht="13" x14ac:dyDescent="0.15">
      <c r="J741" s="6"/>
    </row>
    <row r="742" spans="10:10" ht="13" x14ac:dyDescent="0.15">
      <c r="J742" s="6"/>
    </row>
    <row r="743" spans="10:10" ht="13" x14ac:dyDescent="0.15">
      <c r="J743" s="6"/>
    </row>
    <row r="744" spans="10:10" ht="13" x14ac:dyDescent="0.15">
      <c r="J744" s="6"/>
    </row>
    <row r="745" spans="10:10" ht="13" x14ac:dyDescent="0.15">
      <c r="J745" s="6"/>
    </row>
    <row r="746" spans="10:10" ht="13" x14ac:dyDescent="0.15">
      <c r="J746" s="6"/>
    </row>
    <row r="747" spans="10:10" ht="13" x14ac:dyDescent="0.15">
      <c r="J747" s="6"/>
    </row>
    <row r="748" spans="10:10" ht="13" x14ac:dyDescent="0.15">
      <c r="J748" s="6"/>
    </row>
    <row r="749" spans="10:10" ht="13" x14ac:dyDescent="0.15">
      <c r="J749" s="6"/>
    </row>
    <row r="750" spans="10:10" ht="13" x14ac:dyDescent="0.15">
      <c r="J750" s="6"/>
    </row>
    <row r="751" spans="10:10" ht="13" x14ac:dyDescent="0.15">
      <c r="J751" s="6"/>
    </row>
    <row r="752" spans="10:10" ht="13" x14ac:dyDescent="0.15">
      <c r="J752" s="6"/>
    </row>
    <row r="753" spans="10:10" ht="13" x14ac:dyDescent="0.15">
      <c r="J753" s="6"/>
    </row>
    <row r="754" spans="10:10" ht="13" x14ac:dyDescent="0.15">
      <c r="J754" s="6"/>
    </row>
    <row r="755" spans="10:10" ht="13" x14ac:dyDescent="0.15">
      <c r="J755" s="6"/>
    </row>
    <row r="756" spans="10:10" ht="13" x14ac:dyDescent="0.15">
      <c r="J756" s="6"/>
    </row>
    <row r="757" spans="10:10" ht="13" x14ac:dyDescent="0.15">
      <c r="J757" s="6"/>
    </row>
    <row r="758" spans="10:10" ht="13" x14ac:dyDescent="0.15">
      <c r="J758" s="6"/>
    </row>
    <row r="759" spans="10:10" ht="13" x14ac:dyDescent="0.15">
      <c r="J759" s="6"/>
    </row>
    <row r="760" spans="10:10" ht="13" x14ac:dyDescent="0.15">
      <c r="J760" s="6"/>
    </row>
    <row r="761" spans="10:10" ht="13" x14ac:dyDescent="0.15">
      <c r="J761" s="6"/>
    </row>
    <row r="762" spans="10:10" ht="13" x14ac:dyDescent="0.15">
      <c r="J762" s="6"/>
    </row>
    <row r="763" spans="10:10" ht="13" x14ac:dyDescent="0.15">
      <c r="J763" s="6"/>
    </row>
    <row r="764" spans="10:10" ht="13" x14ac:dyDescent="0.15">
      <c r="J764" s="6"/>
    </row>
    <row r="765" spans="10:10" ht="13" x14ac:dyDescent="0.15">
      <c r="J765" s="6"/>
    </row>
    <row r="766" spans="10:10" ht="13" x14ac:dyDescent="0.15">
      <c r="J766" s="6"/>
    </row>
    <row r="767" spans="10:10" ht="13" x14ac:dyDescent="0.15">
      <c r="J767" s="6"/>
    </row>
    <row r="768" spans="10:10" ht="13" x14ac:dyDescent="0.15">
      <c r="J768" s="6"/>
    </row>
    <row r="769" spans="10:10" ht="13" x14ac:dyDescent="0.15">
      <c r="J769" s="6"/>
    </row>
    <row r="770" spans="10:10" ht="13" x14ac:dyDescent="0.15">
      <c r="J770" s="6"/>
    </row>
    <row r="771" spans="10:10" ht="13" x14ac:dyDescent="0.15">
      <c r="J771" s="6"/>
    </row>
    <row r="772" spans="10:10" ht="13" x14ac:dyDescent="0.15">
      <c r="J772" s="6"/>
    </row>
    <row r="773" spans="10:10" ht="13" x14ac:dyDescent="0.15">
      <c r="J773" s="6"/>
    </row>
    <row r="774" spans="10:10" ht="13" x14ac:dyDescent="0.15">
      <c r="J774" s="6"/>
    </row>
    <row r="775" spans="10:10" ht="13" x14ac:dyDescent="0.15">
      <c r="J775" s="6"/>
    </row>
    <row r="776" spans="10:10" ht="13" x14ac:dyDescent="0.15">
      <c r="J776" s="6"/>
    </row>
    <row r="777" spans="10:10" ht="13" x14ac:dyDescent="0.15">
      <c r="J777" s="6"/>
    </row>
    <row r="778" spans="10:10" ht="13" x14ac:dyDescent="0.15">
      <c r="J778" s="6"/>
    </row>
    <row r="779" spans="10:10" ht="13" x14ac:dyDescent="0.15">
      <c r="J779" s="6"/>
    </row>
    <row r="780" spans="10:10" ht="13" x14ac:dyDescent="0.15">
      <c r="J780" s="6"/>
    </row>
    <row r="781" spans="10:10" ht="13" x14ac:dyDescent="0.15">
      <c r="J781" s="6"/>
    </row>
    <row r="782" spans="10:10" ht="13" x14ac:dyDescent="0.15">
      <c r="J782" s="6"/>
    </row>
    <row r="783" spans="10:10" ht="13" x14ac:dyDescent="0.15">
      <c r="J783" s="6"/>
    </row>
    <row r="784" spans="10:10" ht="13" x14ac:dyDescent="0.15">
      <c r="J784" s="6"/>
    </row>
    <row r="785" spans="10:10" ht="13" x14ac:dyDescent="0.15">
      <c r="J785" s="6"/>
    </row>
    <row r="786" spans="10:10" ht="13" x14ac:dyDescent="0.15">
      <c r="J786" s="6"/>
    </row>
    <row r="787" spans="10:10" ht="13" x14ac:dyDescent="0.15">
      <c r="J787" s="6"/>
    </row>
    <row r="788" spans="10:10" ht="13" x14ac:dyDescent="0.15">
      <c r="J788" s="6"/>
    </row>
    <row r="789" spans="10:10" ht="13" x14ac:dyDescent="0.15">
      <c r="J789" s="6"/>
    </row>
    <row r="790" spans="10:10" ht="13" x14ac:dyDescent="0.15">
      <c r="J790" s="6"/>
    </row>
    <row r="791" spans="10:10" ht="13" x14ac:dyDescent="0.15">
      <c r="J791" s="6"/>
    </row>
    <row r="792" spans="10:10" ht="13" x14ac:dyDescent="0.15">
      <c r="J792" s="6"/>
    </row>
    <row r="793" spans="10:10" ht="13" x14ac:dyDescent="0.15">
      <c r="J793" s="6"/>
    </row>
    <row r="794" spans="10:10" ht="13" x14ac:dyDescent="0.15">
      <c r="J794" s="6"/>
    </row>
    <row r="795" spans="10:10" ht="13" x14ac:dyDescent="0.15">
      <c r="J795" s="6"/>
    </row>
    <row r="796" spans="10:10" ht="13" x14ac:dyDescent="0.15">
      <c r="J796" s="6"/>
    </row>
    <row r="797" spans="10:10" ht="13" x14ac:dyDescent="0.15">
      <c r="J797" s="6"/>
    </row>
    <row r="798" spans="10:10" ht="13" x14ac:dyDescent="0.15">
      <c r="J798" s="6"/>
    </row>
    <row r="799" spans="10:10" ht="13" x14ac:dyDescent="0.15">
      <c r="J799" s="6"/>
    </row>
    <row r="800" spans="10:10" ht="13" x14ac:dyDescent="0.15">
      <c r="J800" s="6"/>
    </row>
    <row r="801" spans="10:10" ht="13" x14ac:dyDescent="0.15">
      <c r="J801" s="6"/>
    </row>
    <row r="802" spans="10:10" ht="13" x14ac:dyDescent="0.15">
      <c r="J802" s="6"/>
    </row>
    <row r="803" spans="10:10" ht="13" x14ac:dyDescent="0.15">
      <c r="J803" s="6"/>
    </row>
    <row r="804" spans="10:10" ht="13" x14ac:dyDescent="0.15">
      <c r="J804" s="6"/>
    </row>
    <row r="805" spans="10:10" ht="13" x14ac:dyDescent="0.15">
      <c r="J805" s="6"/>
    </row>
    <row r="806" spans="10:10" ht="13" x14ac:dyDescent="0.15">
      <c r="J806" s="6"/>
    </row>
    <row r="807" spans="10:10" ht="13" x14ac:dyDescent="0.15">
      <c r="J807" s="6"/>
    </row>
    <row r="808" spans="10:10" ht="13" x14ac:dyDescent="0.15">
      <c r="J808" s="6"/>
    </row>
    <row r="809" spans="10:10" ht="13" x14ac:dyDescent="0.15">
      <c r="J809" s="6"/>
    </row>
    <row r="810" spans="10:10" ht="13" x14ac:dyDescent="0.15">
      <c r="J810" s="6"/>
    </row>
    <row r="811" spans="10:10" ht="13" x14ac:dyDescent="0.15">
      <c r="J811" s="6"/>
    </row>
    <row r="812" spans="10:10" ht="13" x14ac:dyDescent="0.15">
      <c r="J812" s="6"/>
    </row>
    <row r="813" spans="10:10" ht="13" x14ac:dyDescent="0.15">
      <c r="J813" s="6"/>
    </row>
    <row r="814" spans="10:10" ht="13" x14ac:dyDescent="0.15">
      <c r="J814" s="6"/>
    </row>
    <row r="815" spans="10:10" ht="13" x14ac:dyDescent="0.15">
      <c r="J815" s="6"/>
    </row>
    <row r="816" spans="10:10" ht="13" x14ac:dyDescent="0.15">
      <c r="J816" s="6"/>
    </row>
    <row r="817" spans="10:10" ht="13" x14ac:dyDescent="0.15">
      <c r="J817" s="6"/>
    </row>
    <row r="818" spans="10:10" ht="13" x14ac:dyDescent="0.15">
      <c r="J818" s="6"/>
    </row>
    <row r="819" spans="10:10" ht="13" x14ac:dyDescent="0.15">
      <c r="J819" s="6"/>
    </row>
    <row r="820" spans="10:10" ht="13" x14ac:dyDescent="0.15">
      <c r="J820" s="6"/>
    </row>
    <row r="821" spans="10:10" ht="13" x14ac:dyDescent="0.15">
      <c r="J821" s="6"/>
    </row>
    <row r="822" spans="10:10" ht="13" x14ac:dyDescent="0.15">
      <c r="J822" s="6"/>
    </row>
    <row r="823" spans="10:10" ht="13" x14ac:dyDescent="0.15">
      <c r="J823" s="6"/>
    </row>
    <row r="824" spans="10:10" ht="13" x14ac:dyDescent="0.15">
      <c r="J824" s="6"/>
    </row>
    <row r="825" spans="10:10" ht="13" x14ac:dyDescent="0.15">
      <c r="J825" s="6"/>
    </row>
    <row r="826" spans="10:10" ht="13" x14ac:dyDescent="0.15">
      <c r="J826" s="6"/>
    </row>
    <row r="827" spans="10:10" ht="13" x14ac:dyDescent="0.15">
      <c r="J827" s="6"/>
    </row>
    <row r="828" spans="10:10" ht="13" x14ac:dyDescent="0.15">
      <c r="J828" s="6"/>
    </row>
    <row r="829" spans="10:10" ht="13" x14ac:dyDescent="0.15">
      <c r="J829" s="6"/>
    </row>
    <row r="830" spans="10:10" ht="13" x14ac:dyDescent="0.15">
      <c r="J830" s="6"/>
    </row>
    <row r="831" spans="10:10" ht="13" x14ac:dyDescent="0.15">
      <c r="J831" s="6"/>
    </row>
    <row r="832" spans="10:10" ht="13" x14ac:dyDescent="0.15">
      <c r="J832" s="6"/>
    </row>
    <row r="833" spans="10:10" ht="13" x14ac:dyDescent="0.15">
      <c r="J833" s="6"/>
    </row>
    <row r="834" spans="10:10" ht="13" x14ac:dyDescent="0.15">
      <c r="J834" s="6"/>
    </row>
    <row r="835" spans="10:10" ht="13" x14ac:dyDescent="0.15">
      <c r="J835" s="6"/>
    </row>
    <row r="836" spans="10:10" ht="13" x14ac:dyDescent="0.15">
      <c r="J836" s="6"/>
    </row>
    <row r="837" spans="10:10" ht="13" x14ac:dyDescent="0.15">
      <c r="J837" s="6"/>
    </row>
    <row r="838" spans="10:10" ht="13" x14ac:dyDescent="0.15">
      <c r="J838" s="6"/>
    </row>
    <row r="839" spans="10:10" ht="13" x14ac:dyDescent="0.15">
      <c r="J839" s="6"/>
    </row>
    <row r="840" spans="10:10" ht="13" x14ac:dyDescent="0.15">
      <c r="J840" s="6"/>
    </row>
    <row r="841" spans="10:10" ht="13" x14ac:dyDescent="0.15">
      <c r="J841" s="6"/>
    </row>
    <row r="842" spans="10:10" ht="13" x14ac:dyDescent="0.15">
      <c r="J842" s="6"/>
    </row>
    <row r="843" spans="10:10" ht="13" x14ac:dyDescent="0.15">
      <c r="J843" s="6"/>
    </row>
    <row r="844" spans="10:10" ht="13" x14ac:dyDescent="0.15">
      <c r="J844" s="6"/>
    </row>
    <row r="845" spans="10:10" ht="13" x14ac:dyDescent="0.15">
      <c r="J845" s="6"/>
    </row>
    <row r="846" spans="10:10" ht="13" x14ac:dyDescent="0.15">
      <c r="J846" s="6"/>
    </row>
    <row r="847" spans="10:10" ht="13" x14ac:dyDescent="0.15">
      <c r="J847" s="6"/>
    </row>
    <row r="848" spans="10:10" ht="13" x14ac:dyDescent="0.15">
      <c r="J848" s="6"/>
    </row>
    <row r="849" spans="10:10" ht="13" x14ac:dyDescent="0.15">
      <c r="J849" s="6"/>
    </row>
    <row r="850" spans="10:10" ht="13" x14ac:dyDescent="0.15">
      <c r="J850" s="6"/>
    </row>
    <row r="851" spans="10:10" ht="13" x14ac:dyDescent="0.15">
      <c r="J851" s="6"/>
    </row>
    <row r="852" spans="10:10" ht="13" x14ac:dyDescent="0.15">
      <c r="J852" s="6"/>
    </row>
    <row r="853" spans="10:10" ht="13" x14ac:dyDescent="0.15">
      <c r="J853" s="6"/>
    </row>
    <row r="854" spans="10:10" ht="13" x14ac:dyDescent="0.15">
      <c r="J854" s="6"/>
    </row>
    <row r="855" spans="10:10" ht="13" x14ac:dyDescent="0.15">
      <c r="J855" s="6"/>
    </row>
    <row r="856" spans="10:10" ht="13" x14ac:dyDescent="0.15">
      <c r="J856" s="6"/>
    </row>
    <row r="857" spans="10:10" ht="13" x14ac:dyDescent="0.15">
      <c r="J857" s="6"/>
    </row>
    <row r="858" spans="10:10" ht="13" x14ac:dyDescent="0.15">
      <c r="J858" s="6"/>
    </row>
    <row r="859" spans="10:10" ht="13" x14ac:dyDescent="0.15">
      <c r="J859" s="6"/>
    </row>
    <row r="860" spans="10:10" ht="13" x14ac:dyDescent="0.15">
      <c r="J860" s="6"/>
    </row>
    <row r="861" spans="10:10" ht="13" x14ac:dyDescent="0.15">
      <c r="J861" s="6"/>
    </row>
    <row r="862" spans="10:10" ht="13" x14ac:dyDescent="0.15">
      <c r="J862" s="6"/>
    </row>
    <row r="863" spans="10:10" ht="13" x14ac:dyDescent="0.15">
      <c r="J863" s="6"/>
    </row>
    <row r="864" spans="10:10" ht="13" x14ac:dyDescent="0.15">
      <c r="J864" s="6"/>
    </row>
    <row r="865" spans="10:10" ht="13" x14ac:dyDescent="0.15">
      <c r="J865" s="6"/>
    </row>
    <row r="866" spans="10:10" ht="13" x14ac:dyDescent="0.15">
      <c r="J866" s="6"/>
    </row>
    <row r="867" spans="10:10" ht="13" x14ac:dyDescent="0.15">
      <c r="J867" s="6"/>
    </row>
    <row r="868" spans="10:10" ht="13" x14ac:dyDescent="0.15">
      <c r="J868" s="6"/>
    </row>
    <row r="869" spans="10:10" ht="13" x14ac:dyDescent="0.15">
      <c r="J869" s="6"/>
    </row>
    <row r="870" spans="10:10" ht="13" x14ac:dyDescent="0.15">
      <c r="J870" s="6"/>
    </row>
    <row r="871" spans="10:10" ht="13" x14ac:dyDescent="0.15">
      <c r="J871" s="6"/>
    </row>
    <row r="872" spans="10:10" ht="13" x14ac:dyDescent="0.15">
      <c r="J872" s="6"/>
    </row>
    <row r="873" spans="10:10" ht="13" x14ac:dyDescent="0.15">
      <c r="J873" s="6"/>
    </row>
    <row r="874" spans="10:10" ht="13" x14ac:dyDescent="0.15">
      <c r="J874" s="6"/>
    </row>
    <row r="875" spans="10:10" ht="13" x14ac:dyDescent="0.15">
      <c r="J875" s="6"/>
    </row>
    <row r="876" spans="10:10" ht="13" x14ac:dyDescent="0.15">
      <c r="J876" s="6"/>
    </row>
    <row r="877" spans="10:10" ht="13" x14ac:dyDescent="0.15">
      <c r="J877" s="6"/>
    </row>
    <row r="878" spans="10:10" ht="13" x14ac:dyDescent="0.15">
      <c r="J878" s="6"/>
    </row>
    <row r="879" spans="10:10" ht="13" x14ac:dyDescent="0.15">
      <c r="J879" s="6"/>
    </row>
    <row r="880" spans="10:10" ht="13" x14ac:dyDescent="0.15">
      <c r="J880" s="6"/>
    </row>
    <row r="881" spans="10:10" ht="13" x14ac:dyDescent="0.15">
      <c r="J881" s="6"/>
    </row>
    <row r="882" spans="10:10" ht="13" x14ac:dyDescent="0.15">
      <c r="J882" s="6"/>
    </row>
    <row r="883" spans="10:10" ht="13" x14ac:dyDescent="0.15">
      <c r="J883" s="6"/>
    </row>
    <row r="884" spans="10:10" ht="13" x14ac:dyDescent="0.15">
      <c r="J884" s="6"/>
    </row>
    <row r="885" spans="10:10" ht="13" x14ac:dyDescent="0.15">
      <c r="J885" s="6"/>
    </row>
    <row r="886" spans="10:10" ht="13" x14ac:dyDescent="0.15">
      <c r="J886" s="6"/>
    </row>
    <row r="887" spans="10:10" ht="13" x14ac:dyDescent="0.15">
      <c r="J887" s="6"/>
    </row>
    <row r="888" spans="10:10" ht="13" x14ac:dyDescent="0.15">
      <c r="J888" s="6"/>
    </row>
    <row r="889" spans="10:10" ht="13" x14ac:dyDescent="0.15">
      <c r="J889" s="6"/>
    </row>
    <row r="890" spans="10:10" ht="13" x14ac:dyDescent="0.15">
      <c r="J890" s="6"/>
    </row>
    <row r="891" spans="10:10" ht="13" x14ac:dyDescent="0.15">
      <c r="J891" s="6"/>
    </row>
    <row r="892" spans="10:10" ht="13" x14ac:dyDescent="0.15">
      <c r="J892" s="6"/>
    </row>
    <row r="893" spans="10:10" ht="13" x14ac:dyDescent="0.15">
      <c r="J893" s="6"/>
    </row>
    <row r="894" spans="10:10" ht="13" x14ac:dyDescent="0.15">
      <c r="J894" s="6"/>
    </row>
    <row r="895" spans="10:10" ht="13" x14ac:dyDescent="0.15">
      <c r="J895" s="6"/>
    </row>
    <row r="896" spans="10:10" ht="13" x14ac:dyDescent="0.15">
      <c r="J896" s="6"/>
    </row>
    <row r="897" spans="10:10" ht="13" x14ac:dyDescent="0.15">
      <c r="J897" s="6"/>
    </row>
    <row r="898" spans="10:10" ht="13" x14ac:dyDescent="0.15">
      <c r="J898" s="6"/>
    </row>
    <row r="899" spans="10:10" ht="13" x14ac:dyDescent="0.15">
      <c r="J899" s="6"/>
    </row>
    <row r="900" spans="10:10" ht="13" x14ac:dyDescent="0.15">
      <c r="J900" s="6"/>
    </row>
    <row r="901" spans="10:10" ht="13" x14ac:dyDescent="0.15">
      <c r="J901" s="6"/>
    </row>
    <row r="902" spans="10:10" ht="13" x14ac:dyDescent="0.15">
      <c r="J902" s="6"/>
    </row>
    <row r="903" spans="10:10" ht="13" x14ac:dyDescent="0.15">
      <c r="J903" s="6"/>
    </row>
    <row r="904" spans="10:10" ht="13" x14ac:dyDescent="0.15">
      <c r="J904" s="6"/>
    </row>
    <row r="905" spans="10:10" ht="13" x14ac:dyDescent="0.15">
      <c r="J905" s="6"/>
    </row>
    <row r="906" spans="10:10" ht="13" x14ac:dyDescent="0.15">
      <c r="J906" s="6"/>
    </row>
    <row r="907" spans="10:10" ht="13" x14ac:dyDescent="0.15">
      <c r="J907" s="6"/>
    </row>
    <row r="908" spans="10:10" ht="13" x14ac:dyDescent="0.15">
      <c r="J908" s="6"/>
    </row>
    <row r="909" spans="10:10" ht="13" x14ac:dyDescent="0.15">
      <c r="J909" s="6"/>
    </row>
    <row r="910" spans="10:10" ht="13" x14ac:dyDescent="0.15">
      <c r="J910" s="6"/>
    </row>
    <row r="911" spans="10:10" ht="13" x14ac:dyDescent="0.15">
      <c r="J911" s="6"/>
    </row>
    <row r="912" spans="10:10" ht="13" x14ac:dyDescent="0.15">
      <c r="J912" s="6"/>
    </row>
    <row r="913" spans="10:10" ht="13" x14ac:dyDescent="0.15">
      <c r="J913" s="6"/>
    </row>
    <row r="914" spans="10:10" ht="13" x14ac:dyDescent="0.15">
      <c r="J914" s="6"/>
    </row>
    <row r="915" spans="10:10" ht="13" x14ac:dyDescent="0.15">
      <c r="J915" s="6"/>
    </row>
    <row r="916" spans="10:10" ht="13" x14ac:dyDescent="0.15">
      <c r="J916" s="6"/>
    </row>
    <row r="917" spans="10:10" ht="13" x14ac:dyDescent="0.15">
      <c r="J917" s="6"/>
    </row>
    <row r="918" spans="10:10" ht="13" x14ac:dyDescent="0.15">
      <c r="J918" s="6"/>
    </row>
    <row r="919" spans="10:10" ht="13" x14ac:dyDescent="0.15">
      <c r="J919" s="6"/>
    </row>
    <row r="920" spans="10:10" ht="13" x14ac:dyDescent="0.15">
      <c r="J920" s="6"/>
    </row>
    <row r="921" spans="10:10" ht="13" x14ac:dyDescent="0.15">
      <c r="J921" s="6"/>
    </row>
    <row r="922" spans="10:10" ht="13" x14ac:dyDescent="0.15">
      <c r="J922" s="6"/>
    </row>
    <row r="923" spans="10:10" ht="13" x14ac:dyDescent="0.15">
      <c r="J923" s="6"/>
    </row>
    <row r="924" spans="10:10" ht="13" x14ac:dyDescent="0.15">
      <c r="J924" s="6"/>
    </row>
    <row r="925" spans="10:10" ht="13" x14ac:dyDescent="0.15">
      <c r="J925" s="6"/>
    </row>
    <row r="926" spans="10:10" ht="13" x14ac:dyDescent="0.15">
      <c r="J926" s="6"/>
    </row>
    <row r="927" spans="10:10" ht="13" x14ac:dyDescent="0.15">
      <c r="J927" s="6"/>
    </row>
    <row r="928" spans="10:10" ht="13" x14ac:dyDescent="0.15">
      <c r="J928" s="6"/>
    </row>
    <row r="929" spans="10:10" ht="13" x14ac:dyDescent="0.15">
      <c r="J929" s="6"/>
    </row>
    <row r="930" spans="10:10" ht="13" x14ac:dyDescent="0.15">
      <c r="J930" s="6"/>
    </row>
    <row r="931" spans="10:10" ht="13" x14ac:dyDescent="0.15">
      <c r="J931" s="6"/>
    </row>
    <row r="932" spans="10:10" ht="13" x14ac:dyDescent="0.15">
      <c r="J932" s="6"/>
    </row>
    <row r="933" spans="10:10" ht="13" x14ac:dyDescent="0.15">
      <c r="J933" s="6"/>
    </row>
    <row r="934" spans="10:10" ht="13" x14ac:dyDescent="0.15">
      <c r="J934" s="6"/>
    </row>
    <row r="935" spans="10:10" ht="13" x14ac:dyDescent="0.15">
      <c r="J935" s="6"/>
    </row>
    <row r="936" spans="10:10" ht="13" x14ac:dyDescent="0.15">
      <c r="J936" s="6"/>
    </row>
    <row r="937" spans="10:10" ht="13" x14ac:dyDescent="0.15">
      <c r="J937" s="6"/>
    </row>
    <row r="938" spans="10:10" ht="13" x14ac:dyDescent="0.15">
      <c r="J938" s="6"/>
    </row>
    <row r="939" spans="10:10" ht="13" x14ac:dyDescent="0.15">
      <c r="J939" s="6"/>
    </row>
    <row r="940" spans="10:10" ht="13" x14ac:dyDescent="0.15">
      <c r="J940" s="6"/>
    </row>
    <row r="941" spans="10:10" ht="13" x14ac:dyDescent="0.15">
      <c r="J941" s="6"/>
    </row>
    <row r="942" spans="10:10" ht="13" x14ac:dyDescent="0.15">
      <c r="J942" s="6"/>
    </row>
    <row r="943" spans="10:10" ht="13" x14ac:dyDescent="0.15">
      <c r="J943" s="6"/>
    </row>
    <row r="944" spans="10:10" ht="13" x14ac:dyDescent="0.15">
      <c r="J944" s="6"/>
    </row>
    <row r="945" spans="10:10" ht="13" x14ac:dyDescent="0.15">
      <c r="J945" s="6"/>
    </row>
    <row r="946" spans="10:10" ht="13" x14ac:dyDescent="0.15">
      <c r="J946" s="6"/>
    </row>
    <row r="947" spans="10:10" ht="13" x14ac:dyDescent="0.15">
      <c r="J947" s="6"/>
    </row>
    <row r="948" spans="10:10" ht="13" x14ac:dyDescent="0.15">
      <c r="J948" s="6"/>
    </row>
    <row r="949" spans="10:10" ht="13" x14ac:dyDescent="0.15">
      <c r="J949" s="6"/>
    </row>
    <row r="950" spans="10:10" ht="13" x14ac:dyDescent="0.15">
      <c r="J950" s="6"/>
    </row>
    <row r="951" spans="10:10" ht="13" x14ac:dyDescent="0.15">
      <c r="J951" s="6"/>
    </row>
    <row r="952" spans="10:10" ht="13" x14ac:dyDescent="0.15">
      <c r="J952" s="6"/>
    </row>
    <row r="953" spans="10:10" ht="13" x14ac:dyDescent="0.15">
      <c r="J953" s="6"/>
    </row>
    <row r="954" spans="10:10" ht="13" x14ac:dyDescent="0.15">
      <c r="J954" s="6"/>
    </row>
    <row r="955" spans="10:10" ht="13" x14ac:dyDescent="0.15">
      <c r="J955" s="6"/>
    </row>
    <row r="956" spans="10:10" ht="13" x14ac:dyDescent="0.15">
      <c r="J956" s="6"/>
    </row>
    <row r="957" spans="10:10" ht="13" x14ac:dyDescent="0.15">
      <c r="J957" s="6"/>
    </row>
    <row r="958" spans="10:10" ht="13" x14ac:dyDescent="0.15">
      <c r="J958" s="6"/>
    </row>
    <row r="959" spans="10:10" ht="13" x14ac:dyDescent="0.15">
      <c r="J959" s="6"/>
    </row>
    <row r="960" spans="10:10" ht="13" x14ac:dyDescent="0.15">
      <c r="J960" s="6"/>
    </row>
    <row r="961" spans="10:10" ht="13" x14ac:dyDescent="0.15">
      <c r="J961" s="6"/>
    </row>
    <row r="962" spans="10:10" ht="13" x14ac:dyDescent="0.15">
      <c r="J962" s="6"/>
    </row>
    <row r="963" spans="10:10" ht="13" x14ac:dyDescent="0.15">
      <c r="J963" s="6"/>
    </row>
    <row r="964" spans="10:10" ht="13" x14ac:dyDescent="0.15">
      <c r="J964" s="6"/>
    </row>
    <row r="965" spans="10:10" ht="13" x14ac:dyDescent="0.15">
      <c r="J965" s="6"/>
    </row>
    <row r="966" spans="10:10" ht="13" x14ac:dyDescent="0.15">
      <c r="J966" s="6"/>
    </row>
    <row r="967" spans="10:10" ht="13" x14ac:dyDescent="0.15">
      <c r="J967" s="6"/>
    </row>
    <row r="968" spans="10:10" ht="13" x14ac:dyDescent="0.15">
      <c r="J968" s="6"/>
    </row>
    <row r="969" spans="10:10" ht="13" x14ac:dyDescent="0.15">
      <c r="J969" s="6"/>
    </row>
    <row r="970" spans="10:10" ht="13" x14ac:dyDescent="0.15">
      <c r="J970" s="6"/>
    </row>
    <row r="971" spans="10:10" ht="13" x14ac:dyDescent="0.15">
      <c r="J971" s="6"/>
    </row>
    <row r="972" spans="10:10" ht="13" x14ac:dyDescent="0.15">
      <c r="J972" s="6"/>
    </row>
    <row r="973" spans="10:10" ht="13" x14ac:dyDescent="0.15">
      <c r="J973" s="6"/>
    </row>
    <row r="974" spans="10:10" ht="13" x14ac:dyDescent="0.15">
      <c r="J974" s="6"/>
    </row>
    <row r="975" spans="10:10" ht="13" x14ac:dyDescent="0.15">
      <c r="J975" s="6"/>
    </row>
    <row r="976" spans="10:10" ht="13" x14ac:dyDescent="0.15">
      <c r="J976" s="6"/>
    </row>
    <row r="977" spans="10:10" ht="13" x14ac:dyDescent="0.15">
      <c r="J977" s="6"/>
    </row>
    <row r="978" spans="10:10" ht="13" x14ac:dyDescent="0.15">
      <c r="J978" s="6"/>
    </row>
    <row r="979" spans="10:10" ht="13" x14ac:dyDescent="0.15">
      <c r="J979" s="6"/>
    </row>
    <row r="980" spans="10:10" ht="13" x14ac:dyDescent="0.15">
      <c r="J980" s="6"/>
    </row>
    <row r="981" spans="10:10" ht="13" x14ac:dyDescent="0.15">
      <c r="J981" s="6"/>
    </row>
    <row r="982" spans="10:10" ht="13" x14ac:dyDescent="0.15">
      <c r="J982" s="6"/>
    </row>
    <row r="983" spans="10:10" ht="13" x14ac:dyDescent="0.15">
      <c r="J983" s="6"/>
    </row>
    <row r="984" spans="10:10" ht="13" x14ac:dyDescent="0.15">
      <c r="J984" s="6"/>
    </row>
    <row r="985" spans="10:10" ht="13" x14ac:dyDescent="0.15">
      <c r="J985" s="6"/>
    </row>
    <row r="986" spans="10:10" ht="13" x14ac:dyDescent="0.15">
      <c r="J986" s="6"/>
    </row>
    <row r="987" spans="10:10" ht="13" x14ac:dyDescent="0.15">
      <c r="J987" s="6"/>
    </row>
    <row r="988" spans="10:10" ht="13" x14ac:dyDescent="0.15">
      <c r="J988" s="6"/>
    </row>
    <row r="989" spans="10:10" ht="13" x14ac:dyDescent="0.15">
      <c r="J989" s="6"/>
    </row>
    <row r="990" spans="10:10" ht="13" x14ac:dyDescent="0.15">
      <c r="J990" s="6"/>
    </row>
    <row r="991" spans="10:10" ht="13" x14ac:dyDescent="0.15">
      <c r="J991" s="6"/>
    </row>
    <row r="992" spans="10:10" ht="13" x14ac:dyDescent="0.15">
      <c r="J992" s="6"/>
    </row>
    <row r="993" spans="10:10" ht="13" x14ac:dyDescent="0.15">
      <c r="J993" s="6"/>
    </row>
    <row r="994" spans="10:10" ht="13" x14ac:dyDescent="0.15">
      <c r="J994" s="6"/>
    </row>
    <row r="995" spans="10:10" ht="13" x14ac:dyDescent="0.15">
      <c r="J995" s="6"/>
    </row>
    <row r="996" spans="10:10" ht="13" x14ac:dyDescent="0.15">
      <c r="J996" s="6"/>
    </row>
    <row r="997" spans="10:10" ht="13" x14ac:dyDescent="0.15">
      <c r="J997" s="6"/>
    </row>
  </sheetData>
  <autoFilter ref="A3:K86">
    <sortState ref="A3:K86">
      <sortCondition ref="A3:A86"/>
    </sortState>
  </autoFilter>
  <hyperlinks>
    <hyperlink ref="D3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D13"/>
  <sheetViews>
    <sheetView workbookViewId="0"/>
  </sheetViews>
  <sheetFormatPr baseColWidth="10" defaultColWidth="14.5" defaultRowHeight="15.75" customHeight="1" x14ac:dyDescent="0.15"/>
  <cols>
    <col min="1" max="1" width="22.83203125" customWidth="1"/>
  </cols>
  <sheetData>
    <row r="1" spans="1:4" ht="15.75" customHeight="1" x14ac:dyDescent="0.3">
      <c r="A1" s="1" t="s">
        <v>250</v>
      </c>
      <c r="D1" s="2" t="s">
        <v>251</v>
      </c>
    </row>
    <row r="3" spans="1:4" x14ac:dyDescent="0.2">
      <c r="A3" s="33" t="s">
        <v>252</v>
      </c>
    </row>
    <row r="4" spans="1:4" ht="15.75" customHeight="1" x14ac:dyDescent="0.15">
      <c r="B4" s="34">
        <f>SUM('2019 Active Member Info'!S4:S50)</f>
        <v>375</v>
      </c>
    </row>
    <row r="7" spans="1:4" x14ac:dyDescent="0.2">
      <c r="A7" s="33" t="s">
        <v>253</v>
      </c>
    </row>
    <row r="8" spans="1:4" ht="15.75" customHeight="1" x14ac:dyDescent="0.15">
      <c r="A8" s="9" t="s">
        <v>254</v>
      </c>
      <c r="B8" s="34">
        <f>'2019 Service Project Expenses'!F4</f>
        <v>0</v>
      </c>
    </row>
    <row r="9" spans="1:4" ht="15.75" customHeight="1" x14ac:dyDescent="0.15">
      <c r="A9" s="9" t="s">
        <v>255</v>
      </c>
      <c r="B9" s="34">
        <f>'2019 Club Misc. Expenses'!F4</f>
        <v>0</v>
      </c>
    </row>
    <row r="10" spans="1:4" ht="15.75" customHeight="1" x14ac:dyDescent="0.15">
      <c r="C10" s="9">
        <v>-80</v>
      </c>
      <c r="D10" s="9" t="s">
        <v>256</v>
      </c>
    </row>
    <row r="12" spans="1:4" x14ac:dyDescent="0.2">
      <c r="A12" s="33" t="s">
        <v>257</v>
      </c>
    </row>
    <row r="13" spans="1:4" ht="15.75" customHeight="1" x14ac:dyDescent="0.15">
      <c r="B13" s="34">
        <f>B4-(B8+B9)</f>
        <v>375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4"/>
  <sheetViews>
    <sheetView workbookViewId="0"/>
  </sheetViews>
  <sheetFormatPr baseColWidth="10" defaultColWidth="14.5" defaultRowHeight="15.75" customHeight="1" x14ac:dyDescent="0.15"/>
  <cols>
    <col min="2" max="2" width="17.5" customWidth="1"/>
  </cols>
  <sheetData>
    <row r="1" spans="1:6" ht="15.75" customHeight="1" x14ac:dyDescent="0.3">
      <c r="A1" s="1" t="s">
        <v>258</v>
      </c>
    </row>
    <row r="3" spans="1:6" ht="15.75" customHeight="1" x14ac:dyDescent="0.15">
      <c r="A3" s="9" t="s">
        <v>259</v>
      </c>
      <c r="B3" s="9" t="s">
        <v>260</v>
      </c>
      <c r="C3" s="9" t="s">
        <v>261</v>
      </c>
    </row>
    <row r="4" spans="1:6" ht="15.75" customHeight="1" x14ac:dyDescent="0.15">
      <c r="E4" s="9" t="s">
        <v>262</v>
      </c>
      <c r="F4" s="34">
        <f>SUM(C4:C31)</f>
        <v>0</v>
      </c>
    </row>
  </sheetData>
  <autoFilter ref="A3:C3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F4"/>
  <sheetViews>
    <sheetView workbookViewId="0"/>
  </sheetViews>
  <sheetFormatPr baseColWidth="10" defaultColWidth="14.5" defaultRowHeight="15.75" customHeight="1" x14ac:dyDescent="0.15"/>
  <cols>
    <col min="2" max="2" width="16.83203125" customWidth="1"/>
  </cols>
  <sheetData>
    <row r="1" spans="1:6" ht="15.75" customHeight="1" x14ac:dyDescent="0.3">
      <c r="A1" s="1" t="s">
        <v>263</v>
      </c>
    </row>
    <row r="3" spans="1:6" ht="15.75" customHeight="1" x14ac:dyDescent="0.15">
      <c r="A3" s="9" t="s">
        <v>259</v>
      </c>
      <c r="B3" s="9" t="s">
        <v>260</v>
      </c>
      <c r="C3" s="9" t="s">
        <v>261</v>
      </c>
    </row>
    <row r="4" spans="1:6" ht="15.75" customHeight="1" x14ac:dyDescent="0.15">
      <c r="E4" s="9" t="s">
        <v>262</v>
      </c>
      <c r="F4" s="34">
        <f>SUM(C4:C30)</f>
        <v>0</v>
      </c>
    </row>
  </sheetData>
  <autoFilter ref="A3:C3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R23"/>
  <sheetViews>
    <sheetView workbookViewId="0">
      <pane ySplit="1" topLeftCell="A2" activePane="bottomLeft" state="frozen"/>
      <selection pane="bottomLeft" activeCell="B3" sqref="B3"/>
    </sheetView>
  </sheetViews>
  <sheetFormatPr baseColWidth="10" defaultColWidth="14.5" defaultRowHeight="15.75" customHeight="1" x14ac:dyDescent="0.15"/>
  <cols>
    <col min="1" max="1" width="21.5" hidden="1" customWidth="1"/>
    <col min="2" max="24" width="21.5" customWidth="1"/>
  </cols>
  <sheetData>
    <row r="1" spans="1:18" ht="15.75" customHeight="1" x14ac:dyDescent="0.15">
      <c r="A1" s="35" t="s">
        <v>264</v>
      </c>
      <c r="B1" s="36" t="s">
        <v>5</v>
      </c>
      <c r="C1" s="36" t="s">
        <v>6</v>
      </c>
      <c r="D1" s="36" t="s">
        <v>7</v>
      </c>
      <c r="E1" s="36" t="s">
        <v>8</v>
      </c>
      <c r="F1" s="36" t="s">
        <v>9</v>
      </c>
      <c r="G1" s="36" t="s">
        <v>265</v>
      </c>
      <c r="H1" s="36" t="s">
        <v>266</v>
      </c>
      <c r="I1" s="36" t="s">
        <v>267</v>
      </c>
      <c r="J1" s="36" t="s">
        <v>268</v>
      </c>
      <c r="K1" s="36" t="s">
        <v>269</v>
      </c>
      <c r="L1" s="36" t="s">
        <v>270</v>
      </c>
      <c r="M1" s="36" t="s">
        <v>271</v>
      </c>
      <c r="N1" s="36" t="s">
        <v>272</v>
      </c>
      <c r="O1" s="9" t="s">
        <v>273</v>
      </c>
      <c r="P1" s="9" t="s">
        <v>274</v>
      </c>
      <c r="Q1" s="9" t="s">
        <v>275</v>
      </c>
      <c r="R1" s="9" t="s">
        <v>276</v>
      </c>
    </row>
    <row r="2" spans="1:18" ht="15.75" customHeight="1" x14ac:dyDescent="0.15">
      <c r="A2" s="37">
        <v>43763.831873287039</v>
      </c>
      <c r="B2" s="9" t="s">
        <v>24</v>
      </c>
      <c r="C2" s="9" t="s">
        <v>25</v>
      </c>
      <c r="D2" s="9">
        <v>9163977011</v>
      </c>
      <c r="E2" s="9" t="s">
        <v>27</v>
      </c>
      <c r="F2" s="9" t="s">
        <v>28</v>
      </c>
      <c r="G2" s="9" t="s">
        <v>29</v>
      </c>
      <c r="H2" s="15">
        <v>43023</v>
      </c>
      <c r="I2" s="9" t="s">
        <v>30</v>
      </c>
      <c r="J2" s="15">
        <v>43023</v>
      </c>
      <c r="N2" s="15">
        <v>43732</v>
      </c>
      <c r="O2" s="38"/>
      <c r="P2" s="38"/>
      <c r="Q2" s="38"/>
      <c r="R2" s="38"/>
    </row>
    <row r="3" spans="1:18" ht="15.75" customHeight="1" x14ac:dyDescent="0.15">
      <c r="A3" s="37">
        <v>43766.496763113428</v>
      </c>
      <c r="B3" s="9" t="s">
        <v>32</v>
      </c>
      <c r="C3" s="9" t="s">
        <v>33</v>
      </c>
      <c r="D3" s="9" t="s">
        <v>34</v>
      </c>
      <c r="E3" s="9" t="s">
        <v>35</v>
      </c>
      <c r="F3" s="9" t="s">
        <v>277</v>
      </c>
      <c r="G3" s="9" t="s">
        <v>37</v>
      </c>
      <c r="H3" s="15">
        <v>38590</v>
      </c>
      <c r="I3" s="9" t="s">
        <v>38</v>
      </c>
      <c r="J3" s="15">
        <v>42519</v>
      </c>
      <c r="K3" s="9" t="s">
        <v>39</v>
      </c>
      <c r="L3" s="15">
        <v>43544</v>
      </c>
      <c r="N3" s="15">
        <v>43766</v>
      </c>
      <c r="O3" s="9" t="s">
        <v>278</v>
      </c>
      <c r="P3" s="38"/>
    </row>
    <row r="4" spans="1:18" ht="15.75" customHeight="1" x14ac:dyDescent="0.15">
      <c r="A4" s="37">
        <v>43767.414199085644</v>
      </c>
      <c r="B4" s="9" t="s">
        <v>41</v>
      </c>
      <c r="C4" s="9" t="s">
        <v>42</v>
      </c>
      <c r="D4" s="9">
        <v>4405211250</v>
      </c>
      <c r="E4" s="9" t="s">
        <v>44</v>
      </c>
      <c r="F4" s="9" t="s">
        <v>45</v>
      </c>
      <c r="G4" s="9" t="s">
        <v>46</v>
      </c>
      <c r="H4" s="15">
        <v>43220</v>
      </c>
      <c r="I4" s="9" t="s">
        <v>47</v>
      </c>
      <c r="J4" s="15">
        <v>43220</v>
      </c>
      <c r="K4" s="9" t="s">
        <v>48</v>
      </c>
      <c r="L4" s="15">
        <v>39743</v>
      </c>
      <c r="N4" s="15">
        <v>43767</v>
      </c>
      <c r="O4" s="9" t="s">
        <v>179</v>
      </c>
      <c r="P4" s="38"/>
    </row>
    <row r="5" spans="1:18" ht="15.75" customHeight="1" x14ac:dyDescent="0.15">
      <c r="A5" s="37">
        <v>43768.955453252318</v>
      </c>
      <c r="B5" s="9" t="s">
        <v>49</v>
      </c>
      <c r="C5" s="9" t="s">
        <v>50</v>
      </c>
      <c r="D5" s="9">
        <v>6146392863</v>
      </c>
      <c r="E5" s="9" t="s">
        <v>52</v>
      </c>
      <c r="F5" s="9" t="s">
        <v>53</v>
      </c>
      <c r="G5" s="9" t="s">
        <v>54</v>
      </c>
      <c r="H5" s="15">
        <v>43648</v>
      </c>
      <c r="N5" s="15">
        <v>43768</v>
      </c>
      <c r="O5" s="9" t="s">
        <v>279</v>
      </c>
      <c r="P5" s="38"/>
    </row>
    <row r="6" spans="1:18" ht="15.75" customHeight="1" x14ac:dyDescent="0.15">
      <c r="A6" s="37">
        <v>43769.514477337958</v>
      </c>
      <c r="B6" s="9" t="s">
        <v>49</v>
      </c>
      <c r="C6" s="9" t="s">
        <v>50</v>
      </c>
      <c r="D6" s="9">
        <v>6146392863</v>
      </c>
      <c r="E6" s="9" t="s">
        <v>52</v>
      </c>
      <c r="F6" s="9" t="s">
        <v>53</v>
      </c>
      <c r="G6" s="9" t="s">
        <v>54</v>
      </c>
      <c r="H6" s="15">
        <v>43648</v>
      </c>
      <c r="N6" s="15">
        <v>43768</v>
      </c>
      <c r="O6" s="9" t="s">
        <v>279</v>
      </c>
      <c r="P6" s="38"/>
    </row>
    <row r="7" spans="1:18" ht="15.75" customHeight="1" x14ac:dyDescent="0.15">
      <c r="A7" s="37">
        <v>43778.85009018518</v>
      </c>
      <c r="B7" s="9" t="s">
        <v>55</v>
      </c>
      <c r="C7" s="9" t="s">
        <v>56</v>
      </c>
      <c r="D7" s="9">
        <v>9377388461</v>
      </c>
      <c r="E7" s="9" t="s">
        <v>58</v>
      </c>
      <c r="F7" s="9" t="s">
        <v>59</v>
      </c>
      <c r="G7" s="9" t="s">
        <v>60</v>
      </c>
      <c r="H7" s="15">
        <v>42558</v>
      </c>
      <c r="N7" s="15">
        <v>43778</v>
      </c>
      <c r="O7" s="9" t="s">
        <v>280</v>
      </c>
      <c r="P7" s="38"/>
    </row>
    <row r="8" spans="1:18" ht="15.75" customHeight="1" x14ac:dyDescent="0.15">
      <c r="A8" s="37">
        <v>43778.892304444445</v>
      </c>
      <c r="B8" s="9" t="s">
        <v>63</v>
      </c>
      <c r="C8" s="9" t="s">
        <v>64</v>
      </c>
      <c r="D8" s="9" t="s">
        <v>65</v>
      </c>
      <c r="E8" s="9" t="s">
        <v>66</v>
      </c>
      <c r="F8" s="9" t="s">
        <v>67</v>
      </c>
      <c r="G8" s="9" t="s">
        <v>68</v>
      </c>
      <c r="H8" s="15">
        <v>41545</v>
      </c>
      <c r="I8" s="9" t="s">
        <v>69</v>
      </c>
      <c r="J8" s="15">
        <v>42150</v>
      </c>
      <c r="K8" s="9" t="s">
        <v>70</v>
      </c>
      <c r="L8" s="15">
        <v>43269</v>
      </c>
      <c r="N8" s="15">
        <v>43778</v>
      </c>
      <c r="O8" s="9" t="s">
        <v>183</v>
      </c>
      <c r="P8" s="38"/>
    </row>
    <row r="9" spans="1:18" ht="15.75" customHeight="1" x14ac:dyDescent="0.15">
      <c r="A9" s="37">
        <v>43780.453833113424</v>
      </c>
      <c r="B9" s="9" t="s">
        <v>71</v>
      </c>
      <c r="C9" s="9" t="s">
        <v>72</v>
      </c>
      <c r="D9" s="9">
        <v>6146232733</v>
      </c>
      <c r="E9" s="9" t="s">
        <v>74</v>
      </c>
      <c r="F9" s="9" t="s">
        <v>75</v>
      </c>
      <c r="G9" s="9" t="s">
        <v>76</v>
      </c>
      <c r="H9" s="15">
        <v>43353</v>
      </c>
      <c r="N9" s="15">
        <v>43780</v>
      </c>
      <c r="O9" s="9" t="s">
        <v>173</v>
      </c>
      <c r="P9" s="38"/>
    </row>
    <row r="10" spans="1:18" ht="15.75" customHeight="1" x14ac:dyDescent="0.15">
      <c r="A10" s="37">
        <v>43780.615390995372</v>
      </c>
      <c r="B10" s="9" t="s">
        <v>77</v>
      </c>
      <c r="C10" s="9" t="s">
        <v>78</v>
      </c>
      <c r="D10" s="9">
        <v>6146389585</v>
      </c>
      <c r="E10" s="9" t="s">
        <v>80</v>
      </c>
      <c r="F10" s="9" t="s">
        <v>81</v>
      </c>
      <c r="G10" s="9" t="s">
        <v>82</v>
      </c>
      <c r="H10" s="15">
        <v>39952</v>
      </c>
      <c r="I10" s="9" t="s">
        <v>83</v>
      </c>
      <c r="J10" s="15">
        <v>41926</v>
      </c>
      <c r="K10" s="9" t="s">
        <v>84</v>
      </c>
      <c r="L10" s="15">
        <v>42577</v>
      </c>
      <c r="N10" s="15">
        <v>43780</v>
      </c>
      <c r="O10" s="9" t="s">
        <v>281</v>
      </c>
      <c r="P10" s="38"/>
    </row>
    <row r="11" spans="1:18" ht="15.75" customHeight="1" x14ac:dyDescent="0.15">
      <c r="A11" s="37">
        <v>43784.369154675922</v>
      </c>
      <c r="B11" s="9" t="s">
        <v>85</v>
      </c>
      <c r="C11" s="9" t="s">
        <v>86</v>
      </c>
      <c r="D11" s="9" t="s">
        <v>87</v>
      </c>
      <c r="E11" s="9" t="s">
        <v>88</v>
      </c>
      <c r="F11" s="9" t="s">
        <v>89</v>
      </c>
      <c r="G11" s="9" t="s">
        <v>90</v>
      </c>
      <c r="H11" s="15">
        <v>43065</v>
      </c>
      <c r="I11" s="9" t="s">
        <v>91</v>
      </c>
      <c r="J11" s="15">
        <v>43682</v>
      </c>
      <c r="N11" s="15">
        <v>43784</v>
      </c>
      <c r="O11" s="9" t="s">
        <v>282</v>
      </c>
      <c r="P11" s="38"/>
    </row>
    <row r="12" spans="1:18" ht="15.75" customHeight="1" x14ac:dyDescent="0.15">
      <c r="A12" s="37">
        <v>43786.828953518518</v>
      </c>
      <c r="B12" s="9" t="s">
        <v>92</v>
      </c>
      <c r="C12" s="9" t="s">
        <v>93</v>
      </c>
      <c r="D12" s="9">
        <v>7608597705</v>
      </c>
      <c r="E12" s="9" t="s">
        <v>95</v>
      </c>
      <c r="F12" s="9" t="s">
        <v>96</v>
      </c>
      <c r="G12" s="9" t="s">
        <v>97</v>
      </c>
      <c r="H12" s="15">
        <v>42360</v>
      </c>
      <c r="I12" s="9" t="s">
        <v>98</v>
      </c>
      <c r="J12" s="15">
        <v>43129</v>
      </c>
      <c r="K12" s="9" t="s">
        <v>283</v>
      </c>
      <c r="L12" s="15">
        <v>43890</v>
      </c>
      <c r="N12" s="15">
        <v>43786</v>
      </c>
      <c r="O12" s="9" t="s">
        <v>284</v>
      </c>
      <c r="P12" s="38"/>
    </row>
    <row r="13" spans="1:18" ht="15.75" customHeight="1" x14ac:dyDescent="0.15">
      <c r="A13" s="37">
        <v>43794.345283935181</v>
      </c>
      <c r="B13" s="9" t="s">
        <v>100</v>
      </c>
      <c r="C13" s="9" t="s">
        <v>101</v>
      </c>
      <c r="D13" s="9" t="s">
        <v>102</v>
      </c>
      <c r="E13" s="9" t="s">
        <v>103</v>
      </c>
      <c r="F13" s="9" t="s">
        <v>104</v>
      </c>
      <c r="G13" s="9" t="s">
        <v>105</v>
      </c>
      <c r="H13" s="15">
        <v>42010</v>
      </c>
      <c r="I13" s="9" t="s">
        <v>106</v>
      </c>
      <c r="J13" s="15">
        <v>43325</v>
      </c>
      <c r="N13" s="15">
        <v>43794</v>
      </c>
      <c r="O13" s="9" t="s">
        <v>285</v>
      </c>
      <c r="P13" s="38"/>
    </row>
    <row r="14" spans="1:18" ht="15.75" customHeight="1" x14ac:dyDescent="0.15">
      <c r="A14" s="37">
        <v>43817.55963787037</v>
      </c>
      <c r="B14" s="9" t="s">
        <v>107</v>
      </c>
      <c r="C14" s="9" t="s">
        <v>108</v>
      </c>
      <c r="D14" s="9">
        <v>4234640477</v>
      </c>
      <c r="E14" s="9" t="s">
        <v>110</v>
      </c>
      <c r="F14" s="9" t="s">
        <v>111</v>
      </c>
      <c r="G14" s="9" t="s">
        <v>112</v>
      </c>
      <c r="H14" s="15">
        <v>41330</v>
      </c>
      <c r="I14" s="9" t="s">
        <v>113</v>
      </c>
      <c r="J14" s="15">
        <v>43437</v>
      </c>
      <c r="N14" s="15">
        <v>43817</v>
      </c>
      <c r="O14" s="9" t="s">
        <v>286</v>
      </c>
      <c r="P14" s="38"/>
    </row>
    <row r="15" spans="1:18" ht="15.75" customHeight="1" x14ac:dyDescent="0.15">
      <c r="A15" s="37">
        <v>43852.583555231482</v>
      </c>
      <c r="B15" s="9" t="s">
        <v>115</v>
      </c>
      <c r="C15" s="9" t="s">
        <v>116</v>
      </c>
      <c r="D15" s="9">
        <v>6145301461</v>
      </c>
      <c r="E15" s="9" t="s">
        <v>118</v>
      </c>
      <c r="F15" s="9" t="s">
        <v>119</v>
      </c>
      <c r="G15" s="9" t="s">
        <v>120</v>
      </c>
      <c r="H15" s="15">
        <v>43253</v>
      </c>
      <c r="N15" s="15">
        <v>43852</v>
      </c>
      <c r="O15" s="9" t="s">
        <v>220</v>
      </c>
      <c r="P15" s="38"/>
    </row>
    <row r="16" spans="1:18" ht="15.75" customHeight="1" x14ac:dyDescent="0.15">
      <c r="A16" s="37">
        <v>43859.733840092595</v>
      </c>
      <c r="B16" s="9" t="s">
        <v>122</v>
      </c>
      <c r="C16" s="9" t="s">
        <v>123</v>
      </c>
      <c r="D16" s="9">
        <v>7405065412</v>
      </c>
      <c r="E16" s="9" t="s">
        <v>287</v>
      </c>
      <c r="F16" s="9" t="s">
        <v>288</v>
      </c>
      <c r="G16" s="9" t="s">
        <v>127</v>
      </c>
      <c r="H16" s="15">
        <v>43586</v>
      </c>
      <c r="N16" s="15">
        <v>43859</v>
      </c>
      <c r="O16" s="9" t="s">
        <v>207</v>
      </c>
      <c r="P16" s="9" t="s">
        <v>289</v>
      </c>
    </row>
    <row r="17" spans="1:16" ht="15.75" customHeight="1" x14ac:dyDescent="0.15">
      <c r="A17" s="37">
        <v>43867.748582129629</v>
      </c>
      <c r="B17" s="9" t="s">
        <v>122</v>
      </c>
      <c r="C17" s="9" t="s">
        <v>123</v>
      </c>
      <c r="D17" s="9">
        <v>7405065412</v>
      </c>
      <c r="E17" s="9" t="s">
        <v>125</v>
      </c>
      <c r="F17" s="9" t="s">
        <v>126</v>
      </c>
      <c r="G17" s="9" t="s">
        <v>127</v>
      </c>
      <c r="H17" s="15">
        <v>43586</v>
      </c>
      <c r="N17" s="15">
        <v>43867</v>
      </c>
      <c r="O17" s="9" t="s">
        <v>207</v>
      </c>
      <c r="P17" s="9" t="s">
        <v>289</v>
      </c>
    </row>
    <row r="18" spans="1:16" ht="15.75" customHeight="1" x14ac:dyDescent="0.15">
      <c r="A18" s="37">
        <v>43894.63252324074</v>
      </c>
      <c r="B18" s="9" t="s">
        <v>128</v>
      </c>
      <c r="C18" s="9" t="s">
        <v>129</v>
      </c>
      <c r="D18" s="9">
        <v>8324454892</v>
      </c>
      <c r="E18" s="9" t="s">
        <v>131</v>
      </c>
      <c r="F18" s="9" t="s">
        <v>132</v>
      </c>
      <c r="G18" s="9" t="s">
        <v>133</v>
      </c>
      <c r="H18" s="15">
        <v>42318</v>
      </c>
      <c r="I18" s="9" t="s">
        <v>134</v>
      </c>
      <c r="J18" s="15">
        <v>43000</v>
      </c>
      <c r="N18" s="15">
        <v>43894</v>
      </c>
      <c r="O18" s="9" t="s">
        <v>290</v>
      </c>
      <c r="P18" s="9" t="s">
        <v>289</v>
      </c>
    </row>
    <row r="19" spans="1:16" ht="15.75" customHeight="1" x14ac:dyDescent="0.15">
      <c r="A19" s="37">
        <v>44013.431175150465</v>
      </c>
      <c r="B19" s="9" t="s">
        <v>135</v>
      </c>
      <c r="C19" s="9" t="s">
        <v>136</v>
      </c>
      <c r="D19" s="9">
        <v>6142660492</v>
      </c>
      <c r="E19" s="9" t="s">
        <v>137</v>
      </c>
      <c r="F19" s="9" t="s">
        <v>138</v>
      </c>
      <c r="G19" s="9" t="s">
        <v>139</v>
      </c>
      <c r="H19" s="15">
        <v>42094</v>
      </c>
      <c r="I19" s="9" t="s">
        <v>140</v>
      </c>
      <c r="J19" s="15">
        <v>42984</v>
      </c>
      <c r="N19" s="15" t="s">
        <v>291</v>
      </c>
      <c r="O19" s="9" t="s">
        <v>292</v>
      </c>
      <c r="P19" s="9" t="s">
        <v>289</v>
      </c>
    </row>
    <row r="20" spans="1:16" ht="15.75" customHeight="1" x14ac:dyDescent="0.15">
      <c r="A20" s="37">
        <v>44017.473483969909</v>
      </c>
      <c r="B20" s="9" t="s">
        <v>141</v>
      </c>
      <c r="C20" s="9" t="s">
        <v>142</v>
      </c>
      <c r="D20" s="9" t="s">
        <v>143</v>
      </c>
      <c r="E20" s="9" t="s">
        <v>144</v>
      </c>
      <c r="F20" s="9" t="s">
        <v>145</v>
      </c>
      <c r="G20" s="9" t="s">
        <v>146</v>
      </c>
      <c r="H20" s="15">
        <v>43685</v>
      </c>
      <c r="N20" s="15">
        <v>44017</v>
      </c>
      <c r="O20" s="9" t="s">
        <v>210</v>
      </c>
      <c r="P20" s="9" t="s">
        <v>289</v>
      </c>
    </row>
    <row r="21" spans="1:16" ht="15.75" customHeight="1" x14ac:dyDescent="0.15">
      <c r="A21" s="37">
        <v>44024.63745775463</v>
      </c>
      <c r="B21" s="9" t="s">
        <v>92</v>
      </c>
      <c r="C21" s="9" t="s">
        <v>147</v>
      </c>
      <c r="D21" s="9">
        <v>9379352754</v>
      </c>
      <c r="E21" s="9" t="s">
        <v>148</v>
      </c>
      <c r="F21" s="9" t="s">
        <v>149</v>
      </c>
      <c r="G21" s="9" t="s">
        <v>150</v>
      </c>
      <c r="H21" s="15">
        <v>42210</v>
      </c>
      <c r="I21" s="9" t="s">
        <v>151</v>
      </c>
      <c r="J21" s="15">
        <v>42962</v>
      </c>
      <c r="K21" s="9" t="s">
        <v>152</v>
      </c>
      <c r="L21" s="15">
        <v>43913</v>
      </c>
      <c r="N21" s="15">
        <v>44024</v>
      </c>
      <c r="O21" s="9" t="s">
        <v>293</v>
      </c>
      <c r="P21" s="9" t="s">
        <v>289</v>
      </c>
    </row>
    <row r="22" spans="1:16" ht="15.75" customHeight="1" x14ac:dyDescent="0.15">
      <c r="A22" s="37">
        <v>44024.659032141208</v>
      </c>
      <c r="B22" s="9" t="s">
        <v>92</v>
      </c>
      <c r="C22" s="9" t="s">
        <v>147</v>
      </c>
      <c r="D22" s="9">
        <v>9379352754</v>
      </c>
      <c r="E22" s="9" t="s">
        <v>148</v>
      </c>
      <c r="F22" s="9" t="s">
        <v>149</v>
      </c>
      <c r="G22" s="9" t="s">
        <v>150</v>
      </c>
      <c r="H22" s="15">
        <v>42210</v>
      </c>
      <c r="I22" s="9" t="s">
        <v>151</v>
      </c>
      <c r="J22" s="15">
        <v>42962</v>
      </c>
      <c r="K22" s="9" t="s">
        <v>152</v>
      </c>
      <c r="L22" s="15">
        <v>43913</v>
      </c>
      <c r="N22" s="15">
        <v>44024</v>
      </c>
      <c r="O22" s="9" t="s">
        <v>293</v>
      </c>
      <c r="P22" s="9" t="s">
        <v>289</v>
      </c>
    </row>
    <row r="23" spans="1:16" ht="15.75" customHeight="1" x14ac:dyDescent="0.15">
      <c r="A23" s="37">
        <v>44025.629051956013</v>
      </c>
      <c r="B23" s="9" t="s">
        <v>92</v>
      </c>
      <c r="C23" s="9" t="s">
        <v>147</v>
      </c>
      <c r="D23" s="9">
        <v>9379352754</v>
      </c>
      <c r="E23" s="9" t="s">
        <v>148</v>
      </c>
      <c r="F23" s="9" t="s">
        <v>149</v>
      </c>
      <c r="G23" s="9" t="s">
        <v>150</v>
      </c>
      <c r="H23" s="15">
        <v>42210</v>
      </c>
      <c r="I23" s="9" t="s">
        <v>151</v>
      </c>
      <c r="J23" s="15">
        <v>42962</v>
      </c>
      <c r="K23" s="9" t="s">
        <v>152</v>
      </c>
      <c r="L23" s="15">
        <v>43913</v>
      </c>
      <c r="N23" s="15">
        <v>44024</v>
      </c>
      <c r="O23" s="9" t="s">
        <v>293</v>
      </c>
      <c r="P23" s="9" t="s">
        <v>289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2019 Active Member Info</vt:lpstr>
      <vt:lpstr>New Member Interest</vt:lpstr>
      <vt:lpstr>2019 Budget</vt:lpstr>
      <vt:lpstr>2019 Service Project Expenses</vt:lpstr>
      <vt:lpstr>2019 Club Misc. Expenses</vt:lpstr>
      <vt:lpstr>DO NOT DELETE form info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Stonerock, Spencer Scott</cp:lastModifiedBy>
  <dcterms:created xsi:type="dcterms:W3CDTF">2020-07-31T19:52:24Z</dcterms:created>
  <dcterms:modified xsi:type="dcterms:W3CDTF">2020-07-31T19:52:46Z</dcterms:modified>
</cp:coreProperties>
</file>