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brian\Documents\"/>
    </mc:Choice>
  </mc:AlternateContent>
  <xr:revisionPtr revIDLastSave="0" documentId="8_{BC837379-AD71-4B0F-B88B-EF2E5EBDCF50}" xr6:coauthVersionLast="47" xr6:coauthVersionMax="47" xr10:uidLastSave="{00000000-0000-0000-0000-000000000000}"/>
  <bookViews>
    <workbookView xWindow="-108" yWindow="-108" windowWidth="23256" windowHeight="12456" xr2:uid="{00000000-000D-0000-FFFF-FFFF00000000}"/>
  </bookViews>
  <sheets>
    <sheet name="Instructions" sheetId="1" r:id="rId1"/>
    <sheet name="Member Roster" sheetId="2" r:id="rId2"/>
    <sheet name="Anniv by Month" sheetId="3" r:id="rId3"/>
    <sheet name="Birthdays by Month" sheetId="4" r:id="rId4"/>
    <sheet name="Birthday Summary" sheetId="5" state="hidden" r:id="rId5"/>
  </sheets>
  <definedNames>
    <definedName name="_xlnm._FilterDatabase" localSheetId="2" hidden="1">'Anniv by Month'!$A$1:$E$1</definedName>
    <definedName name="StudentList" localSheetId="0">#REF!</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KBWM4I6Rz72QrleLAexnX1k4VF35DzaUK9ofBsfDJTM="/>
    </ext>
  </extLst>
</workbook>
</file>

<file path=xl/calcChain.xml><?xml version="1.0" encoding="utf-8"?>
<calcChain xmlns="http://schemas.openxmlformats.org/spreadsheetml/2006/main">
  <c r="N34" i="5" l="1"/>
  <c r="L34" i="5"/>
  <c r="J34" i="5"/>
  <c r="H34" i="5"/>
  <c r="F34" i="5"/>
  <c r="G73" i="4"/>
  <c r="L63" i="4"/>
  <c r="J63" i="4"/>
  <c r="L62" i="4"/>
  <c r="J62" i="4"/>
  <c r="L61" i="4"/>
  <c r="J61" i="4"/>
  <c r="L60" i="4"/>
  <c r="J60" i="4"/>
  <c r="L59" i="4"/>
  <c r="J59" i="4"/>
  <c r="L58" i="4"/>
  <c r="J58" i="4"/>
  <c r="L57" i="4"/>
  <c r="L56" i="4"/>
  <c r="J56" i="4"/>
  <c r="L55" i="4"/>
  <c r="J55" i="4"/>
  <c r="L54" i="4"/>
  <c r="J54" i="4"/>
  <c r="L53" i="4"/>
  <c r="J53" i="4"/>
  <c r="L52" i="4"/>
  <c r="J52" i="4"/>
  <c r="L51" i="4"/>
  <c r="J51" i="4"/>
  <c r="L50" i="4"/>
  <c r="J50" i="4"/>
  <c r="L49" i="4"/>
  <c r="J49" i="4"/>
  <c r="L48" i="4"/>
  <c r="J48" i="4"/>
  <c r="L47" i="4"/>
  <c r="J47" i="4"/>
  <c r="L46" i="4"/>
  <c r="J46" i="4"/>
  <c r="L45" i="4"/>
  <c r="J45" i="4"/>
  <c r="L44" i="4"/>
  <c r="J44" i="4"/>
  <c r="L43" i="4"/>
  <c r="J43" i="4"/>
  <c r="L42" i="4"/>
  <c r="J42" i="4"/>
  <c r="L41" i="4"/>
  <c r="J41" i="4"/>
  <c r="L40" i="4"/>
  <c r="J40" i="4"/>
  <c r="L39" i="4"/>
  <c r="J39" i="4"/>
  <c r="L38" i="4"/>
  <c r="J38" i="4"/>
  <c r="L37" i="4"/>
  <c r="J37" i="4"/>
  <c r="L36" i="4"/>
  <c r="J36" i="4"/>
  <c r="L35" i="4"/>
  <c r="J35" i="4"/>
  <c r="C35" i="4"/>
  <c r="L34" i="4"/>
  <c r="J34" i="4"/>
  <c r="L33" i="4"/>
  <c r="J33" i="4"/>
  <c r="L32" i="4"/>
  <c r="J32" i="4"/>
  <c r="L31" i="4"/>
  <c r="J31" i="4"/>
  <c r="E31" i="4"/>
  <c r="L30" i="4"/>
  <c r="J30" i="4"/>
  <c r="E30" i="4"/>
  <c r="L29" i="4"/>
  <c r="J29" i="4"/>
  <c r="E29" i="4"/>
  <c r="L28" i="4"/>
  <c r="J28" i="4"/>
  <c r="E28" i="4"/>
  <c r="L27" i="4"/>
  <c r="J27" i="4"/>
  <c r="E27" i="4"/>
  <c r="L26" i="4"/>
  <c r="J26" i="4"/>
  <c r="E26" i="4"/>
  <c r="L25" i="4"/>
  <c r="J25" i="4"/>
  <c r="E25" i="4"/>
  <c r="L24" i="4"/>
  <c r="J24" i="4"/>
  <c r="E24" i="4"/>
  <c r="L23" i="4"/>
  <c r="J23" i="4"/>
  <c r="E23" i="4"/>
  <c r="L22" i="4"/>
  <c r="J22" i="4"/>
  <c r="E22" i="4"/>
  <c r="L21" i="4"/>
  <c r="J21" i="4"/>
  <c r="E21" i="4"/>
  <c r="L20" i="4"/>
  <c r="J20" i="4"/>
  <c r="E20" i="4"/>
  <c r="L19" i="4"/>
  <c r="J19" i="4"/>
  <c r="L18" i="4"/>
  <c r="J18" i="4"/>
  <c r="E18" i="4"/>
  <c r="L17" i="4"/>
  <c r="J17" i="4"/>
  <c r="E17" i="4"/>
  <c r="L16" i="4"/>
  <c r="J16" i="4"/>
  <c r="E16" i="4"/>
  <c r="L15" i="4"/>
  <c r="J15" i="4"/>
  <c r="E15" i="4"/>
  <c r="L14" i="4"/>
  <c r="J14" i="4"/>
  <c r="E14" i="4"/>
  <c r="L13" i="4"/>
  <c r="J13" i="4"/>
  <c r="E13" i="4"/>
  <c r="L12" i="4"/>
  <c r="J12" i="4"/>
  <c r="E12" i="4"/>
  <c r="L11" i="4"/>
  <c r="J11" i="4"/>
  <c r="E11" i="4"/>
  <c r="L10" i="4"/>
  <c r="J10" i="4"/>
  <c r="L9" i="4"/>
  <c r="J9" i="4"/>
  <c r="E9" i="4"/>
  <c r="L8" i="4"/>
  <c r="J8" i="4"/>
  <c r="E8" i="4"/>
  <c r="L7" i="4"/>
  <c r="J7" i="4"/>
  <c r="E7" i="4"/>
  <c r="L6" i="4"/>
  <c r="J6" i="4"/>
  <c r="E6" i="4"/>
  <c r="L5" i="4"/>
  <c r="J5" i="4"/>
  <c r="E5" i="4"/>
  <c r="E4" i="4"/>
  <c r="D35" i="3"/>
  <c r="F29" i="3"/>
  <c r="E29" i="3"/>
  <c r="C29" i="3"/>
  <c r="F28" i="3"/>
  <c r="E28" i="3"/>
  <c r="C28" i="3"/>
  <c r="F27" i="3"/>
  <c r="E27" i="3"/>
  <c r="C27" i="3"/>
  <c r="F26" i="3"/>
  <c r="E26" i="3"/>
  <c r="C26" i="3"/>
  <c r="F25" i="3"/>
  <c r="E25" i="3"/>
  <c r="C25" i="3"/>
  <c r="F24" i="3"/>
  <c r="E24" i="3"/>
  <c r="C24" i="3"/>
  <c r="F23" i="3"/>
  <c r="E23" i="3"/>
  <c r="C23" i="3"/>
  <c r="F22" i="3"/>
  <c r="E22" i="3"/>
  <c r="C22" i="3"/>
  <c r="F21" i="3"/>
  <c r="E21" i="3"/>
  <c r="C21" i="3"/>
  <c r="F20" i="3"/>
  <c r="E20" i="3"/>
  <c r="C20" i="3"/>
  <c r="F19" i="3"/>
  <c r="E19" i="3"/>
  <c r="C19" i="3"/>
  <c r="F18" i="3"/>
  <c r="E18" i="3"/>
  <c r="C18" i="3"/>
  <c r="F17" i="3"/>
  <c r="E17" i="3"/>
  <c r="C17" i="3"/>
  <c r="F16" i="3"/>
  <c r="E16" i="3"/>
  <c r="C16" i="3"/>
  <c r="F15" i="3"/>
  <c r="E15" i="3"/>
  <c r="C15" i="3"/>
  <c r="F14" i="3"/>
  <c r="E14" i="3"/>
  <c r="C14" i="3"/>
  <c r="F13" i="3"/>
  <c r="E13" i="3"/>
  <c r="C13" i="3"/>
  <c r="F12" i="3"/>
  <c r="E12" i="3"/>
  <c r="C12" i="3"/>
  <c r="F11" i="3"/>
  <c r="E11" i="3"/>
  <c r="C11" i="3"/>
  <c r="F10" i="3"/>
  <c r="E10" i="3"/>
  <c r="F9" i="3"/>
  <c r="E9" i="3"/>
  <c r="F8" i="3"/>
  <c r="E8" i="3"/>
  <c r="F7" i="3"/>
  <c r="E7" i="3"/>
  <c r="F6" i="3"/>
  <c r="E6" i="3"/>
  <c r="C6" i="3"/>
  <c r="F5" i="3"/>
  <c r="E5" i="3"/>
  <c r="F4" i="3"/>
  <c r="E4" i="3"/>
  <c r="C4" i="3"/>
  <c r="F3" i="3"/>
  <c r="F2" i="3"/>
  <c r="E2" i="3"/>
  <c r="C2" i="3"/>
  <c r="Q34" i="2"/>
  <c r="P34" i="2"/>
</calcChain>
</file>

<file path=xl/sharedStrings.xml><?xml version="1.0" encoding="utf-8"?>
<sst xmlns="http://schemas.openxmlformats.org/spreadsheetml/2006/main" count="699" uniqueCount="454">
  <si>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</si>
  <si>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</si>
  <si>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FIRST NAME</t>
  </si>
  <si>
    <t>LAST NAME</t>
  </si>
  <si>
    <t>ADDRESS</t>
  </si>
  <si>
    <t>CITY</t>
  </si>
  <si>
    <t>STATE</t>
  </si>
  <si>
    <t>ZIP</t>
  </si>
  <si>
    <t>PHONE</t>
  </si>
  <si>
    <t>EMAIL</t>
  </si>
  <si>
    <t>JOIN DATE</t>
  </si>
  <si>
    <t>DOB</t>
  </si>
  <si>
    <t>Spouse</t>
  </si>
  <si>
    <t>Children</t>
  </si>
  <si>
    <t># of moms</t>
  </si>
  <si>
    <t># of kids</t>
  </si>
  <si>
    <t xml:space="preserve">  </t>
  </si>
  <si>
    <t>Corrie</t>
  </si>
  <si>
    <t>Bassett</t>
  </si>
  <si>
    <t>20155 Alison Trail</t>
  </si>
  <si>
    <t>Mokena</t>
  </si>
  <si>
    <t>IL</t>
  </si>
  <si>
    <t>847-280-1500</t>
  </si>
  <si>
    <t>corriebassett@gmail.com</t>
  </si>
  <si>
    <t>Brett</t>
  </si>
  <si>
    <t>Landon 3/25/2011, Sawyer 5/9/2013</t>
  </si>
  <si>
    <t>Jessica</t>
  </si>
  <si>
    <t>Copp</t>
  </si>
  <si>
    <t>662 Peregrine Dr</t>
  </si>
  <si>
    <t>New Lenox</t>
  </si>
  <si>
    <t>815-823-2517</t>
  </si>
  <si>
    <t>jessicalcopp@gmail.com</t>
  </si>
  <si>
    <t>Sean</t>
  </si>
  <si>
    <t>Cayden - 8/28/13, Austin 1/20/16</t>
  </si>
  <si>
    <t>Mary El</t>
  </si>
  <si>
    <t>Crozier</t>
  </si>
  <si>
    <t>8115 W Magnolia Dr</t>
  </si>
  <si>
    <t>Frankfort</t>
  </si>
  <si>
    <t>815-412-5670</t>
  </si>
  <si>
    <t xml:space="preserve">costinmary@gmail.com </t>
  </si>
  <si>
    <t>1/15/2025</t>
  </si>
  <si>
    <t>Patrick</t>
  </si>
  <si>
    <t>Jack - 7/15/22</t>
  </si>
  <si>
    <t>Stephanie</t>
  </si>
  <si>
    <t>Davidson</t>
  </si>
  <si>
    <t>460 Burnside Court</t>
  </si>
  <si>
    <t>708-785-8370</t>
  </si>
  <si>
    <t>StephanieDavidson17@gmail.com</t>
  </si>
  <si>
    <t>Michael</t>
  </si>
  <si>
    <t>Nathan - 9/15/15, Joshua - 6/6/19</t>
  </si>
  <si>
    <t>Jennifer</t>
  </si>
  <si>
    <t>Dobis</t>
  </si>
  <si>
    <t>1124 N. Cedar Rd.</t>
  </si>
  <si>
    <t>815-514-4248</t>
  </si>
  <si>
    <t>janedbal88@gmail.com</t>
  </si>
  <si>
    <t>Brian</t>
  </si>
  <si>
    <t>Henry - 5/3/16, Adeline - 7/30/18, Bea 7/6/21</t>
  </si>
  <si>
    <t>Anne</t>
  </si>
  <si>
    <t>Dorociak</t>
  </si>
  <si>
    <t>24354 S Arranmore Way</t>
  </si>
  <si>
    <t>708-691-9848</t>
  </si>
  <si>
    <t>nurseanne05@yahoo.com</t>
  </si>
  <si>
    <t>Adam</t>
  </si>
  <si>
    <t>Carter 6/9/12, Violet 3/13/14, Grant 1/19/16</t>
  </si>
  <si>
    <t>Megan</t>
  </si>
  <si>
    <t>Druetzler</t>
  </si>
  <si>
    <t>19830 Kensington Drive</t>
  </si>
  <si>
    <t xml:space="preserve">IL </t>
  </si>
  <si>
    <t>215-870-3468</t>
  </si>
  <si>
    <t>megan.druetzler@gmail.com</t>
  </si>
  <si>
    <t>11/27/2025</t>
  </si>
  <si>
    <t>Mike</t>
  </si>
  <si>
    <t>Joey 11/24/2015, Clara 2/20/2018, Kate 8/24/2020</t>
  </si>
  <si>
    <t>Renee</t>
  </si>
  <si>
    <t>Elosh</t>
  </si>
  <si>
    <t>18303 Blodgett Road</t>
  </si>
  <si>
    <t>708-969-6671</t>
  </si>
  <si>
    <t>Rburns017@gmail.com</t>
  </si>
  <si>
    <t>Randy</t>
  </si>
  <si>
    <t>Jackson - 9/5/2015, Lucas - 03/28</t>
  </si>
  <si>
    <t>Corryn</t>
  </si>
  <si>
    <t>Frost</t>
  </si>
  <si>
    <t>8043 W. Magnolia Dr.</t>
  </si>
  <si>
    <t>815-414-1994</t>
  </si>
  <si>
    <t>corrynfrost@icloud.com</t>
  </si>
  <si>
    <t>George</t>
  </si>
  <si>
    <t>Hudson - 9/11/2020, Oaklynn - 12/20/2022, Elsie - 12/20/2022</t>
  </si>
  <si>
    <t>Erin</t>
  </si>
  <si>
    <t>Giampaolo</t>
  </si>
  <si>
    <t>1841 Mays Dr.</t>
  </si>
  <si>
    <t>618-550-9208</t>
  </si>
  <si>
    <t>erin.giampaolo@gmail.com</t>
  </si>
  <si>
    <t>2/14/????</t>
  </si>
  <si>
    <t>Violet - 11/19/14, Scarlett - 10/11/17</t>
  </si>
  <si>
    <t>Kelly</t>
  </si>
  <si>
    <t>Hollingsed</t>
  </si>
  <si>
    <t>612 Misty Creek Dr</t>
  </si>
  <si>
    <t>815-278-3756</t>
  </si>
  <si>
    <t>hollingsed@yahoo.com</t>
  </si>
  <si>
    <t>11/14/????</t>
  </si>
  <si>
    <t>Dan</t>
  </si>
  <si>
    <t>Rose - 10/6/10, Jack 9/11/12, Benjamin 11/25/15</t>
  </si>
  <si>
    <t>Theresa</t>
  </si>
  <si>
    <t>Janotta</t>
  </si>
  <si>
    <t>2375 Kingfisher Lane</t>
  </si>
  <si>
    <t>708-602-4883</t>
  </si>
  <si>
    <t>theresajanotta@gmail.com</t>
  </si>
  <si>
    <t>2/10/????</t>
  </si>
  <si>
    <t>Madelyn - 7/14</t>
  </si>
  <si>
    <t xml:space="preserve">Kaitlin </t>
  </si>
  <si>
    <t xml:space="preserve">Kamphuis </t>
  </si>
  <si>
    <t xml:space="preserve">12532 Chizar Dr. </t>
  </si>
  <si>
    <t xml:space="preserve">Mokena  </t>
  </si>
  <si>
    <t>708-951-3050</t>
  </si>
  <si>
    <t xml:space="preserve">Kaitlin.Marie.jones@gmail.com </t>
  </si>
  <si>
    <t>Andy</t>
  </si>
  <si>
    <t>Grace 09/14/18 Jonathan 07/29/20</t>
  </si>
  <si>
    <t>Julie</t>
  </si>
  <si>
    <t>Kmetz</t>
  </si>
  <si>
    <t>832 Regent Dr</t>
  </si>
  <si>
    <t>630-327-7767</t>
  </si>
  <si>
    <t>jphorvath75@gmail.com</t>
  </si>
  <si>
    <t>Travis</t>
  </si>
  <si>
    <t>T.J. 8/5/2016, Killian 5/11</t>
  </si>
  <si>
    <t>Carley</t>
  </si>
  <si>
    <t>McAvoy</t>
  </si>
  <si>
    <t xml:space="preserve">131 w 1st ave </t>
  </si>
  <si>
    <t>708-336-0510</t>
  </si>
  <si>
    <t>carley.mcavoy@gmail.com</t>
  </si>
  <si>
    <t>Penelope - 7/1/2018, Madelyn - 5/26/2020</t>
  </si>
  <si>
    <t xml:space="preserve">Mary Jo </t>
  </si>
  <si>
    <t>Miller-Razik</t>
  </si>
  <si>
    <t>1052 Coyote Trail</t>
  </si>
  <si>
    <t>847-687-8925</t>
  </si>
  <si>
    <t>mj32278@gmail.com</t>
  </si>
  <si>
    <t>Tim</t>
  </si>
  <si>
    <t>Serena 5/14/2014</t>
  </si>
  <si>
    <t>Katie</t>
  </si>
  <si>
    <t>Morrissey</t>
  </si>
  <si>
    <t>533 meadow Ave</t>
  </si>
  <si>
    <t>708-928-0661</t>
  </si>
  <si>
    <t xml:space="preserve">ktjo311@sbcglobal.net </t>
  </si>
  <si>
    <t>Jay</t>
  </si>
  <si>
    <t>Keegan 08/10/21</t>
  </si>
  <si>
    <t>Lindsay</t>
  </si>
  <si>
    <t>Nielsen</t>
  </si>
  <si>
    <t>22243 Mary Drive</t>
  </si>
  <si>
    <t>630-217-6183</t>
  </si>
  <si>
    <t>lindsaylnielsen@yahoo.com</t>
  </si>
  <si>
    <t>Paul</t>
  </si>
  <si>
    <t>Charlotte - 7/23/2018, Victoria - 9/15/2020, Olivia - 3/7/2022</t>
  </si>
  <si>
    <t>Lauren</t>
  </si>
  <si>
    <t>Phillips</t>
  </si>
  <si>
    <t>Allison</t>
  </si>
  <si>
    <t>Plebanek-Flagel</t>
  </si>
  <si>
    <t>234 Hamilton Ave</t>
  </si>
  <si>
    <t>708-308-9594</t>
  </si>
  <si>
    <t>amplebanek@gmail.com</t>
  </si>
  <si>
    <t>Mark</t>
  </si>
  <si>
    <t>Max 11/9/2017, Angela 4/6</t>
  </si>
  <si>
    <t>Jacqueline</t>
  </si>
  <si>
    <t>Pratl</t>
  </si>
  <si>
    <t>903 wildwood drive</t>
  </si>
  <si>
    <t>708-770-0612</t>
  </si>
  <si>
    <t xml:space="preserve">jacqpratl@yahoo.com </t>
  </si>
  <si>
    <t>Chris</t>
  </si>
  <si>
    <t>Autumn 11/20/2013, Conall 3/22/2021</t>
  </si>
  <si>
    <t>Krystle</t>
  </si>
  <si>
    <t>Pretto</t>
  </si>
  <si>
    <t>855 Wildwood dr</t>
  </si>
  <si>
    <t>708-638-5161</t>
  </si>
  <si>
    <t>Krystlepretto@gmail.com</t>
  </si>
  <si>
    <t>Tony</t>
  </si>
  <si>
    <t>Elianna 8/19/21</t>
  </si>
  <si>
    <t>Christina</t>
  </si>
  <si>
    <t>Prusa</t>
  </si>
  <si>
    <t>1125 Lakeside Dr.</t>
  </si>
  <si>
    <t>708-969-0902</t>
  </si>
  <si>
    <t>millc35@yahoo.com</t>
  </si>
  <si>
    <t>Ken</t>
  </si>
  <si>
    <t>Ethan 9/7/2016, Owen 9/29/18</t>
  </si>
  <si>
    <t>Rosalyn</t>
  </si>
  <si>
    <t>Silvester</t>
  </si>
  <si>
    <t xml:space="preserve">242 Vermont Rd N </t>
  </si>
  <si>
    <t>571-286-8018</t>
  </si>
  <si>
    <t>Rosalyn.Silvester@outlook.com</t>
  </si>
  <si>
    <t>AJ</t>
  </si>
  <si>
    <t>Lucy 11/4/16, Rosie 3/1/19</t>
  </si>
  <si>
    <t>Melanie</t>
  </si>
  <si>
    <t>Simard</t>
  </si>
  <si>
    <t>737 S Prairie Rd</t>
  </si>
  <si>
    <t>872-233-0550</t>
  </si>
  <si>
    <t>simardmel@hotmail.com</t>
  </si>
  <si>
    <t>Justin</t>
  </si>
  <si>
    <t>Anne 10/3/2019, Samuel 8/16/2022</t>
  </si>
  <si>
    <t>Smith</t>
  </si>
  <si>
    <t>688 Sandpiper Dr.</t>
  </si>
  <si>
    <t>708-997-0734</t>
  </si>
  <si>
    <t>smith.jac28@gmail.com</t>
  </si>
  <si>
    <t>Thomas</t>
  </si>
  <si>
    <t>Madelyn - 11/23, Carmen - 5/5, Jackson - 8/14</t>
  </si>
  <si>
    <t>Kayla</t>
  </si>
  <si>
    <t>Stockton</t>
  </si>
  <si>
    <t xml:space="preserve">1100 Helen Ave </t>
  </si>
  <si>
    <t>Joliet</t>
  </si>
  <si>
    <t>210-705-9957</t>
  </si>
  <si>
    <t>kcmstockton@gmail.com</t>
  </si>
  <si>
    <t>Ethan</t>
  </si>
  <si>
    <t>Elias - 6/5/2019, Kinley - 6/1/2022</t>
  </si>
  <si>
    <t>Becky</t>
  </si>
  <si>
    <t>Tilton</t>
  </si>
  <si>
    <t>2321 Kingfisher Lane</t>
  </si>
  <si>
    <t>219-201-6158</t>
  </si>
  <si>
    <t>rtilton27@gmail.com</t>
  </si>
  <si>
    <t>Brandon</t>
  </si>
  <si>
    <t>Ella 2/24/2019, Gianna 12/31/2020, Ava 9/14/2022</t>
  </si>
  <si>
    <t>Sara</t>
  </si>
  <si>
    <t>Wilcox</t>
  </si>
  <si>
    <t>1841 Talon Dr</t>
  </si>
  <si>
    <t>847-293-4857</t>
  </si>
  <si>
    <t>saralwilcox@hotmail.com</t>
  </si>
  <si>
    <t>Aaron</t>
  </si>
  <si>
    <t>Lucius - 9/14, Lyra 5/07</t>
  </si>
  <si>
    <t>Mom's Full Name</t>
  </si>
  <si>
    <t>Date Sort</t>
  </si>
  <si>
    <t>years of membership in 2023</t>
  </si>
  <si>
    <t>Krystle Pretto</t>
  </si>
  <si>
    <t>0119</t>
  </si>
  <si>
    <t xml:space="preserve">Corryn </t>
  </si>
  <si>
    <t>Corryn Frost</t>
  </si>
  <si>
    <t>Theresa Janota</t>
  </si>
  <si>
    <t>Mary Jo</t>
  </si>
  <si>
    <t>Mary Jo Miller-Razik</t>
  </si>
  <si>
    <t>Anne Dorociak</t>
  </si>
  <si>
    <t>Stephanie Davidson</t>
  </si>
  <si>
    <t>Kaitlin</t>
  </si>
  <si>
    <t>Morrisey</t>
  </si>
  <si>
    <t>Nelson</t>
  </si>
  <si>
    <t>MOM's Birthdays</t>
  </si>
  <si>
    <t>CHILDREN'S Birthdays</t>
  </si>
  <si>
    <t>Mom's DOB</t>
  </si>
  <si>
    <t>MMDD</t>
  </si>
  <si>
    <t>Child's First Name</t>
  </si>
  <si>
    <t>Child's Full Name</t>
  </si>
  <si>
    <t>Mom's Name</t>
  </si>
  <si>
    <t>Age in 2023</t>
  </si>
  <si>
    <t>Jessica Copp</t>
  </si>
  <si>
    <t>Mary El Crozier</t>
  </si>
  <si>
    <t>Grant</t>
  </si>
  <si>
    <t>Grant Dorociak</t>
  </si>
  <si>
    <t>Carley McAvoy</t>
  </si>
  <si>
    <t>Austin</t>
  </si>
  <si>
    <t>Austin Copp</t>
  </si>
  <si>
    <t>Rosalyn Silvester</t>
  </si>
  <si>
    <t>Clara</t>
  </si>
  <si>
    <t>Clara Druetzler</t>
  </si>
  <si>
    <t>Megan Druetzler</t>
  </si>
  <si>
    <t>Theresa Janotta</t>
  </si>
  <si>
    <t>Ella</t>
  </si>
  <si>
    <t>Ella Tilton</t>
  </si>
  <si>
    <t>Becky Tilton</t>
  </si>
  <si>
    <t>Erin Giampaolo</t>
  </si>
  <si>
    <t>Rosie</t>
  </si>
  <si>
    <t>Rosie Silvester</t>
  </si>
  <si>
    <t>0211</t>
  </si>
  <si>
    <t>Olivia</t>
  </si>
  <si>
    <t>Olivia Nielsen</t>
  </si>
  <si>
    <t>Lindsay Nielsen</t>
  </si>
  <si>
    <t>Violet</t>
  </si>
  <si>
    <t>Violet Dorociak</t>
  </si>
  <si>
    <t>Katie Morrisey</t>
  </si>
  <si>
    <t>Conall</t>
  </si>
  <si>
    <t>Conall Pratl</t>
  </si>
  <si>
    <t>Jacqueline Pratl</t>
  </si>
  <si>
    <t>Landon</t>
  </si>
  <si>
    <t>Landon Bassett</t>
  </si>
  <si>
    <t>Corrie Bassett</t>
  </si>
  <si>
    <t>Lucas</t>
  </si>
  <si>
    <t>Lucas Elosh</t>
  </si>
  <si>
    <t>Renee Elosh</t>
  </si>
  <si>
    <t>Christina Prusa</t>
  </si>
  <si>
    <t>Angela</t>
  </si>
  <si>
    <t>Angela Plebanek-Flagel</t>
  </si>
  <si>
    <t>Allison Plebanek-Flagel</t>
  </si>
  <si>
    <t>Kayla Stockton</t>
  </si>
  <si>
    <t>Henry</t>
  </si>
  <si>
    <t>Henry Dobis</t>
  </si>
  <si>
    <t>Jennifer Dobis</t>
  </si>
  <si>
    <t>Sara Wilcox</t>
  </si>
  <si>
    <t>Carmen</t>
  </si>
  <si>
    <t>Carmen Smith</t>
  </si>
  <si>
    <t>Jacqueline Smith</t>
  </si>
  <si>
    <t>Lyra</t>
  </si>
  <si>
    <t>Lyra Wilcox</t>
  </si>
  <si>
    <t xml:space="preserve">Kaitlin  Kamphuis </t>
  </si>
  <si>
    <t>0606</t>
  </si>
  <si>
    <t>Sawyer</t>
  </si>
  <si>
    <t>Sawyer Bassett</t>
  </si>
  <si>
    <t>Julie Kmetz</t>
  </si>
  <si>
    <t>Serena</t>
  </si>
  <si>
    <t>Serena Miller-Razik</t>
  </si>
  <si>
    <t>Killian</t>
  </si>
  <si>
    <t>Killian Kmetz</t>
  </si>
  <si>
    <t>Madelyn</t>
  </si>
  <si>
    <t>Madelyn McAvoy</t>
  </si>
  <si>
    <t>Melanie Simard</t>
  </si>
  <si>
    <t>Kinley</t>
  </si>
  <si>
    <t>Kinley Stockton</t>
  </si>
  <si>
    <t>Elias</t>
  </si>
  <si>
    <t>Elias Stockton</t>
  </si>
  <si>
    <t>Joshua</t>
  </si>
  <si>
    <t>Joshua Davidson</t>
  </si>
  <si>
    <t>Carter</t>
  </si>
  <si>
    <t>Carter Dorociak</t>
  </si>
  <si>
    <t>Penelope</t>
  </si>
  <si>
    <t>Penelope McAvoy</t>
  </si>
  <si>
    <t>Kelly Hollingsed</t>
  </si>
  <si>
    <t>Bea</t>
  </si>
  <si>
    <t>Bea Dobis</t>
  </si>
  <si>
    <t xml:space="preserve">Madelyn </t>
  </si>
  <si>
    <t>Madelyn Janotta</t>
  </si>
  <si>
    <t>Jack</t>
  </si>
  <si>
    <t>Jack Crozier</t>
  </si>
  <si>
    <t>Charlotte</t>
  </si>
  <si>
    <t>Charlotte Nielsen</t>
  </si>
  <si>
    <t xml:space="preserve">Jonathan </t>
  </si>
  <si>
    <t xml:space="preserve">Jonathan Kamphuis </t>
  </si>
  <si>
    <t xml:space="preserve">Kaitlin Kamphuis </t>
  </si>
  <si>
    <t>Adeline</t>
  </si>
  <si>
    <t>Adeline Dobis</t>
  </si>
  <si>
    <t>T.J.</t>
  </si>
  <si>
    <t>T.J. Kmetz</t>
  </si>
  <si>
    <t>Keegan</t>
  </si>
  <si>
    <t>Keegan Morrisey</t>
  </si>
  <si>
    <t>Katie Morissey</t>
  </si>
  <si>
    <t>Jackson</t>
  </si>
  <si>
    <t>Jackson Smith</t>
  </si>
  <si>
    <t>Samuel</t>
  </si>
  <si>
    <t>Samuel Simard</t>
  </si>
  <si>
    <t xml:space="preserve">Elianna </t>
  </si>
  <si>
    <t>Elianna Pretto</t>
  </si>
  <si>
    <t>Kate</t>
  </si>
  <si>
    <t>Kate Druetzler</t>
  </si>
  <si>
    <t>Cayden</t>
  </si>
  <si>
    <t>Cayden Copp</t>
  </si>
  <si>
    <t>Jackson Elosh</t>
  </si>
  <si>
    <t>Ethan Prusa</t>
  </si>
  <si>
    <t>Jack Hollingsed</t>
  </si>
  <si>
    <t>Hudson</t>
  </si>
  <si>
    <t>Hudson Frost</t>
  </si>
  <si>
    <t>Lucius</t>
  </si>
  <si>
    <t>Lucius Wilcox</t>
  </si>
  <si>
    <t>Grace</t>
  </si>
  <si>
    <t xml:space="preserve">Grace Kamphuis </t>
  </si>
  <si>
    <t xml:space="preserve">Kaitlin kamphuis </t>
  </si>
  <si>
    <t>Ava</t>
  </si>
  <si>
    <t>Ava Tilton</t>
  </si>
  <si>
    <t>Victoria</t>
  </si>
  <si>
    <t>Victoria Nielsen</t>
  </si>
  <si>
    <t>Nathan</t>
  </si>
  <si>
    <t>Nathan Davidson</t>
  </si>
  <si>
    <t>Owen</t>
  </si>
  <si>
    <t>Owen Prusa</t>
  </si>
  <si>
    <t>Anne Simard</t>
  </si>
  <si>
    <t>Rose</t>
  </si>
  <si>
    <t>Rose Hollingsed</t>
  </si>
  <si>
    <t>Scarlett</t>
  </si>
  <si>
    <t>Scarlett Giampaolo</t>
  </si>
  <si>
    <t>Lucy</t>
  </si>
  <si>
    <t>Lucy Silvester</t>
  </si>
  <si>
    <t>Max</t>
  </si>
  <si>
    <t>Max Plebanek-Flagel</t>
  </si>
  <si>
    <t>Violet Giampaolo</t>
  </si>
  <si>
    <t>Autumn</t>
  </si>
  <si>
    <t>Autumn Pratl</t>
  </si>
  <si>
    <t>Madelyn Smith</t>
  </si>
  <si>
    <t>Joey</t>
  </si>
  <si>
    <t>Joey Druetzler</t>
  </si>
  <si>
    <t>Benjamin</t>
  </si>
  <si>
    <t>Benjamin Hollingsed</t>
  </si>
  <si>
    <t>Oaklynn</t>
  </si>
  <si>
    <t>Oaklynn Frost</t>
  </si>
  <si>
    <t>Elsie</t>
  </si>
  <si>
    <t>Elsie Frost</t>
  </si>
  <si>
    <t>Gianna</t>
  </si>
  <si>
    <t>Gianna Tilton</t>
  </si>
  <si>
    <t>Mom's FIRST NAME</t>
  </si>
  <si>
    <t>Mom's LAST NAME</t>
  </si>
  <si>
    <t>Oldest Child Name</t>
  </si>
  <si>
    <t>Oldest Child DOB</t>
  </si>
  <si>
    <t>Second Child Name</t>
  </si>
  <si>
    <t>Second Child DOB</t>
  </si>
  <si>
    <t>Third Child Name</t>
  </si>
  <si>
    <t>Third Child DOB</t>
  </si>
  <si>
    <t>Fourth Child Name</t>
  </si>
  <si>
    <t>Fourth Child DOB</t>
  </si>
  <si>
    <t xml:space="preserve">Sarah </t>
  </si>
  <si>
    <t>Amundson</t>
  </si>
  <si>
    <t>Emma</t>
  </si>
  <si>
    <t>Liam</t>
  </si>
  <si>
    <t xml:space="preserve">Tracy </t>
  </si>
  <si>
    <t>Barham</t>
  </si>
  <si>
    <t>Kendall</t>
  </si>
  <si>
    <t>Kylie</t>
  </si>
  <si>
    <t>Cooper</t>
  </si>
  <si>
    <t>Lisa</t>
  </si>
  <si>
    <t>Bogusz</t>
  </si>
  <si>
    <t>Joseph</t>
  </si>
  <si>
    <t xml:space="preserve">Maria </t>
  </si>
  <si>
    <t>Bullion</t>
  </si>
  <si>
    <t>Luca</t>
  </si>
  <si>
    <t>Enzo</t>
  </si>
  <si>
    <t>Collins</t>
  </si>
  <si>
    <t>Paityn</t>
  </si>
  <si>
    <t>Beth</t>
  </si>
  <si>
    <t>Czarnecki</t>
  </si>
  <si>
    <t>Allyson</t>
  </si>
  <si>
    <t>Mallory</t>
  </si>
  <si>
    <t>Paige</t>
  </si>
  <si>
    <t>Vicki</t>
  </si>
  <si>
    <t>Metanis-Fredrickson</t>
  </si>
  <si>
    <t>Logan</t>
  </si>
  <si>
    <t>Brayden</t>
  </si>
  <si>
    <t>Kristin</t>
  </si>
  <si>
    <t>Goodwin</t>
  </si>
  <si>
    <t>Addison</t>
  </si>
  <si>
    <t>Clark</t>
  </si>
  <si>
    <t>Gwen</t>
  </si>
  <si>
    <t>Grieff</t>
  </si>
  <si>
    <t>Seth</t>
  </si>
  <si>
    <t>Gabrielle</t>
  </si>
  <si>
    <t>Kathy</t>
  </si>
  <si>
    <t>Maynard</t>
  </si>
  <si>
    <t>Collier</t>
  </si>
  <si>
    <t>McVicker</t>
  </si>
  <si>
    <t>Anna</t>
  </si>
  <si>
    <t>Moak</t>
  </si>
  <si>
    <t>Ryder</t>
  </si>
  <si>
    <t>William</t>
  </si>
  <si>
    <t xml:space="preserve">Melanie </t>
  </si>
  <si>
    <t>Monica</t>
  </si>
  <si>
    <t>Singleton</t>
  </si>
  <si>
    <t>Madison</t>
  </si>
  <si>
    <t>Joan</t>
  </si>
  <si>
    <t>Spangler</t>
  </si>
  <si>
    <t>Zack</t>
  </si>
  <si>
    <t>Nicole</t>
  </si>
  <si>
    <t>Sulikowski</t>
  </si>
  <si>
    <t>Hunter</t>
  </si>
  <si>
    <t>Fianna</t>
  </si>
  <si>
    <t>Gretchen</t>
  </si>
  <si>
    <t>Valenta</t>
  </si>
  <si>
    <t>Rozlyn</t>
  </si>
  <si>
    <t>Devyn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</si>
</sst>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numFmt numFmtId="165" formatCode="mm/dd/yyyy"/>
    <numFmt numFmtId="166" formatCode="_(* #,##0_);_(* \(#,##0\);_(* &quot;-&quot;??_);_(@_)"/>
  </numFmts>
  <fonts count="14" x14ac:knownFonts="1">
    <font>
      <sz val="10"/>
      <color rgb="FF000000"/>
      <name val="Century Gothic"/>
      <scheme val="minor"/>
    </font>
    <font>
      <sz val="10"/>
      <color rgb="FF000000"/>
      <name val="Century Gothic"/>
    </font>
    <font>
      <sz val="10"/>
      <color rgb="FF000000"/>
      <name val="Bookman Old Style"/>
    </font>
    <font>
      <sz val="12"/>
      <color rgb="FF000000"/>
      <name val="Bookman Old Style"/>
    </font>
    <font>
      <sz val="12"/>
      <color rgb="FFC00000"/>
      <name val="Bookman Old Style"/>
    </font>
    <font>
      <sz val="10"/>
      <name val="Century Gothic"/>
    </font>
    <font>
      <b/>
      <sz val="10"/>
      <color rgb="FF000000"/>
      <name val="Century Gothic"/>
    </font>
    <font>
      <b/>
      <sz val="10"/>
      <color rgb="FF000000"/>
      <name val="Bookman Old Style"/>
    </font>
    <font>
      <u/>
      <sz val="10"/>
      <color rgb="FF61C7DB"/>
      <name val="Bookman Old Style"/>
    </font>
    <font>
      <sz val="10"/>
      <color rgb="FF61C7DB"/>
      <name val="Bookman Old Style"/>
    </font>
    <font>
      <sz val="10"/>
      <color rgb="FF000000"/>
      <name val="Arial"/>
    </font>
    <font>
      <sz val="10"/>
      <color theme="1"/>
      <name val="Century Gothic"/>
    </font>
    <font>
      <sz val="10"/>
      <color theme="1"/>
      <name val="Century Gothic"/>
      <scheme val="minor"/>
    </font>
    <font>
      <sz val="10"/>
      <color rgb="FFFF0000"/>
      <name val="Century Gothic"/>
    </font>
  </fonts>
  <fills count="5">
    <fill>
      <patternFill patternType="none"/>
    </fill>
    <fill>
      <patternFill patternType="gray125"/>
    </fill>
    <fill>
      <patternFill patternType="solid">
        <fgColor theme="0"/>
        <bgColor theme="0"/>
      </patternFill>
    </fill>
    <fill>
      <patternFill patternType="solid">
        <fgColor rgb="FFE994AC"/>
        <bgColor rgb="FFE994AC"/>
      </patternFill>
    </fill>
    <fill>
      <patternFill patternType="solid">
        <fgColor rgb="FF92D050"/>
        <bgColor rgb="FF92D050"/>
      </patternFill>
    </fill>
  </fills>
  <borders count="13">
    <border>
      <left/>
      <right/>
      <top/>
      <bottom/>
      <diagonal/>
    </border>
    <border>
      <left style="thick">
        <color rgb="FFBFE8F0"/>
      </left>
      <right/>
      <top style="thick">
        <color rgb="FFBFE8F0"/>
      </top>
      <bottom/>
      <diagonal/>
    </border>
    <border>
      <left/>
      <right/>
      <top style="thick">
        <color rgb="FFBFE8F0"/>
      </top>
      <bottom/>
      <diagonal/>
    </border>
    <border>
      <left/>
      <right style="thick">
        <color rgb="FFBFE8F0"/>
      </right>
      <top style="thick">
        <color rgb="FFBFE8F0"/>
      </top>
      <bottom/>
      <diagonal/>
    </border>
    <border>
      <left style="thick">
        <color rgb="FFBFE8F0"/>
      </left>
      <right/>
      <top/>
      <bottom/>
      <diagonal/>
    </border>
    <border>
      <left/>
      <right style="thick">
        <color rgb="FFBFE8F0"/>
      </right>
      <top/>
      <bottom/>
      <diagonal/>
    </border>
    <border>
      <left style="thick">
        <color rgb="FFBFE8F0"/>
      </left>
      <right/>
      <top/>
      <bottom style="thick">
        <color rgb="FFBFE8F0"/>
      </bottom>
      <diagonal/>
    </border>
    <border>
      <left/>
      <right/>
      <top/>
      <bottom style="thick">
        <color rgb="FFBFE8F0"/>
      </bottom>
      <diagonal/>
    </border>
    <border>
      <left/>
      <right style="thick">
        <color rgb="FFBFE8F0"/>
      </right>
      <top/>
      <bottom style="thick">
        <color rgb="FFBFE8F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63">
    <xf numFmtId="0" fontId="0" fillId="0" borderId="0" xfId="0"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2" fillId="0" borderId="4" xfId="0" applyFont="1" applyBorder="1" applyAlignment="1">
      <alignment vertical="center"/>
    </xf>
    <xf numFmtId="0" fontId="1" fillId="0" borderId="5" xfId="0" applyFont="1" applyBorder="1" applyAlignment="1">
      <alignment vertical="center"/>
    </xf>
    <xf numFmtId="0" fontId="1" fillId="0" borderId="4" xfId="0" applyFont="1" applyBorder="1" applyAlignment="1">
      <alignment vertical="center"/>
    </xf>
    <xf numFmtId="0" fontId="1" fillId="0" borderId="6" xfId="0" applyFont="1" applyBorder="1" applyAlignment="1">
      <alignment horizontal="center"/>
    </xf>
    <xf numFmtId="0" fontId="1" fillId="0" borderId="0" xfId="0" applyFont="1" applyAlignment="1">
      <alignment vertical="center"/>
    </xf>
    <xf numFmtId="14" fontId="1" fillId="0" borderId="0" xfId="0" applyNumberFormat="1" applyFont="1" applyAlignment="1">
      <alignment horizontal="left" vertical="center"/>
    </xf>
    <xf numFmtId="0" fontId="1" fillId="0" borderId="0" xfId="0" applyFont="1" applyAlignment="1">
      <alignment horizontal="left" vertical="center"/>
    </xf>
    <xf numFmtId="1" fontId="1" fillId="0" borderId="0" xfId="0" applyNumberFormat="1" applyFont="1" applyAlignment="1">
      <alignment horizontal="left" vertical="center"/>
    </xf>
    <xf numFmtId="14" fontId="1" fillId="0" borderId="2" xfId="0" applyNumberFormat="1" applyFont="1" applyBorder="1" applyAlignment="1">
      <alignment horizontal="left" vertical="center"/>
    </xf>
    <xf numFmtId="0" fontId="1" fillId="0" borderId="2" xfId="0" applyFont="1" applyBorder="1" applyAlignment="1">
      <alignment horizontal="left" vertical="center"/>
    </xf>
    <xf numFmtId="1" fontId="1" fillId="0" borderId="2" xfId="0" applyNumberFormat="1" applyFont="1" applyBorder="1" applyAlignment="1">
      <alignment horizontal="left" vertical="center"/>
    </xf>
    <xf numFmtId="0" fontId="6" fillId="0" borderId="0" xfId="0" applyFont="1" applyAlignment="1">
      <alignment vertical="center"/>
    </xf>
    <xf numFmtId="0" fontId="7" fillId="0" borderId="4" xfId="0" applyFont="1" applyBorder="1" applyAlignment="1">
      <alignment vertical="center"/>
    </xf>
    <xf numFmtId="0" fontId="7" fillId="0" borderId="0" xfId="0" applyFont="1" applyAlignment="1">
      <alignment horizontal="left" vertical="center"/>
    </xf>
    <xf numFmtId="0" fontId="7" fillId="0" borderId="0" xfId="0" applyFont="1" applyAlignment="1">
      <alignment vertical="center"/>
    </xf>
    <xf numFmtId="14" fontId="7" fillId="0" borderId="0" xfId="0" applyNumberFormat="1" applyFont="1" applyAlignment="1">
      <alignment horizontal="left" vertical="center"/>
    </xf>
    <xf numFmtId="1" fontId="7" fillId="0" borderId="0" xfId="0" applyNumberFormat="1" applyFont="1" applyAlignment="1">
      <alignment horizontal="left" vertical="center"/>
    </xf>
    <xf numFmtId="0" fontId="2" fillId="0" borderId="0" xfId="0" applyFont="1" applyAlignment="1">
      <alignment horizontal="left" vertical="center"/>
    </xf>
    <xf numFmtId="0" fontId="2" fillId="2" borderId="9" xfId="0" applyFont="1" applyFill="1" applyBorder="1" applyAlignment="1">
      <alignment horizontal="left" vertical="center"/>
    </xf>
    <xf numFmtId="0" fontId="2"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14" fontId="2" fillId="0" borderId="0" xfId="0" applyNumberFormat="1" applyFont="1" applyAlignment="1">
      <alignment horizontal="left" vertical="center"/>
    </xf>
    <xf numFmtId="1" fontId="2" fillId="0" borderId="0" xfId="0" applyNumberFormat="1" applyFont="1" applyAlignment="1">
      <alignment horizontal="left" vertical="center"/>
    </xf>
    <xf numFmtId="14" fontId="2" fillId="0" borderId="0" xfId="0" quotePrefix="1" applyNumberFormat="1" applyFont="1" applyAlignment="1">
      <alignment horizontal="left" vertical="center"/>
    </xf>
    <xf numFmtId="0" fontId="10" fillId="0" borderId="7" xfId="0" applyFont="1" applyBorder="1" applyAlignment="1">
      <alignment vertical="center"/>
    </xf>
    <xf numFmtId="164" fontId="10" fillId="0" borderId="7" xfId="0" applyNumberFormat="1" applyFont="1" applyBorder="1" applyAlignment="1">
      <alignment vertical="center"/>
    </xf>
    <xf numFmtId="165" fontId="10" fillId="0" borderId="7" xfId="0" applyNumberFormat="1" applyFont="1" applyBorder="1" applyAlignment="1">
      <alignment vertical="center"/>
    </xf>
    <xf numFmtId="0" fontId="10" fillId="0" borderId="8" xfId="0" applyFont="1" applyBorder="1" applyAlignment="1">
      <alignment vertical="center"/>
    </xf>
    <xf numFmtId="0" fontId="1" fillId="0" borderId="0" xfId="0" applyFont="1" applyAlignment="1">
      <alignment horizontal="center"/>
    </xf>
    <xf numFmtId="0" fontId="10" fillId="0" borderId="0" xfId="0" applyFont="1" applyAlignment="1">
      <alignment vertical="center"/>
    </xf>
    <xf numFmtId="164" fontId="10" fillId="0" borderId="0" xfId="0" applyNumberFormat="1" applyFont="1" applyAlignment="1">
      <alignment vertical="center"/>
    </xf>
    <xf numFmtId="165" fontId="10" fillId="0" borderId="0" xfId="0" applyNumberFormat="1" applyFont="1" applyAlignment="1">
      <alignment vertical="center"/>
    </xf>
    <xf numFmtId="1" fontId="10" fillId="0" borderId="0" xfId="0" applyNumberFormat="1" applyFont="1" applyAlignment="1">
      <alignment horizontal="left" vertical="center"/>
    </xf>
    <xf numFmtId="0" fontId="10" fillId="0" borderId="0" xfId="0" applyFont="1" applyAlignment="1">
      <alignment horizontal="left" vertical="center"/>
    </xf>
    <xf numFmtId="0" fontId="11" fillId="0" borderId="0" xfId="0" applyFont="1" applyAlignment="1">
      <alignment vertical="center"/>
    </xf>
    <xf numFmtId="166" fontId="10" fillId="0" borderId="0" xfId="0" applyNumberFormat="1" applyFont="1" applyAlignment="1">
      <alignment vertical="center"/>
    </xf>
    <xf numFmtId="0" fontId="12" fillId="0" borderId="0" xfId="0" applyFont="1" applyAlignment="1">
      <alignment vertical="center"/>
    </xf>
    <xf numFmtId="14" fontId="13" fillId="0" borderId="0" xfId="0" applyNumberFormat="1" applyFont="1" applyAlignment="1">
      <alignment horizontal="left" vertical="center"/>
    </xf>
    <xf numFmtId="165" fontId="1" fillId="0" borderId="0" xfId="0" applyNumberFormat="1" applyFont="1" applyAlignment="1">
      <alignment horizontal="left" vertical="center"/>
    </xf>
    <xf numFmtId="0" fontId="11" fillId="0" borderId="0" xfId="0" applyFont="1" applyAlignment="1">
      <alignment horizontal="left" vertical="center"/>
    </xf>
    <xf numFmtId="14" fontId="10" fillId="0" borderId="0" xfId="0" applyNumberFormat="1" applyFont="1" applyAlignment="1">
      <alignment horizontal="left" vertical="center"/>
    </xf>
    <xf numFmtId="0" fontId="6" fillId="0" borderId="4" xfId="0" applyFont="1" applyBorder="1" applyAlignment="1">
      <alignment vertical="center"/>
    </xf>
    <xf numFmtId="166" fontId="11" fillId="0" borderId="0" xfId="0" applyNumberFormat="1" applyFont="1" applyAlignment="1">
      <alignment vertical="center"/>
    </xf>
    <xf numFmtId="4" fontId="11" fillId="0" borderId="0" xfId="0" applyNumberFormat="1" applyFont="1" applyAlignment="1">
      <alignment vertical="center"/>
    </xf>
    <xf numFmtId="14" fontId="10" fillId="0" borderId="0" xfId="0" applyNumberFormat="1" applyFont="1" applyAlignment="1">
      <alignment vertical="center"/>
    </xf>
    <xf numFmtId="166" fontId="1" fillId="0" borderId="0" xfId="0" applyNumberFormat="1" applyFont="1" applyAlignment="1">
      <alignment horizontal="left" vertical="center"/>
    </xf>
    <xf numFmtId="0" fontId="1" fillId="0" borderId="6" xfId="0" applyFont="1" applyBorder="1"/>
    <xf numFmtId="14" fontId="10" fillId="0" borderId="7" xfId="0" applyNumberFormat="1" applyFont="1" applyBorder="1" applyAlignment="1">
      <alignment horizontal="left" vertical="center"/>
    </xf>
    <xf numFmtId="0" fontId="3" fillId="0" borderId="0" xfId="0" applyFont="1" applyAlignment="1">
      <alignment horizontal="left" vertical="top" wrapText="1"/>
    </xf>
    <xf numFmtId="0" fontId="0" fillId="0" borderId="0" xfId="0" applyAlignment="1">
      <alignment vertical="center"/>
    </xf>
    <xf numFmtId="0" fontId="4" fillId="0" borderId="0" xfId="0" applyFont="1" applyAlignment="1">
      <alignment horizontal="left" vertical="top" wrapText="1"/>
    </xf>
    <xf numFmtId="0" fontId="1" fillId="0" borderId="6" xfId="0" applyFont="1" applyBorder="1" applyAlignment="1">
      <alignment horizontal="center"/>
    </xf>
    <xf numFmtId="0" fontId="5" fillId="0" borderId="7" xfId="0" applyFont="1" applyBorder="1" applyAlignment="1">
      <alignment vertical="center"/>
    </xf>
    <xf numFmtId="0" fontId="5" fillId="0" borderId="8" xfId="0" applyFont="1" applyBorder="1" applyAlignment="1">
      <alignment vertical="center"/>
    </xf>
    <xf numFmtId="0" fontId="1" fillId="3" borderId="10" xfId="0" applyFont="1" applyFill="1" applyBorder="1" applyAlignment="1">
      <alignment horizontal="center" vertical="center"/>
    </xf>
    <xf numFmtId="0" fontId="5" fillId="0" borderId="11" xfId="0" applyFont="1" applyBorder="1" applyAlignment="1">
      <alignment vertical="center"/>
    </xf>
    <xf numFmtId="0" fontId="5" fillId="0" borderId="12" xfId="0" applyFont="1" applyBorder="1" applyAlignment="1">
      <alignment vertical="center"/>
    </xf>
    <xf numFmtId="0" fontId="1" fillId="4" borderId="1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oneCellAnchor>
    <xdr:from>
      <xdr:col>1</xdr:col>
      <xdr:colOff>66675</xdr:colOff>
      <xdr:row>1</xdr:row>
      <xdr:rowOff>0</xdr:rowOff>
    </xdr:from>
    <xdr:ext cx="2857500" cy="723900"/>
    <xdr:sp macro="" textlink="">
      <xdr:nvSpPr>
        <xdr:cNvPr id="3" name="Shape 3" descr="&quot;&quot;">
          <a:extLst>
            <a:ext uri="{FF2B5EF4-FFF2-40B4-BE49-F238E27FC236}">
              <a16:creationId xmlns:a16="http://schemas.microsoft.com/office/drawing/2014/main" id="{00000000-0008-0000-0000-000003000000}"/>
            </a:ext>
          </a:extLst>
        </xdr:cNvPr>
        <xdr:cNvSpPr txBox="1"/>
      </xdr:nvSpPr>
      <xdr:spPr>
        <a:xfrm>
          <a:off x="3922013" y="3422813"/>
          <a:ext cx="2847975" cy="7143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lt1"/>
            </a:buClr>
            <a:buSzPts val="2800"/>
            <a:buFont typeface="Bookman Old Style"/>
            <a:buNone/>
          </a:pPr>
          <a:r>
            <a:rPr lang="en-US" sz="2800" b="1">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66675</xdr:colOff>
      <xdr:row>1</xdr:row>
      <xdr:rowOff>0</xdr:rowOff>
    </xdr:from>
    <xdr:ext cx="11458575" cy="723900"/>
    <xdr:sp macro="" textlink="">
      <xdr:nvSpPr>
        <xdr:cNvPr id="4" name="Shape 4" descr="&quot;&quot;">
          <a:extLst>
            <a:ext uri="{FF2B5EF4-FFF2-40B4-BE49-F238E27FC236}">
              <a16:creationId xmlns:a16="http://schemas.microsoft.com/office/drawing/2014/main" id="{00000000-0008-0000-0100-000004000000}"/>
            </a:ext>
          </a:extLst>
        </xdr:cNvPr>
        <xdr:cNvSpPr txBox="1"/>
      </xdr:nvSpPr>
      <xdr:spPr>
        <a:xfrm>
          <a:off x="0" y="3422813"/>
          <a:ext cx="10692000" cy="7143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lt1"/>
            </a:buClr>
            <a:buSzPts val="2800"/>
            <a:buFont typeface="Bookman Old Style"/>
            <a:buNone/>
          </a:pPr>
          <a:r>
            <a:rPr lang="en-US" sz="2800" b="1">
              <a:solidFill>
                <a:schemeClr val="lt1"/>
              </a:solidFill>
              <a:latin typeface="Bookman Old Style"/>
              <a:ea typeface="Bookman Old Style"/>
              <a:cs typeface="Bookman Old Style"/>
              <a:sym typeface="Bookman Old Style"/>
            </a:rPr>
            <a:t>MOMS Club of New Lenox, IL</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66675</xdr:colOff>
      <xdr:row>1</xdr:row>
      <xdr:rowOff>0</xdr:rowOff>
    </xdr:from>
    <xdr:ext cx="11458575" cy="723900"/>
    <xdr:sp macro="" textlink="">
      <xdr:nvSpPr>
        <xdr:cNvPr id="5" name="Shape 5" descr="&quot;&quot;">
          <a:extLst>
            <a:ext uri="{FF2B5EF4-FFF2-40B4-BE49-F238E27FC236}">
              <a16:creationId xmlns:a16="http://schemas.microsoft.com/office/drawing/2014/main" id="{00000000-0008-0000-0400-000005000000}"/>
            </a:ext>
          </a:extLst>
        </xdr:cNvPr>
        <xdr:cNvSpPr txBox="1"/>
      </xdr:nvSpPr>
      <xdr:spPr>
        <a:xfrm>
          <a:off x="0" y="3422813"/>
          <a:ext cx="10692000" cy="7143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lt1"/>
            </a:buClr>
            <a:buSzPts val="2800"/>
            <a:buFont typeface="Bookman Old Style"/>
            <a:buNone/>
          </a:pPr>
          <a:r>
            <a:rPr lang="en-US" sz="2800" b="1">
              <a:solidFill>
                <a:schemeClr val="lt1"/>
              </a:solidFill>
              <a:latin typeface="Bookman Old Style"/>
              <a:ea typeface="Bookman Old Style"/>
              <a:cs typeface="Bookman Old Style"/>
              <a:sym typeface="Bookman Old Style"/>
            </a:rPr>
            <a:t>MOMS Club of New Lenox, IL</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Rosalyn.Silvester@outlook.com" TargetMode="External"/><Relationship Id="rId3" Type="http://schemas.openxmlformats.org/officeDocument/2006/relationships/hyperlink" Target="mailto:janedbal88@gmail.com" TargetMode="External"/><Relationship Id="rId7" Type="http://schemas.openxmlformats.org/officeDocument/2006/relationships/hyperlink" Target="mailto:millc35@yahoo.com" TargetMode="External"/><Relationship Id="rId2" Type="http://schemas.openxmlformats.org/officeDocument/2006/relationships/hyperlink" Target="mailto:jessicalcopp@gmail.com" TargetMode="External"/><Relationship Id="rId1" Type="http://schemas.openxmlformats.org/officeDocument/2006/relationships/hyperlink" Target="mailto:corriebassett@gmail.com" TargetMode="External"/><Relationship Id="rId6" Type="http://schemas.openxmlformats.org/officeDocument/2006/relationships/hyperlink" Target="mailto:jphorvath75@gmail.com" TargetMode="External"/><Relationship Id="rId11" Type="http://schemas.openxmlformats.org/officeDocument/2006/relationships/drawing" Target="../drawings/drawing2.xml"/><Relationship Id="rId5" Type="http://schemas.openxmlformats.org/officeDocument/2006/relationships/hyperlink" Target="mailto:hollingsed@yahoo.com" TargetMode="External"/><Relationship Id="rId10" Type="http://schemas.openxmlformats.org/officeDocument/2006/relationships/hyperlink" Target="mailto:saralwilcox@hotmail.com" TargetMode="External"/><Relationship Id="rId4" Type="http://schemas.openxmlformats.org/officeDocument/2006/relationships/hyperlink" Target="mailto:erin.giampaolo@gmail.com" TargetMode="External"/><Relationship Id="rId9" Type="http://schemas.openxmlformats.org/officeDocument/2006/relationships/hyperlink" Target="mailto:smith.jac28@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1C7DB"/>
    <pageSetUpPr fitToPage="1"/>
  </sheetPr>
  <dimension ref="B1:L1000"/>
  <sheetViews>
    <sheetView showGridLines="0" tabSelected="1" workbookViewId="0"/>
  </sheetViews>
  <sheetFormatPr defaultColWidth="14.44140625" defaultRowHeight="15" customHeight="1" x14ac:dyDescent="0.25"/>
  <cols>
    <col min="1" max="1" width="1.88671875" customWidth="1"/>
    <col min="2" max="2" width="1.5546875" customWidth="1"/>
    <col min="3" max="5" width="22.44140625" customWidth="1"/>
    <col min="6" max="6" width="15.44140625" customWidth="1"/>
    <col min="7" max="7" width="10.5546875" customWidth="1"/>
    <col min="8" max="8" width="9" customWidth="1"/>
    <col min="10" max="10" width="31.5546875" customWidth="1"/>
    <col min="11" max="11" width="15.44140625" customWidth="1"/>
    <col min="12" max="12" width="1.5546875" customWidth="1"/>
  </cols>
  <sheetData>
    <row r="1" spans="2:12" ht="21" customHeight="1" x14ac:dyDescent="0.25"/>
    <row r="2" spans="2:12" ht="62.25" customHeight="1" x14ac:dyDescent="0.25">
      <c r="B2" s="1"/>
      <c r="C2" s="2"/>
      <c r="D2" s="2"/>
      <c r="E2" s="2"/>
      <c r="F2" s="2"/>
      <c r="G2" s="2"/>
      <c r="H2" s="2"/>
      <c r="I2" s="2"/>
      <c r="J2" s="2"/>
      <c r="K2" s="2"/>
      <c r="L2" s="3"/>
    </row>
    <row r="3" spans="2:12" ht="88.5" customHeight="1" x14ac:dyDescent="0.25">
      <c r="B3" s="4"/>
      <c r="C3" s="53" t="s">
        <v>0</v>
      </c>
      <c r="D3" s="54"/>
      <c r="E3" s="54"/>
      <c r="F3" s="54"/>
      <c r="G3" s="54"/>
      <c r="H3" s="54"/>
      <c r="I3" s="54"/>
      <c r="J3" s="54"/>
      <c r="K3" s="54"/>
      <c r="L3" s="5"/>
    </row>
    <row r="4" spans="2:12" ht="21" customHeight="1" x14ac:dyDescent="0.25">
      <c r="B4" s="6"/>
      <c r="C4" s="55" t="s">
        <v>1</v>
      </c>
      <c r="D4" s="54"/>
      <c r="E4" s="54"/>
      <c r="F4" s="54"/>
      <c r="G4" s="54"/>
      <c r="H4" s="54"/>
      <c r="I4" s="54"/>
      <c r="J4" s="54"/>
      <c r="K4" s="54"/>
      <c r="L4" s="5"/>
    </row>
    <row r="5" spans="2:12" ht="21" customHeight="1" x14ac:dyDescent="0.25">
      <c r="B5" s="56"/>
      <c r="C5" s="57"/>
      <c r="D5" s="57"/>
      <c r="E5" s="57"/>
      <c r="F5" s="57"/>
      <c r="G5" s="57"/>
      <c r="H5" s="57"/>
      <c r="I5" s="57"/>
      <c r="J5" s="57"/>
      <c r="K5" s="57"/>
      <c r="L5" s="58"/>
    </row>
    <row r="6" spans="2:12" ht="21" customHeight="1" x14ac:dyDescent="0.25"/>
    <row r="7" spans="2:12" ht="21" customHeight="1" x14ac:dyDescent="0.25"/>
    <row r="8" spans="2:12" ht="21" customHeight="1" x14ac:dyDescent="0.25"/>
    <row r="9" spans="2:12" ht="21" customHeight="1" x14ac:dyDescent="0.25"/>
    <row r="10" spans="2:12" ht="21" customHeight="1" x14ac:dyDescent="0.25"/>
    <row r="11" spans="2:12" ht="21" customHeight="1" x14ac:dyDescent="0.25"/>
    <row r="12" spans="2:12" ht="21" customHeight="1" x14ac:dyDescent="0.25"/>
    <row r="13" spans="2:12" ht="21" customHeight="1" x14ac:dyDescent="0.25"/>
    <row r="14" spans="2:12" ht="21" customHeight="1" x14ac:dyDescent="0.25"/>
    <row r="15" spans="2:12" ht="21" customHeight="1" x14ac:dyDescent="0.25"/>
    <row r="16" spans="2:12" ht="21" customHeight="1" x14ac:dyDescent="0.25"/>
    <row r="17" ht="21" customHeight="1" x14ac:dyDescent="0.25"/>
    <row r="18" ht="21" customHeight="1" x14ac:dyDescent="0.25"/>
    <row r="19" ht="21" customHeight="1" x14ac:dyDescent="0.25"/>
    <row r="20" ht="21" customHeight="1" x14ac:dyDescent="0.25"/>
    <row r="21" ht="21" customHeight="1" x14ac:dyDescent="0.25"/>
    <row r="22" ht="21" customHeight="1" x14ac:dyDescent="0.25"/>
    <row r="23" ht="21" customHeight="1" x14ac:dyDescent="0.25"/>
    <row r="24" ht="21" customHeight="1" x14ac:dyDescent="0.25"/>
    <row r="25" ht="21" customHeight="1" x14ac:dyDescent="0.25"/>
    <row r="26" ht="21" customHeight="1" x14ac:dyDescent="0.25"/>
    <row r="27" ht="21" customHeight="1" x14ac:dyDescent="0.25"/>
    <row r="28" ht="21" customHeight="1" x14ac:dyDescent="0.25"/>
    <row r="29" ht="21" customHeight="1" x14ac:dyDescent="0.25"/>
    <row r="30" ht="21" customHeight="1" x14ac:dyDescent="0.25"/>
    <row r="31" ht="21" customHeight="1" x14ac:dyDescent="0.25"/>
    <row r="32" ht="21" customHeight="1" x14ac:dyDescent="0.25"/>
    <row r="33" ht="21" customHeight="1" x14ac:dyDescent="0.25"/>
    <row r="34" ht="21" customHeight="1" x14ac:dyDescent="0.25"/>
    <row r="35" ht="21" customHeight="1" x14ac:dyDescent="0.25"/>
    <row r="36" ht="21" customHeight="1" x14ac:dyDescent="0.25"/>
    <row r="37" ht="21" customHeight="1" x14ac:dyDescent="0.25"/>
    <row r="38" ht="21" customHeight="1" x14ac:dyDescent="0.25"/>
    <row r="39" ht="21" customHeight="1" x14ac:dyDescent="0.25"/>
    <row r="40" ht="21" customHeight="1" x14ac:dyDescent="0.25"/>
    <row r="41" ht="21" customHeight="1" x14ac:dyDescent="0.25"/>
    <row r="42" ht="21" customHeight="1" x14ac:dyDescent="0.25"/>
    <row r="43" ht="21" customHeight="1" x14ac:dyDescent="0.25"/>
    <row r="44" ht="21" customHeight="1" x14ac:dyDescent="0.25"/>
    <row r="45" ht="21" customHeight="1" x14ac:dyDescent="0.25"/>
    <row r="46" ht="21" customHeight="1" x14ac:dyDescent="0.25"/>
    <row r="47" ht="21" customHeight="1" x14ac:dyDescent="0.25"/>
    <row r="48" ht="21" customHeight="1" x14ac:dyDescent="0.25"/>
    <row r="49" ht="21" customHeight="1" x14ac:dyDescent="0.25"/>
    <row r="50" ht="21" customHeight="1" x14ac:dyDescent="0.25"/>
    <row r="51" ht="21" customHeight="1" x14ac:dyDescent="0.25"/>
    <row r="52" ht="21" customHeight="1" x14ac:dyDescent="0.25"/>
    <row r="53" ht="21" customHeight="1" x14ac:dyDescent="0.25"/>
    <row r="54" ht="21" customHeight="1" x14ac:dyDescent="0.25"/>
    <row r="55" ht="21" customHeight="1" x14ac:dyDescent="0.25"/>
    <row r="56" ht="21" customHeight="1" x14ac:dyDescent="0.25"/>
    <row r="57" ht="21" customHeight="1" x14ac:dyDescent="0.25"/>
    <row r="58" ht="21" customHeight="1" x14ac:dyDescent="0.25"/>
    <row r="59" ht="21" customHeight="1" x14ac:dyDescent="0.25"/>
    <row r="60" ht="21" customHeight="1" x14ac:dyDescent="0.25"/>
    <row r="61" ht="21" customHeight="1" x14ac:dyDescent="0.25"/>
    <row r="62" ht="21" customHeight="1" x14ac:dyDescent="0.25"/>
    <row r="63" ht="21" customHeight="1" x14ac:dyDescent="0.25"/>
    <row r="64" ht="21" customHeight="1" x14ac:dyDescent="0.25"/>
    <row r="65" ht="21" customHeight="1" x14ac:dyDescent="0.25"/>
    <row r="66" ht="21" customHeight="1" x14ac:dyDescent="0.25"/>
    <row r="67" ht="21" customHeight="1" x14ac:dyDescent="0.25"/>
    <row r="68" ht="21" customHeight="1" x14ac:dyDescent="0.25"/>
    <row r="69" ht="21" customHeight="1" x14ac:dyDescent="0.25"/>
    <row r="70" ht="21" customHeight="1" x14ac:dyDescent="0.25"/>
    <row r="71" ht="21" customHeight="1" x14ac:dyDescent="0.25"/>
    <row r="72" ht="21" customHeight="1" x14ac:dyDescent="0.25"/>
    <row r="73" ht="21" customHeight="1" x14ac:dyDescent="0.25"/>
    <row r="74" ht="21" customHeight="1" x14ac:dyDescent="0.25"/>
    <row r="75" ht="21" customHeight="1" x14ac:dyDescent="0.25"/>
    <row r="76" ht="21" customHeight="1" x14ac:dyDescent="0.25"/>
    <row r="77" ht="21" customHeight="1" x14ac:dyDescent="0.25"/>
    <row r="78" ht="21" customHeight="1" x14ac:dyDescent="0.25"/>
    <row r="79" ht="21" customHeight="1" x14ac:dyDescent="0.25"/>
    <row r="80"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row r="89" ht="21" customHeight="1" x14ac:dyDescent="0.25"/>
    <row r="90" ht="21" customHeight="1" x14ac:dyDescent="0.25"/>
    <row r="91" ht="21" customHeight="1" x14ac:dyDescent="0.25"/>
    <row r="92" ht="21" customHeight="1" x14ac:dyDescent="0.25"/>
    <row r="93" ht="21" customHeight="1" x14ac:dyDescent="0.25"/>
    <row r="94" ht="21" customHeight="1" x14ac:dyDescent="0.25"/>
    <row r="95" ht="21" customHeight="1" x14ac:dyDescent="0.25"/>
    <row r="96" ht="21" customHeight="1" x14ac:dyDescent="0.25"/>
    <row r="97" ht="21" customHeight="1" x14ac:dyDescent="0.25"/>
    <row r="98" ht="21" customHeight="1" x14ac:dyDescent="0.25"/>
    <row r="99" ht="21" customHeight="1" x14ac:dyDescent="0.25"/>
    <row r="100" ht="21" customHeight="1" x14ac:dyDescent="0.25"/>
    <row r="101" ht="21" customHeight="1" x14ac:dyDescent="0.25"/>
    <row r="102" ht="21" customHeight="1" x14ac:dyDescent="0.25"/>
    <row r="103" ht="21" customHeight="1" x14ac:dyDescent="0.25"/>
    <row r="104" ht="21" customHeight="1" x14ac:dyDescent="0.25"/>
    <row r="105" ht="21" customHeight="1" x14ac:dyDescent="0.25"/>
    <row r="106" ht="21" customHeight="1" x14ac:dyDescent="0.25"/>
    <row r="107" ht="21" customHeight="1" x14ac:dyDescent="0.25"/>
    <row r="108" ht="21" customHeight="1" x14ac:dyDescent="0.25"/>
    <row r="109" ht="21" customHeight="1" x14ac:dyDescent="0.25"/>
    <row r="110" ht="21" customHeight="1" x14ac:dyDescent="0.25"/>
    <row r="111" ht="21" customHeight="1" x14ac:dyDescent="0.25"/>
    <row r="112" ht="21" customHeight="1" x14ac:dyDescent="0.25"/>
    <row r="113" ht="21" customHeight="1" x14ac:dyDescent="0.25"/>
    <row r="114" ht="21" customHeight="1" x14ac:dyDescent="0.25"/>
    <row r="115" ht="21" customHeight="1" x14ac:dyDescent="0.25"/>
    <row r="116" ht="21" customHeight="1" x14ac:dyDescent="0.25"/>
    <row r="117" ht="21" customHeight="1" x14ac:dyDescent="0.25"/>
    <row r="118" ht="21" customHeight="1" x14ac:dyDescent="0.25"/>
    <row r="119" ht="21" customHeight="1" x14ac:dyDescent="0.25"/>
    <row r="120" ht="21" customHeight="1" x14ac:dyDescent="0.25"/>
    <row r="121" ht="21" customHeight="1" x14ac:dyDescent="0.25"/>
    <row r="122" ht="21" customHeight="1" x14ac:dyDescent="0.25"/>
    <row r="123" ht="21" customHeight="1" x14ac:dyDescent="0.25"/>
    <row r="124" ht="21" customHeight="1" x14ac:dyDescent="0.25"/>
    <row r="125" ht="21" customHeight="1" x14ac:dyDescent="0.25"/>
    <row r="126" ht="21" customHeight="1" x14ac:dyDescent="0.25"/>
    <row r="127" ht="21" customHeight="1" x14ac:dyDescent="0.25"/>
    <row r="128" ht="21" customHeight="1" x14ac:dyDescent="0.25"/>
    <row r="129" ht="21" customHeight="1" x14ac:dyDescent="0.25"/>
    <row r="130" ht="21" customHeight="1" x14ac:dyDescent="0.25"/>
    <row r="131" ht="21" customHeight="1" x14ac:dyDescent="0.25"/>
    <row r="132" ht="21" customHeight="1" x14ac:dyDescent="0.25"/>
    <row r="133" ht="21" customHeight="1" x14ac:dyDescent="0.25"/>
    <row r="134" ht="21" customHeight="1" x14ac:dyDescent="0.25"/>
    <row r="135" ht="21" customHeight="1" x14ac:dyDescent="0.25"/>
    <row r="136" ht="21" customHeight="1" x14ac:dyDescent="0.25"/>
    <row r="137" ht="21" customHeight="1" x14ac:dyDescent="0.25"/>
    <row r="138" ht="21" customHeight="1" x14ac:dyDescent="0.25"/>
    <row r="139" ht="21" customHeight="1" x14ac:dyDescent="0.25"/>
    <row r="140" ht="21" customHeight="1" x14ac:dyDescent="0.25"/>
    <row r="141" ht="21" customHeight="1" x14ac:dyDescent="0.25"/>
    <row r="142" ht="21" customHeight="1" x14ac:dyDescent="0.25"/>
    <row r="143" ht="21" customHeight="1" x14ac:dyDescent="0.25"/>
    <row r="144" ht="21" customHeight="1" x14ac:dyDescent="0.25"/>
    <row r="145" ht="21" customHeight="1" x14ac:dyDescent="0.25"/>
    <row r="146" ht="21" customHeight="1" x14ac:dyDescent="0.25"/>
    <row r="147" ht="21" customHeight="1" x14ac:dyDescent="0.25"/>
    <row r="148" ht="21" customHeight="1" x14ac:dyDescent="0.25"/>
    <row r="149" ht="21" customHeight="1" x14ac:dyDescent="0.25"/>
    <row r="150" ht="21" customHeight="1" x14ac:dyDescent="0.25"/>
    <row r="151" ht="21" customHeight="1" x14ac:dyDescent="0.25"/>
    <row r="152" ht="21" customHeight="1" x14ac:dyDescent="0.25"/>
    <row r="153" ht="21" customHeight="1" x14ac:dyDescent="0.25"/>
    <row r="154" ht="21" customHeight="1" x14ac:dyDescent="0.25"/>
    <row r="155" ht="21" customHeight="1" x14ac:dyDescent="0.25"/>
    <row r="156" ht="21" customHeight="1" x14ac:dyDescent="0.25"/>
    <row r="157" ht="21" customHeight="1" x14ac:dyDescent="0.25"/>
    <row r="158" ht="21" customHeight="1" x14ac:dyDescent="0.25"/>
    <row r="159" ht="21" customHeight="1" x14ac:dyDescent="0.25"/>
    <row r="160" ht="21" customHeight="1" x14ac:dyDescent="0.25"/>
    <row r="161" ht="21" customHeight="1" x14ac:dyDescent="0.25"/>
    <row r="162" ht="21" customHeight="1" x14ac:dyDescent="0.25"/>
    <row r="163" ht="21" customHeight="1" x14ac:dyDescent="0.25"/>
    <row r="164" ht="21" customHeight="1" x14ac:dyDescent="0.25"/>
    <row r="165" ht="21" customHeight="1" x14ac:dyDescent="0.25"/>
    <row r="166" ht="21" customHeight="1" x14ac:dyDescent="0.25"/>
    <row r="167" ht="21" customHeight="1" x14ac:dyDescent="0.25"/>
    <row r="168" ht="21" customHeight="1" x14ac:dyDescent="0.25"/>
    <row r="169" ht="21" customHeight="1" x14ac:dyDescent="0.25"/>
    <row r="170" ht="21" customHeight="1" x14ac:dyDescent="0.25"/>
    <row r="171" ht="21" customHeight="1" x14ac:dyDescent="0.25"/>
    <row r="172" ht="21" customHeight="1" x14ac:dyDescent="0.25"/>
    <row r="173" ht="21" customHeight="1" x14ac:dyDescent="0.25"/>
    <row r="174" ht="21" customHeight="1" x14ac:dyDescent="0.25"/>
    <row r="175" ht="21" customHeight="1" x14ac:dyDescent="0.25"/>
    <row r="176" ht="21" customHeight="1" x14ac:dyDescent="0.25"/>
    <row r="177" ht="21" customHeight="1" x14ac:dyDescent="0.25"/>
    <row r="178" ht="21" customHeight="1" x14ac:dyDescent="0.25"/>
    <row r="179" ht="21" customHeight="1" x14ac:dyDescent="0.25"/>
    <row r="180" ht="21" customHeight="1" x14ac:dyDescent="0.25"/>
    <row r="181" ht="21" customHeight="1" x14ac:dyDescent="0.25"/>
    <row r="182" ht="21" customHeight="1" x14ac:dyDescent="0.25"/>
    <row r="183" ht="21" customHeight="1" x14ac:dyDescent="0.25"/>
    <row r="184" ht="21" customHeight="1" x14ac:dyDescent="0.25"/>
    <row r="185" ht="21" customHeight="1" x14ac:dyDescent="0.25"/>
    <row r="186" ht="21" customHeight="1" x14ac:dyDescent="0.25"/>
    <row r="187" ht="21" customHeight="1" x14ac:dyDescent="0.25"/>
    <row r="188" ht="21" customHeight="1" x14ac:dyDescent="0.25"/>
    <row r="189" ht="21" customHeight="1" x14ac:dyDescent="0.25"/>
    <row r="190" ht="21" customHeight="1" x14ac:dyDescent="0.25"/>
    <row r="191" ht="21" customHeight="1" x14ac:dyDescent="0.25"/>
    <row r="192" ht="21" customHeight="1" x14ac:dyDescent="0.25"/>
    <row r="193" ht="21" customHeight="1" x14ac:dyDescent="0.25"/>
    <row r="194" ht="21" customHeight="1" x14ac:dyDescent="0.25"/>
    <row r="195" ht="21" customHeight="1" x14ac:dyDescent="0.25"/>
    <row r="196" ht="21" customHeight="1" x14ac:dyDescent="0.25"/>
    <row r="197" ht="21" customHeight="1" x14ac:dyDescent="0.25"/>
    <row r="198" ht="21" customHeight="1" x14ac:dyDescent="0.25"/>
    <row r="199" ht="21" customHeight="1" x14ac:dyDescent="0.25"/>
    <row r="200" ht="21" customHeight="1" x14ac:dyDescent="0.25"/>
    <row r="201" ht="21" customHeight="1" x14ac:dyDescent="0.25"/>
    <row r="202" ht="21" customHeight="1" x14ac:dyDescent="0.25"/>
    <row r="203" ht="21" customHeight="1" x14ac:dyDescent="0.25"/>
    <row r="204" ht="21" customHeight="1" x14ac:dyDescent="0.25"/>
    <row r="205" ht="21" customHeight="1" x14ac:dyDescent="0.25"/>
    <row r="206" ht="21" customHeight="1" x14ac:dyDescent="0.25"/>
    <row r="207" ht="21" customHeight="1" x14ac:dyDescent="0.25"/>
    <row r="208" ht="21" customHeight="1" x14ac:dyDescent="0.25"/>
    <row r="209" ht="21" customHeight="1" x14ac:dyDescent="0.25"/>
    <row r="210" ht="21" customHeight="1" x14ac:dyDescent="0.25"/>
    <row r="211" ht="21" customHeight="1" x14ac:dyDescent="0.25"/>
    <row r="212" ht="21" customHeight="1" x14ac:dyDescent="0.25"/>
    <row r="213" ht="21" customHeight="1" x14ac:dyDescent="0.25"/>
    <row r="214" ht="21" customHeight="1" x14ac:dyDescent="0.25"/>
    <row r="215" ht="21" customHeight="1" x14ac:dyDescent="0.25"/>
    <row r="216" ht="21" customHeight="1" x14ac:dyDescent="0.25"/>
    <row r="217" ht="21" customHeight="1" x14ac:dyDescent="0.25"/>
    <row r="218" ht="21" customHeight="1" x14ac:dyDescent="0.25"/>
    <row r="219" ht="21" customHeight="1" x14ac:dyDescent="0.25"/>
    <row r="220" ht="21"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C3:K3"/>
    <mergeCell ref="C4:K4"/>
    <mergeCell ref="B5:L5"/>
  </mergeCells>
  <printOptions horizontalCentered="1"/>
  <pageMargins left="0.25" right="0.25" top="0.75" bottom="0.75" header="0" footer="0"/>
  <pageSetup fitToHeight="0" orientation="landscape"/>
  <headerFooter>
    <oddHeader>&amp;RPage &amp;P of</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1C7DB"/>
    <pageSetUpPr fitToPage="1"/>
  </sheetPr>
  <dimension ref="A1:Z1001"/>
  <sheetViews>
    <sheetView showGridLines="0" workbookViewId="0">
      <pane ySplit="3" topLeftCell="A4" activePane="bottomLeft" state="frozen"/>
      <selection pane="bottomLeft" activeCell="B5" sqref="B5"/>
    </sheetView>
  </sheetViews>
  <sheetFormatPr defaultColWidth="14.44140625" defaultRowHeight="15" customHeight="1" x14ac:dyDescent="0.25"/>
  <cols>
    <col min="1" max="1" width="1.88671875" customWidth="1"/>
    <col min="2" max="2" width="1.5546875" customWidth="1"/>
    <col min="3" max="3" width="12.88671875" customWidth="1"/>
    <col min="4" max="4" width="19.44140625" customWidth="1"/>
    <col min="5" max="5" width="21.88671875" customWidth="1"/>
    <col min="6" max="6" width="11.109375" customWidth="1"/>
    <col min="7" max="7" width="7.109375" customWidth="1"/>
    <col min="8" max="8" width="6.6640625" customWidth="1"/>
    <col min="10" max="11" width="27.33203125" customWidth="1"/>
    <col min="12" max="13" width="12.44140625" customWidth="1"/>
    <col min="14" max="14" width="8.5546875" customWidth="1"/>
    <col min="15" max="15" width="60.44140625" customWidth="1"/>
    <col min="16" max="16" width="11.109375" customWidth="1"/>
    <col min="17" max="17" width="9.44140625" customWidth="1"/>
    <col min="18" max="18" width="1.5546875" customWidth="1"/>
  </cols>
  <sheetData>
    <row r="1" spans="1:26" ht="13.2" x14ac:dyDescent="0.25">
      <c r="B1" s="8"/>
      <c r="C1" s="8"/>
      <c r="D1" s="8"/>
      <c r="E1" s="8"/>
      <c r="F1" s="8"/>
      <c r="G1" s="8"/>
      <c r="H1" s="8"/>
      <c r="I1" s="8"/>
      <c r="J1" s="8"/>
      <c r="K1" s="8"/>
      <c r="L1" s="9"/>
      <c r="M1" s="10"/>
      <c r="N1" s="8"/>
      <c r="O1" s="8"/>
      <c r="P1" s="11"/>
      <c r="Q1" s="11"/>
      <c r="R1" s="8"/>
    </row>
    <row r="2" spans="1:26" ht="62.25" customHeight="1" x14ac:dyDescent="0.25">
      <c r="B2" s="1"/>
      <c r="C2" s="2"/>
      <c r="D2" s="2"/>
      <c r="E2" s="2"/>
      <c r="F2" s="2"/>
      <c r="G2" s="2"/>
      <c r="H2" s="2"/>
      <c r="I2" s="2"/>
      <c r="J2" s="2"/>
      <c r="K2" s="2"/>
      <c r="L2" s="12"/>
      <c r="M2" s="13"/>
      <c r="N2" s="2"/>
      <c r="O2" s="2"/>
      <c r="P2" s="14"/>
      <c r="Q2" s="14"/>
      <c r="R2" s="3"/>
    </row>
    <row r="3" spans="1:26" ht="23.25" customHeight="1" x14ac:dyDescent="0.25">
      <c r="A3" s="15"/>
      <c r="B3" s="16"/>
      <c r="C3" s="17" t="s">
        <v>2</v>
      </c>
      <c r="D3" s="17" t="s">
        <v>3</v>
      </c>
      <c r="E3" s="17" t="s">
        <v>4</v>
      </c>
      <c r="F3" s="17" t="s">
        <v>5</v>
      </c>
      <c r="G3" s="17" t="s">
        <v>6</v>
      </c>
      <c r="H3" s="17" t="s">
        <v>7</v>
      </c>
      <c r="I3" s="18" t="s">
        <v>8</v>
      </c>
      <c r="J3" s="18" t="s">
        <v>9</v>
      </c>
      <c r="K3" s="18"/>
      <c r="L3" s="19" t="s">
        <v>10</v>
      </c>
      <c r="M3" s="17" t="s">
        <v>11</v>
      </c>
      <c r="N3" s="18" t="s">
        <v>12</v>
      </c>
      <c r="O3" s="18" t="s">
        <v>13</v>
      </c>
      <c r="P3" s="20" t="s">
        <v>14</v>
      </c>
      <c r="Q3" s="20" t="s">
        <v>15</v>
      </c>
      <c r="R3" s="18" t="s">
        <v>16</v>
      </c>
      <c r="S3" s="15"/>
      <c r="T3" s="15"/>
      <c r="U3" s="15"/>
      <c r="V3" s="15"/>
      <c r="W3" s="15"/>
      <c r="X3" s="15"/>
      <c r="Y3" s="15"/>
      <c r="Z3" s="15"/>
    </row>
    <row r="4" spans="1:26" ht="23.25" customHeight="1" x14ac:dyDescent="0.25">
      <c r="B4" s="4"/>
      <c r="C4" s="21" t="s">
        <v>17</v>
      </c>
      <c r="D4" s="22" t="s">
        <v>18</v>
      </c>
      <c r="E4" s="21" t="s">
        <v>19</v>
      </c>
      <c r="F4" s="21" t="s">
        <v>20</v>
      </c>
      <c r="G4" s="21" t="s">
        <v>21</v>
      </c>
      <c r="H4" s="21">
        <v>60448</v>
      </c>
      <c r="I4" s="23" t="s">
        <v>22</v>
      </c>
      <c r="J4" s="24" t="s">
        <v>23</v>
      </c>
      <c r="K4" s="25"/>
      <c r="L4" s="26">
        <v>44083</v>
      </c>
      <c r="M4" s="26">
        <v>31366</v>
      </c>
      <c r="N4" s="23" t="s">
        <v>24</v>
      </c>
      <c r="O4" s="23" t="s">
        <v>25</v>
      </c>
      <c r="P4" s="27">
        <v>1</v>
      </c>
      <c r="Q4" s="27">
        <v>2</v>
      </c>
      <c r="R4" s="23"/>
    </row>
    <row r="5" spans="1:26" ht="23.25" customHeight="1" x14ac:dyDescent="0.25">
      <c r="B5" s="4"/>
      <c r="C5" s="21" t="s">
        <v>26</v>
      </c>
      <c r="D5" s="22" t="s">
        <v>27</v>
      </c>
      <c r="E5" s="21" t="s">
        <v>28</v>
      </c>
      <c r="F5" s="21" t="s">
        <v>29</v>
      </c>
      <c r="G5" s="21" t="s">
        <v>21</v>
      </c>
      <c r="H5" s="21">
        <v>60451</v>
      </c>
      <c r="I5" s="23" t="s">
        <v>30</v>
      </c>
      <c r="J5" s="24" t="s">
        <v>31</v>
      </c>
      <c r="K5" s="25"/>
      <c r="L5" s="26">
        <v>42005</v>
      </c>
      <c r="M5" s="26">
        <v>30693</v>
      </c>
      <c r="N5" s="23" t="s">
        <v>32</v>
      </c>
      <c r="O5" s="23" t="s">
        <v>33</v>
      </c>
      <c r="P5" s="27">
        <v>1</v>
      </c>
      <c r="Q5" s="27">
        <v>2</v>
      </c>
      <c r="R5" s="23"/>
    </row>
    <row r="6" spans="1:26" ht="23.25" customHeight="1" x14ac:dyDescent="0.25">
      <c r="B6" s="4"/>
      <c r="C6" s="21" t="s">
        <v>34</v>
      </c>
      <c r="D6" s="22" t="s">
        <v>35</v>
      </c>
      <c r="E6" s="21" t="s">
        <v>36</v>
      </c>
      <c r="F6" s="21" t="s">
        <v>37</v>
      </c>
      <c r="G6" s="21" t="s">
        <v>21</v>
      </c>
      <c r="H6" s="21">
        <v>60423</v>
      </c>
      <c r="I6" s="23" t="s">
        <v>38</v>
      </c>
      <c r="J6" s="25" t="s">
        <v>39</v>
      </c>
      <c r="K6" s="25"/>
      <c r="L6" s="26">
        <v>44825</v>
      </c>
      <c r="M6" s="28" t="s">
        <v>40</v>
      </c>
      <c r="N6" s="23" t="s">
        <v>41</v>
      </c>
      <c r="O6" s="23" t="s">
        <v>42</v>
      </c>
      <c r="P6" s="27">
        <v>1</v>
      </c>
      <c r="Q6" s="27">
        <v>1</v>
      </c>
      <c r="R6" s="23"/>
    </row>
    <row r="7" spans="1:26" ht="23.25" customHeight="1" x14ac:dyDescent="0.25">
      <c r="B7" s="4"/>
      <c r="C7" s="21" t="s">
        <v>43</v>
      </c>
      <c r="D7" s="22" t="s">
        <v>44</v>
      </c>
      <c r="E7" s="21" t="s">
        <v>45</v>
      </c>
      <c r="F7" s="21" t="s">
        <v>29</v>
      </c>
      <c r="G7" s="21" t="s">
        <v>21</v>
      </c>
      <c r="H7" s="21">
        <v>60451</v>
      </c>
      <c r="I7" s="23" t="s">
        <v>46</v>
      </c>
      <c r="J7" s="25" t="s">
        <v>47</v>
      </c>
      <c r="K7" s="25"/>
      <c r="L7" s="26">
        <v>45009</v>
      </c>
      <c r="M7" s="26">
        <v>73048</v>
      </c>
      <c r="N7" s="23" t="s">
        <v>48</v>
      </c>
      <c r="O7" s="23" t="s">
        <v>49</v>
      </c>
      <c r="P7" s="27">
        <v>1</v>
      </c>
      <c r="Q7" s="27">
        <v>2</v>
      </c>
      <c r="R7" s="23"/>
    </row>
    <row r="8" spans="1:26" ht="23.25" customHeight="1" x14ac:dyDescent="0.25">
      <c r="B8" s="4"/>
      <c r="C8" s="21" t="s">
        <v>50</v>
      </c>
      <c r="D8" s="22" t="s">
        <v>51</v>
      </c>
      <c r="E8" s="21" t="s">
        <v>52</v>
      </c>
      <c r="F8" s="21" t="s">
        <v>29</v>
      </c>
      <c r="G8" s="21" t="s">
        <v>21</v>
      </c>
      <c r="H8" s="21">
        <v>60451</v>
      </c>
      <c r="I8" s="23" t="s">
        <v>53</v>
      </c>
      <c r="J8" s="24" t="s">
        <v>54</v>
      </c>
      <c r="K8" s="25"/>
      <c r="L8" s="26">
        <v>43519</v>
      </c>
      <c r="M8" s="26">
        <v>32359</v>
      </c>
      <c r="N8" s="23" t="s">
        <v>55</v>
      </c>
      <c r="O8" s="23" t="s">
        <v>56</v>
      </c>
      <c r="P8" s="27">
        <v>1</v>
      </c>
      <c r="Q8" s="27">
        <v>3</v>
      </c>
      <c r="R8" s="23"/>
    </row>
    <row r="9" spans="1:26" ht="23.25" customHeight="1" x14ac:dyDescent="0.25">
      <c r="B9" s="4"/>
      <c r="C9" s="21" t="s">
        <v>57</v>
      </c>
      <c r="D9" s="22" t="s">
        <v>58</v>
      </c>
      <c r="E9" s="21" t="s">
        <v>59</v>
      </c>
      <c r="F9" s="21" t="s">
        <v>37</v>
      </c>
      <c r="G9" s="21" t="s">
        <v>21</v>
      </c>
      <c r="H9" s="21">
        <v>60423</v>
      </c>
      <c r="I9" s="23" t="s">
        <v>60</v>
      </c>
      <c r="J9" s="25" t="s">
        <v>61</v>
      </c>
      <c r="K9" s="25"/>
      <c r="L9" s="26">
        <v>44636</v>
      </c>
      <c r="M9" s="26">
        <v>30521</v>
      </c>
      <c r="N9" s="23" t="s">
        <v>62</v>
      </c>
      <c r="O9" s="23" t="s">
        <v>63</v>
      </c>
      <c r="P9" s="27">
        <v>1</v>
      </c>
      <c r="Q9" s="27">
        <v>3</v>
      </c>
      <c r="R9" s="23"/>
    </row>
    <row r="10" spans="1:26" ht="23.25" customHeight="1" x14ac:dyDescent="0.25">
      <c r="B10" s="4"/>
      <c r="C10" s="21" t="s">
        <v>64</v>
      </c>
      <c r="D10" s="22" t="s">
        <v>65</v>
      </c>
      <c r="E10" s="21" t="s">
        <v>66</v>
      </c>
      <c r="F10" s="21" t="s">
        <v>20</v>
      </c>
      <c r="G10" s="21" t="s">
        <v>67</v>
      </c>
      <c r="H10" s="21">
        <v>60448</v>
      </c>
      <c r="I10" s="23" t="s">
        <v>68</v>
      </c>
      <c r="J10" s="25" t="s">
        <v>69</v>
      </c>
      <c r="K10" s="25"/>
      <c r="L10" s="26">
        <v>44711</v>
      </c>
      <c r="M10" s="28" t="s">
        <v>70</v>
      </c>
      <c r="N10" s="23" t="s">
        <v>71</v>
      </c>
      <c r="O10" s="23" t="s">
        <v>72</v>
      </c>
      <c r="P10" s="27">
        <v>1</v>
      </c>
      <c r="Q10" s="27">
        <v>3</v>
      </c>
      <c r="R10" s="23"/>
    </row>
    <row r="11" spans="1:26" ht="23.25" customHeight="1" x14ac:dyDescent="0.25">
      <c r="B11" s="4"/>
      <c r="C11" s="21" t="s">
        <v>73</v>
      </c>
      <c r="D11" s="22" t="s">
        <v>74</v>
      </c>
      <c r="E11" s="21" t="s">
        <v>75</v>
      </c>
      <c r="F11" s="21" t="s">
        <v>20</v>
      </c>
      <c r="G11" s="21" t="s">
        <v>67</v>
      </c>
      <c r="H11" s="21">
        <v>60448</v>
      </c>
      <c r="I11" s="23" t="s">
        <v>76</v>
      </c>
      <c r="J11" s="25" t="s">
        <v>77</v>
      </c>
      <c r="K11" s="25"/>
      <c r="L11" s="26">
        <v>44901</v>
      </c>
      <c r="M11" s="26">
        <v>72975</v>
      </c>
      <c r="N11" s="23" t="s">
        <v>78</v>
      </c>
      <c r="O11" s="23" t="s">
        <v>79</v>
      </c>
      <c r="P11" s="27">
        <v>1</v>
      </c>
      <c r="Q11" s="27">
        <v>2</v>
      </c>
      <c r="R11" s="23"/>
    </row>
    <row r="12" spans="1:26" ht="23.25" customHeight="1" x14ac:dyDescent="0.25">
      <c r="B12" s="4"/>
      <c r="C12" s="21" t="s">
        <v>80</v>
      </c>
      <c r="D12" s="22" t="s">
        <v>81</v>
      </c>
      <c r="E12" s="21" t="s">
        <v>82</v>
      </c>
      <c r="F12" s="21" t="s">
        <v>37</v>
      </c>
      <c r="G12" s="21" t="s">
        <v>21</v>
      </c>
      <c r="H12" s="21">
        <v>60423</v>
      </c>
      <c r="I12" s="23" t="s">
        <v>83</v>
      </c>
      <c r="J12" s="25" t="s">
        <v>84</v>
      </c>
      <c r="K12" s="25"/>
      <c r="L12" s="26">
        <v>44980</v>
      </c>
      <c r="M12" s="26">
        <v>72774</v>
      </c>
      <c r="N12" s="23" t="s">
        <v>85</v>
      </c>
      <c r="O12" s="23" t="s">
        <v>86</v>
      </c>
      <c r="P12" s="27">
        <v>1</v>
      </c>
      <c r="Q12" s="27">
        <v>3</v>
      </c>
      <c r="R12" s="23"/>
    </row>
    <row r="13" spans="1:26" ht="23.25" customHeight="1" x14ac:dyDescent="0.25">
      <c r="B13" s="4"/>
      <c r="C13" s="21" t="s">
        <v>87</v>
      </c>
      <c r="D13" s="22" t="s">
        <v>88</v>
      </c>
      <c r="E13" s="21" t="s">
        <v>89</v>
      </c>
      <c r="F13" s="21" t="s">
        <v>29</v>
      </c>
      <c r="G13" s="21" t="s">
        <v>21</v>
      </c>
      <c r="H13" s="21">
        <v>60451</v>
      </c>
      <c r="I13" s="23" t="s">
        <v>90</v>
      </c>
      <c r="J13" s="24" t="s">
        <v>91</v>
      </c>
      <c r="K13" s="25"/>
      <c r="L13" s="26">
        <v>43168</v>
      </c>
      <c r="M13" s="26" t="s">
        <v>92</v>
      </c>
      <c r="N13" s="23" t="s">
        <v>71</v>
      </c>
      <c r="O13" s="23" t="s">
        <v>93</v>
      </c>
      <c r="P13" s="27">
        <v>1</v>
      </c>
      <c r="Q13" s="27">
        <v>2</v>
      </c>
      <c r="R13" s="23"/>
    </row>
    <row r="14" spans="1:26" ht="23.25" customHeight="1" x14ac:dyDescent="0.25">
      <c r="B14" s="4"/>
      <c r="C14" s="21" t="s">
        <v>94</v>
      </c>
      <c r="D14" s="22" t="s">
        <v>95</v>
      </c>
      <c r="E14" s="21" t="s">
        <v>96</v>
      </c>
      <c r="F14" s="21" t="s">
        <v>29</v>
      </c>
      <c r="G14" s="21" t="s">
        <v>21</v>
      </c>
      <c r="H14" s="21">
        <v>60451</v>
      </c>
      <c r="I14" s="23" t="s">
        <v>97</v>
      </c>
      <c r="J14" s="24" t="s">
        <v>98</v>
      </c>
      <c r="K14" s="25"/>
      <c r="L14" s="26">
        <v>41122</v>
      </c>
      <c r="M14" s="26" t="s">
        <v>99</v>
      </c>
      <c r="N14" s="23" t="s">
        <v>100</v>
      </c>
      <c r="O14" s="23" t="s">
        <v>101</v>
      </c>
      <c r="P14" s="27">
        <v>1</v>
      </c>
      <c r="Q14" s="27">
        <v>3</v>
      </c>
      <c r="R14" s="23"/>
    </row>
    <row r="15" spans="1:26" ht="23.25" customHeight="1" x14ac:dyDescent="0.25">
      <c r="B15" s="4"/>
      <c r="C15" s="21" t="s">
        <v>102</v>
      </c>
      <c r="D15" s="22" t="s">
        <v>103</v>
      </c>
      <c r="E15" s="21" t="s">
        <v>104</v>
      </c>
      <c r="F15" s="21" t="s">
        <v>29</v>
      </c>
      <c r="G15" s="21" t="s">
        <v>21</v>
      </c>
      <c r="H15" s="21">
        <v>60451</v>
      </c>
      <c r="I15" s="23" t="s">
        <v>105</v>
      </c>
      <c r="J15" s="25" t="s">
        <v>106</v>
      </c>
      <c r="K15" s="25"/>
      <c r="L15" s="26">
        <v>44630</v>
      </c>
      <c r="M15" s="26" t="s">
        <v>107</v>
      </c>
      <c r="N15" s="23" t="s">
        <v>62</v>
      </c>
      <c r="O15" s="23" t="s">
        <v>108</v>
      </c>
      <c r="P15" s="27">
        <v>1</v>
      </c>
      <c r="Q15" s="27">
        <v>1</v>
      </c>
      <c r="R15" s="23"/>
    </row>
    <row r="16" spans="1:26" ht="23.25" customHeight="1" x14ac:dyDescent="0.25">
      <c r="B16" s="4"/>
      <c r="C16" s="21" t="s">
        <v>109</v>
      </c>
      <c r="D16" s="22" t="s">
        <v>110</v>
      </c>
      <c r="E16" s="21" t="s">
        <v>111</v>
      </c>
      <c r="F16" s="21" t="s">
        <v>112</v>
      </c>
      <c r="G16" s="21" t="s">
        <v>21</v>
      </c>
      <c r="H16" s="21">
        <v>60448</v>
      </c>
      <c r="I16" s="23" t="s">
        <v>113</v>
      </c>
      <c r="J16" s="25" t="s">
        <v>114</v>
      </c>
      <c r="K16" s="25"/>
      <c r="L16" s="26">
        <v>44467</v>
      </c>
      <c r="M16" s="26">
        <v>32300</v>
      </c>
      <c r="N16" s="23" t="s">
        <v>115</v>
      </c>
      <c r="O16" s="23" t="s">
        <v>116</v>
      </c>
      <c r="P16" s="27">
        <v>1</v>
      </c>
      <c r="Q16" s="27">
        <v>2</v>
      </c>
      <c r="R16" s="23"/>
    </row>
    <row r="17" spans="2:18" ht="23.25" customHeight="1" x14ac:dyDescent="0.25">
      <c r="B17" s="4"/>
      <c r="C17" s="21" t="s">
        <v>117</v>
      </c>
      <c r="D17" s="22" t="s">
        <v>118</v>
      </c>
      <c r="E17" s="21" t="s">
        <v>119</v>
      </c>
      <c r="F17" s="21" t="s">
        <v>29</v>
      </c>
      <c r="G17" s="21" t="s">
        <v>21</v>
      </c>
      <c r="H17" s="21">
        <v>60451</v>
      </c>
      <c r="I17" s="23" t="s">
        <v>120</v>
      </c>
      <c r="J17" s="24" t="s">
        <v>121</v>
      </c>
      <c r="K17" s="25"/>
      <c r="L17" s="26">
        <v>42917</v>
      </c>
      <c r="M17" s="26">
        <v>34127</v>
      </c>
      <c r="N17" s="23" t="s">
        <v>122</v>
      </c>
      <c r="O17" s="23" t="s">
        <v>123</v>
      </c>
      <c r="P17" s="27">
        <v>1</v>
      </c>
      <c r="Q17" s="27">
        <v>2</v>
      </c>
      <c r="R17" s="23"/>
    </row>
    <row r="18" spans="2:18" ht="23.25" customHeight="1" x14ac:dyDescent="0.25">
      <c r="B18" s="4"/>
      <c r="C18" s="21" t="s">
        <v>124</v>
      </c>
      <c r="D18" s="22" t="s">
        <v>125</v>
      </c>
      <c r="E18" s="21" t="s">
        <v>126</v>
      </c>
      <c r="F18" s="21" t="s">
        <v>29</v>
      </c>
      <c r="G18" s="21" t="s">
        <v>21</v>
      </c>
      <c r="H18" s="21">
        <v>60451</v>
      </c>
      <c r="I18" s="23" t="s">
        <v>127</v>
      </c>
      <c r="J18" s="25" t="s">
        <v>128</v>
      </c>
      <c r="K18" s="25"/>
      <c r="L18" s="26">
        <v>44876</v>
      </c>
      <c r="M18" s="26">
        <v>72711</v>
      </c>
      <c r="N18" s="23" t="s">
        <v>55</v>
      </c>
      <c r="O18" s="23" t="s">
        <v>129</v>
      </c>
      <c r="P18" s="27">
        <v>1</v>
      </c>
      <c r="Q18" s="27">
        <v>2</v>
      </c>
      <c r="R18" s="23"/>
    </row>
    <row r="19" spans="2:18" ht="23.25" customHeight="1" x14ac:dyDescent="0.25">
      <c r="B19" s="4"/>
      <c r="C19" s="21" t="s">
        <v>130</v>
      </c>
      <c r="D19" s="22" t="s">
        <v>131</v>
      </c>
      <c r="E19" s="21" t="s">
        <v>132</v>
      </c>
      <c r="F19" s="21" t="s">
        <v>29</v>
      </c>
      <c r="G19" s="21" t="s">
        <v>21</v>
      </c>
      <c r="H19" s="21">
        <v>60451</v>
      </c>
      <c r="I19" s="23" t="s">
        <v>133</v>
      </c>
      <c r="J19" s="25" t="s">
        <v>134</v>
      </c>
      <c r="K19" s="25"/>
      <c r="L19" s="26">
        <v>44633</v>
      </c>
      <c r="M19" s="26">
        <v>72766</v>
      </c>
      <c r="N19" s="23" t="s">
        <v>135</v>
      </c>
      <c r="O19" s="23" t="s">
        <v>136</v>
      </c>
      <c r="P19" s="27">
        <v>1</v>
      </c>
      <c r="Q19" s="27">
        <v>1</v>
      </c>
      <c r="R19" s="23"/>
    </row>
    <row r="20" spans="2:18" ht="23.25" customHeight="1" x14ac:dyDescent="0.25">
      <c r="B20" s="4"/>
      <c r="C20" s="21" t="s">
        <v>137</v>
      </c>
      <c r="D20" s="22" t="s">
        <v>138</v>
      </c>
      <c r="E20" s="21" t="s">
        <v>139</v>
      </c>
      <c r="F20" s="21" t="s">
        <v>37</v>
      </c>
      <c r="G20" s="21" t="s">
        <v>21</v>
      </c>
      <c r="H20" s="21">
        <v>60423</v>
      </c>
      <c r="I20" s="23" t="s">
        <v>140</v>
      </c>
      <c r="J20" s="25" t="s">
        <v>141</v>
      </c>
      <c r="K20" s="25"/>
      <c r="L20" s="26">
        <v>44488</v>
      </c>
      <c r="M20" s="26">
        <v>31482</v>
      </c>
      <c r="N20" s="23" t="s">
        <v>142</v>
      </c>
      <c r="O20" s="23" t="s">
        <v>143</v>
      </c>
      <c r="P20" s="27">
        <v>1</v>
      </c>
      <c r="Q20" s="27">
        <v>1</v>
      </c>
      <c r="R20" s="23"/>
    </row>
    <row r="21" spans="2:18" ht="23.25" customHeight="1" x14ac:dyDescent="0.25">
      <c r="B21" s="4"/>
      <c r="C21" s="21" t="s">
        <v>144</v>
      </c>
      <c r="D21" s="22" t="s">
        <v>145</v>
      </c>
      <c r="E21" s="21" t="s">
        <v>146</v>
      </c>
      <c r="F21" s="21" t="s">
        <v>37</v>
      </c>
      <c r="G21" s="21" t="s">
        <v>21</v>
      </c>
      <c r="H21" s="21">
        <v>60423</v>
      </c>
      <c r="I21" s="23" t="s">
        <v>147</v>
      </c>
      <c r="J21" s="25" t="s">
        <v>148</v>
      </c>
      <c r="K21" s="25"/>
      <c r="L21" s="26">
        <v>44913</v>
      </c>
      <c r="M21" s="26">
        <v>72751</v>
      </c>
      <c r="N21" s="23" t="s">
        <v>149</v>
      </c>
      <c r="O21" s="23" t="s">
        <v>150</v>
      </c>
      <c r="P21" s="27">
        <v>1</v>
      </c>
      <c r="Q21" s="27">
        <v>3</v>
      </c>
      <c r="R21" s="23"/>
    </row>
    <row r="22" spans="2:18" ht="23.25" customHeight="1" x14ac:dyDescent="0.25">
      <c r="B22" s="4"/>
      <c r="C22" s="21" t="s">
        <v>151</v>
      </c>
      <c r="D22" s="22" t="s">
        <v>152</v>
      </c>
      <c r="E22" s="21"/>
      <c r="F22" s="21" t="s">
        <v>29</v>
      </c>
      <c r="G22" s="21" t="s">
        <v>21</v>
      </c>
      <c r="H22" s="21">
        <v>60451</v>
      </c>
      <c r="I22" s="23"/>
      <c r="J22" s="25"/>
      <c r="K22" s="25"/>
      <c r="L22" s="26">
        <v>45079</v>
      </c>
      <c r="M22" s="26"/>
      <c r="N22" s="23"/>
      <c r="O22" s="23"/>
      <c r="P22" s="27"/>
      <c r="Q22" s="27"/>
      <c r="R22" s="23"/>
    </row>
    <row r="23" spans="2:18" ht="23.25" customHeight="1" x14ac:dyDescent="0.25">
      <c r="B23" s="4"/>
      <c r="C23" s="21" t="s">
        <v>153</v>
      </c>
      <c r="D23" s="22" t="s">
        <v>154</v>
      </c>
      <c r="E23" s="21" t="s">
        <v>155</v>
      </c>
      <c r="F23" s="21" t="s">
        <v>37</v>
      </c>
      <c r="G23" s="21" t="s">
        <v>21</v>
      </c>
      <c r="H23" s="21">
        <v>60423</v>
      </c>
      <c r="I23" s="23" t="s">
        <v>156</v>
      </c>
      <c r="J23" s="25" t="s">
        <v>157</v>
      </c>
      <c r="K23" s="25"/>
      <c r="L23" s="26">
        <v>44334</v>
      </c>
      <c r="M23" s="26">
        <v>31631</v>
      </c>
      <c r="N23" s="23" t="s">
        <v>158</v>
      </c>
      <c r="O23" s="23" t="s">
        <v>159</v>
      </c>
      <c r="P23" s="27">
        <v>1</v>
      </c>
      <c r="Q23" s="27">
        <v>2</v>
      </c>
      <c r="R23" s="23"/>
    </row>
    <row r="24" spans="2:18" ht="23.25" customHeight="1" x14ac:dyDescent="0.25">
      <c r="B24" s="4"/>
      <c r="C24" s="21" t="s">
        <v>160</v>
      </c>
      <c r="D24" s="22" t="s">
        <v>161</v>
      </c>
      <c r="E24" s="21" t="s">
        <v>162</v>
      </c>
      <c r="F24" s="21" t="s">
        <v>29</v>
      </c>
      <c r="G24" s="21" t="s">
        <v>21</v>
      </c>
      <c r="H24" s="21">
        <v>60451</v>
      </c>
      <c r="I24" s="23" t="s">
        <v>163</v>
      </c>
      <c r="J24" s="25" t="s">
        <v>164</v>
      </c>
      <c r="K24" s="25"/>
      <c r="L24" s="26">
        <v>44742</v>
      </c>
      <c r="M24" s="26">
        <v>45890</v>
      </c>
      <c r="N24" s="23" t="s">
        <v>165</v>
      </c>
      <c r="O24" s="23" t="s">
        <v>166</v>
      </c>
      <c r="P24" s="27">
        <v>1</v>
      </c>
      <c r="Q24" s="27">
        <v>2</v>
      </c>
      <c r="R24" s="23"/>
    </row>
    <row r="25" spans="2:18" ht="23.25" customHeight="1" x14ac:dyDescent="0.25">
      <c r="B25" s="4"/>
      <c r="C25" s="21" t="s">
        <v>167</v>
      </c>
      <c r="D25" s="22" t="s">
        <v>168</v>
      </c>
      <c r="E25" s="21" t="s">
        <v>169</v>
      </c>
      <c r="F25" s="21" t="s">
        <v>29</v>
      </c>
      <c r="G25" s="21" t="s">
        <v>21</v>
      </c>
      <c r="H25" s="21">
        <v>60451</v>
      </c>
      <c r="I25" s="23" t="s">
        <v>170</v>
      </c>
      <c r="J25" s="25" t="s">
        <v>171</v>
      </c>
      <c r="K25" s="25"/>
      <c r="L25" s="26">
        <v>44580</v>
      </c>
      <c r="M25" s="26">
        <v>31099</v>
      </c>
      <c r="N25" s="23" t="s">
        <v>172</v>
      </c>
      <c r="O25" s="23" t="s">
        <v>173</v>
      </c>
      <c r="P25" s="27">
        <v>1</v>
      </c>
      <c r="Q25" s="27">
        <v>1</v>
      </c>
      <c r="R25" s="23"/>
    </row>
    <row r="26" spans="2:18" ht="23.25" customHeight="1" x14ac:dyDescent="0.25">
      <c r="B26" s="4"/>
      <c r="C26" s="21" t="s">
        <v>174</v>
      </c>
      <c r="D26" s="22" t="s">
        <v>175</v>
      </c>
      <c r="E26" s="21" t="s">
        <v>176</v>
      </c>
      <c r="F26" s="21" t="s">
        <v>29</v>
      </c>
      <c r="G26" s="21" t="s">
        <v>21</v>
      </c>
      <c r="H26" s="21">
        <v>60451</v>
      </c>
      <c r="I26" s="23" t="s">
        <v>177</v>
      </c>
      <c r="J26" s="24" t="s">
        <v>178</v>
      </c>
      <c r="K26" s="25"/>
      <c r="L26" s="26">
        <v>43266</v>
      </c>
      <c r="M26" s="26">
        <v>32244</v>
      </c>
      <c r="N26" s="23" t="s">
        <v>179</v>
      </c>
      <c r="O26" s="23" t="s">
        <v>180</v>
      </c>
      <c r="P26" s="27">
        <v>1</v>
      </c>
      <c r="Q26" s="27">
        <v>2</v>
      </c>
      <c r="R26" s="23"/>
    </row>
    <row r="27" spans="2:18" ht="23.25" customHeight="1" x14ac:dyDescent="0.25">
      <c r="B27" s="4"/>
      <c r="C27" s="21" t="s">
        <v>181</v>
      </c>
      <c r="D27" s="22" t="s">
        <v>182</v>
      </c>
      <c r="E27" s="21" t="s">
        <v>183</v>
      </c>
      <c r="F27" s="21" t="s">
        <v>37</v>
      </c>
      <c r="G27" s="21" t="s">
        <v>21</v>
      </c>
      <c r="H27" s="21">
        <v>60423</v>
      </c>
      <c r="I27" s="23" t="s">
        <v>184</v>
      </c>
      <c r="J27" s="24" t="s">
        <v>185</v>
      </c>
      <c r="K27" s="25"/>
      <c r="L27" s="26">
        <v>44126</v>
      </c>
      <c r="M27" s="26">
        <v>31449</v>
      </c>
      <c r="N27" s="23" t="s">
        <v>186</v>
      </c>
      <c r="O27" s="23" t="s">
        <v>187</v>
      </c>
      <c r="P27" s="27">
        <v>1</v>
      </c>
      <c r="Q27" s="27">
        <v>2</v>
      </c>
      <c r="R27" s="23"/>
    </row>
    <row r="28" spans="2:18" ht="23.25" customHeight="1" x14ac:dyDescent="0.25">
      <c r="B28" s="4"/>
      <c r="C28" s="21" t="s">
        <v>188</v>
      </c>
      <c r="D28" s="22" t="s">
        <v>189</v>
      </c>
      <c r="E28" s="21" t="s">
        <v>190</v>
      </c>
      <c r="F28" s="21" t="s">
        <v>29</v>
      </c>
      <c r="G28" s="21" t="s">
        <v>21</v>
      </c>
      <c r="H28" s="21">
        <v>60451</v>
      </c>
      <c r="I28" s="23" t="s">
        <v>191</v>
      </c>
      <c r="J28" s="25" t="s">
        <v>192</v>
      </c>
      <c r="K28" s="25"/>
      <c r="L28" s="26">
        <v>44334</v>
      </c>
      <c r="M28" s="26">
        <v>44413</v>
      </c>
      <c r="N28" s="23" t="s">
        <v>193</v>
      </c>
      <c r="O28" s="23" t="s">
        <v>194</v>
      </c>
      <c r="P28" s="27">
        <v>1</v>
      </c>
      <c r="Q28" s="27">
        <v>2</v>
      </c>
      <c r="R28" s="23"/>
    </row>
    <row r="29" spans="2:18" ht="23.25" customHeight="1" x14ac:dyDescent="0.25">
      <c r="B29" s="4"/>
      <c r="C29" s="21" t="s">
        <v>160</v>
      </c>
      <c r="D29" s="22" t="s">
        <v>195</v>
      </c>
      <c r="E29" s="21" t="s">
        <v>196</v>
      </c>
      <c r="F29" s="21" t="s">
        <v>29</v>
      </c>
      <c r="G29" s="21" t="s">
        <v>21</v>
      </c>
      <c r="H29" s="21">
        <v>60451</v>
      </c>
      <c r="I29" s="23" t="s">
        <v>197</v>
      </c>
      <c r="J29" s="24" t="s">
        <v>198</v>
      </c>
      <c r="K29" s="25"/>
      <c r="L29" s="26">
        <v>43817</v>
      </c>
      <c r="M29" s="26">
        <v>29861</v>
      </c>
      <c r="N29" s="23" t="s">
        <v>199</v>
      </c>
      <c r="O29" s="23" t="s">
        <v>200</v>
      </c>
      <c r="P29" s="27">
        <v>1</v>
      </c>
      <c r="Q29" s="27">
        <v>3</v>
      </c>
      <c r="R29" s="23"/>
    </row>
    <row r="30" spans="2:18" ht="23.25" customHeight="1" x14ac:dyDescent="0.25">
      <c r="B30" s="4"/>
      <c r="C30" s="21" t="s">
        <v>201</v>
      </c>
      <c r="D30" s="22" t="s">
        <v>202</v>
      </c>
      <c r="E30" s="21" t="s">
        <v>203</v>
      </c>
      <c r="F30" s="21" t="s">
        <v>204</v>
      </c>
      <c r="G30" s="21" t="s">
        <v>21</v>
      </c>
      <c r="H30" s="21">
        <v>60433</v>
      </c>
      <c r="I30" s="23" t="s">
        <v>205</v>
      </c>
      <c r="J30" s="25" t="s">
        <v>206</v>
      </c>
      <c r="K30" s="25"/>
      <c r="L30" s="26">
        <v>45071</v>
      </c>
      <c r="M30" s="26">
        <v>72804</v>
      </c>
      <c r="N30" s="23" t="s">
        <v>207</v>
      </c>
      <c r="O30" s="23" t="s">
        <v>208</v>
      </c>
      <c r="P30" s="27">
        <v>1</v>
      </c>
      <c r="Q30" s="27">
        <v>2</v>
      </c>
      <c r="R30" s="23"/>
    </row>
    <row r="31" spans="2:18" ht="23.25" customHeight="1" x14ac:dyDescent="0.25">
      <c r="B31" s="4"/>
      <c r="C31" s="21" t="s">
        <v>209</v>
      </c>
      <c r="D31" s="22" t="s">
        <v>210</v>
      </c>
      <c r="E31" s="21" t="s">
        <v>211</v>
      </c>
      <c r="F31" s="21" t="s">
        <v>29</v>
      </c>
      <c r="G31" s="21" t="s">
        <v>21</v>
      </c>
      <c r="H31" s="21">
        <v>60451</v>
      </c>
      <c r="I31" s="23" t="s">
        <v>212</v>
      </c>
      <c r="J31" s="25" t="s">
        <v>213</v>
      </c>
      <c r="K31" s="25"/>
      <c r="L31" s="26">
        <v>44341</v>
      </c>
      <c r="M31" s="26">
        <v>33355</v>
      </c>
      <c r="N31" s="23" t="s">
        <v>214</v>
      </c>
      <c r="O31" s="23" t="s">
        <v>215</v>
      </c>
      <c r="P31" s="27">
        <v>1</v>
      </c>
      <c r="Q31" s="27">
        <v>3</v>
      </c>
      <c r="R31" s="23"/>
    </row>
    <row r="32" spans="2:18" ht="23.25" customHeight="1" x14ac:dyDescent="0.25">
      <c r="B32" s="4"/>
      <c r="C32" s="21" t="s">
        <v>216</v>
      </c>
      <c r="D32" s="22" t="s">
        <v>217</v>
      </c>
      <c r="E32" s="21" t="s">
        <v>218</v>
      </c>
      <c r="F32" s="21" t="s">
        <v>29</v>
      </c>
      <c r="G32" s="21" t="s">
        <v>21</v>
      </c>
      <c r="H32" s="21">
        <v>60451</v>
      </c>
      <c r="I32" s="23" t="s">
        <v>219</v>
      </c>
      <c r="J32" s="24" t="s">
        <v>220</v>
      </c>
      <c r="K32" s="25"/>
      <c r="L32" s="26">
        <v>42461</v>
      </c>
      <c r="M32" s="26">
        <v>72794</v>
      </c>
      <c r="N32" s="23" t="s">
        <v>221</v>
      </c>
      <c r="O32" s="23" t="s">
        <v>222</v>
      </c>
      <c r="P32" s="27">
        <v>1</v>
      </c>
      <c r="Q32" s="27">
        <v>2</v>
      </c>
      <c r="R32" s="23"/>
    </row>
    <row r="33" spans="2:18" ht="21" customHeight="1" x14ac:dyDescent="0.25">
      <c r="B33" s="7"/>
      <c r="C33" s="29"/>
      <c r="D33" s="29"/>
      <c r="E33" s="29"/>
      <c r="F33" s="29"/>
      <c r="G33" s="29"/>
      <c r="H33" s="29"/>
      <c r="I33" s="29"/>
      <c r="J33" s="29"/>
      <c r="K33" s="29"/>
      <c r="L33" s="30"/>
      <c r="M33" s="31"/>
      <c r="N33" s="29"/>
      <c r="O33" s="29"/>
      <c r="P33" s="29"/>
      <c r="Q33" s="29"/>
      <c r="R33" s="32"/>
    </row>
    <row r="34" spans="2:18" ht="21" customHeight="1" x14ac:dyDescent="0.25">
      <c r="B34" s="33"/>
      <c r="C34" s="34"/>
      <c r="D34" s="34"/>
      <c r="E34" s="34"/>
      <c r="F34" s="34"/>
      <c r="G34" s="34"/>
      <c r="H34" s="34"/>
      <c r="I34" s="34"/>
      <c r="J34" s="34"/>
      <c r="K34" s="34"/>
      <c r="L34" s="35"/>
      <c r="M34" s="36"/>
      <c r="N34" s="34"/>
      <c r="O34" s="34"/>
      <c r="P34" s="37">
        <f t="shared" ref="P34:Q34" si="0">SUM(P4:P33)</f>
        <v>28</v>
      </c>
      <c r="Q34" s="37">
        <f t="shared" si="0"/>
        <v>59</v>
      </c>
      <c r="R34" s="34"/>
    </row>
    <row r="35" spans="2:18" ht="21" customHeight="1" x14ac:dyDescent="0.25">
      <c r="L35" s="9"/>
      <c r="M35" s="38"/>
      <c r="P35" s="11"/>
      <c r="Q35" s="11"/>
    </row>
    <row r="36" spans="2:18" ht="21" customHeight="1" x14ac:dyDescent="0.25">
      <c r="L36" s="9"/>
      <c r="M36" s="38"/>
      <c r="P36" s="11"/>
      <c r="Q36" s="11"/>
    </row>
    <row r="37" spans="2:18" ht="21" customHeight="1" x14ac:dyDescent="0.25">
      <c r="L37" s="9"/>
      <c r="M37" s="38"/>
      <c r="P37" s="11"/>
      <c r="Q37" s="11"/>
    </row>
    <row r="38" spans="2:18" ht="21" customHeight="1" x14ac:dyDescent="0.25">
      <c r="L38" s="9"/>
      <c r="M38" s="38"/>
      <c r="P38" s="11"/>
      <c r="Q38" s="11"/>
    </row>
    <row r="39" spans="2:18" ht="21" customHeight="1" x14ac:dyDescent="0.25">
      <c r="L39" s="9"/>
      <c r="M39" s="38"/>
      <c r="P39" s="11"/>
      <c r="Q39" s="11"/>
    </row>
    <row r="40" spans="2:18" ht="21" customHeight="1" x14ac:dyDescent="0.25">
      <c r="L40" s="9"/>
      <c r="M40" s="38"/>
      <c r="P40" s="11"/>
      <c r="Q40" s="11"/>
    </row>
    <row r="41" spans="2:18" ht="21" customHeight="1" x14ac:dyDescent="0.25">
      <c r="L41" s="9"/>
      <c r="M41" s="38"/>
      <c r="P41" s="11"/>
      <c r="Q41" s="11"/>
    </row>
    <row r="42" spans="2:18" ht="21" customHeight="1" x14ac:dyDescent="0.25">
      <c r="L42" s="9"/>
      <c r="M42" s="38"/>
      <c r="P42" s="11"/>
      <c r="Q42" s="11"/>
    </row>
    <row r="43" spans="2:18" ht="21" customHeight="1" x14ac:dyDescent="0.25">
      <c r="L43" s="9"/>
      <c r="M43" s="38"/>
      <c r="P43" s="11"/>
      <c r="Q43" s="11"/>
    </row>
    <row r="44" spans="2:18" ht="21" customHeight="1" x14ac:dyDescent="0.25">
      <c r="L44" s="9"/>
      <c r="M44" s="38"/>
      <c r="P44" s="11"/>
      <c r="Q44" s="11"/>
    </row>
    <row r="45" spans="2:18" ht="21" customHeight="1" x14ac:dyDescent="0.25">
      <c r="L45" s="9"/>
      <c r="M45" s="38"/>
      <c r="P45" s="11"/>
      <c r="Q45" s="11"/>
    </row>
    <row r="46" spans="2:18" ht="21" customHeight="1" x14ac:dyDescent="0.25">
      <c r="L46" s="9"/>
      <c r="M46" s="38"/>
      <c r="P46" s="11"/>
      <c r="Q46" s="11"/>
    </row>
    <row r="47" spans="2:18" ht="21" customHeight="1" x14ac:dyDescent="0.25">
      <c r="L47" s="9"/>
      <c r="M47" s="38"/>
      <c r="P47" s="11"/>
      <c r="Q47" s="11"/>
    </row>
    <row r="48" spans="2:18" ht="21" customHeight="1" x14ac:dyDescent="0.25">
      <c r="L48" s="9"/>
      <c r="M48" s="38"/>
      <c r="P48" s="11"/>
      <c r="Q48" s="11"/>
    </row>
    <row r="49" spans="12:17" ht="21" customHeight="1" x14ac:dyDescent="0.25">
      <c r="L49" s="9"/>
      <c r="M49" s="38"/>
      <c r="P49" s="11"/>
      <c r="Q49" s="11"/>
    </row>
    <row r="50" spans="12:17" ht="21" customHeight="1" x14ac:dyDescent="0.25">
      <c r="L50" s="9"/>
      <c r="M50" s="38"/>
      <c r="P50" s="11"/>
      <c r="Q50" s="11"/>
    </row>
    <row r="51" spans="12:17" ht="21" customHeight="1" x14ac:dyDescent="0.25">
      <c r="L51" s="9"/>
      <c r="M51" s="38"/>
      <c r="P51" s="11"/>
      <c r="Q51" s="11"/>
    </row>
    <row r="52" spans="12:17" ht="21" customHeight="1" x14ac:dyDescent="0.25">
      <c r="L52" s="9"/>
      <c r="M52" s="38"/>
      <c r="P52" s="11"/>
      <c r="Q52" s="11"/>
    </row>
    <row r="53" spans="12:17" ht="21" customHeight="1" x14ac:dyDescent="0.25">
      <c r="L53" s="9"/>
      <c r="M53" s="38"/>
      <c r="P53" s="11"/>
      <c r="Q53" s="11"/>
    </row>
    <row r="54" spans="12:17" ht="21" customHeight="1" x14ac:dyDescent="0.25">
      <c r="L54" s="9"/>
      <c r="M54" s="38"/>
      <c r="P54" s="11"/>
      <c r="Q54" s="11"/>
    </row>
    <row r="55" spans="12:17" ht="21" customHeight="1" x14ac:dyDescent="0.25">
      <c r="L55" s="9"/>
      <c r="M55" s="38"/>
      <c r="P55" s="11"/>
      <c r="Q55" s="11"/>
    </row>
    <row r="56" spans="12:17" ht="21" customHeight="1" x14ac:dyDescent="0.25">
      <c r="L56" s="9"/>
      <c r="M56" s="38"/>
      <c r="P56" s="11"/>
      <c r="Q56" s="11"/>
    </row>
    <row r="57" spans="12:17" ht="21" customHeight="1" x14ac:dyDescent="0.25">
      <c r="L57" s="9"/>
      <c r="M57" s="38"/>
      <c r="P57" s="11"/>
      <c r="Q57" s="11"/>
    </row>
    <row r="58" spans="12:17" ht="21" customHeight="1" x14ac:dyDescent="0.25">
      <c r="L58" s="9"/>
      <c r="M58" s="38"/>
      <c r="P58" s="11"/>
      <c r="Q58" s="11"/>
    </row>
    <row r="59" spans="12:17" ht="21" customHeight="1" x14ac:dyDescent="0.25">
      <c r="L59" s="9"/>
      <c r="M59" s="38"/>
      <c r="P59" s="11"/>
      <c r="Q59" s="11"/>
    </row>
    <row r="60" spans="12:17" ht="21" customHeight="1" x14ac:dyDescent="0.25">
      <c r="L60" s="9"/>
      <c r="M60" s="38"/>
      <c r="P60" s="11"/>
      <c r="Q60" s="11"/>
    </row>
    <row r="61" spans="12:17" ht="21" customHeight="1" x14ac:dyDescent="0.25">
      <c r="L61" s="9"/>
      <c r="M61" s="38"/>
      <c r="P61" s="11"/>
      <c r="Q61" s="11"/>
    </row>
    <row r="62" spans="12:17" ht="21" customHeight="1" x14ac:dyDescent="0.25">
      <c r="L62" s="9"/>
      <c r="M62" s="38"/>
      <c r="P62" s="11"/>
      <c r="Q62" s="11"/>
    </row>
    <row r="63" spans="12:17" ht="21" customHeight="1" x14ac:dyDescent="0.25">
      <c r="L63" s="9"/>
      <c r="M63" s="38"/>
      <c r="P63" s="11"/>
      <c r="Q63" s="11"/>
    </row>
    <row r="64" spans="12:17" ht="21" customHeight="1" x14ac:dyDescent="0.25">
      <c r="L64" s="9"/>
      <c r="M64" s="38"/>
      <c r="P64" s="11"/>
      <c r="Q64" s="11"/>
    </row>
    <row r="65" spans="12:17" ht="21" customHeight="1" x14ac:dyDescent="0.25">
      <c r="L65" s="9"/>
      <c r="M65" s="38"/>
      <c r="P65" s="11"/>
      <c r="Q65" s="11"/>
    </row>
    <row r="66" spans="12:17" ht="21" customHeight="1" x14ac:dyDescent="0.25">
      <c r="L66" s="9"/>
      <c r="M66" s="38"/>
      <c r="P66" s="11"/>
      <c r="Q66" s="11"/>
    </row>
    <row r="67" spans="12:17" ht="21" customHeight="1" x14ac:dyDescent="0.25">
      <c r="L67" s="9"/>
      <c r="M67" s="38"/>
      <c r="P67" s="11"/>
      <c r="Q67" s="11"/>
    </row>
    <row r="68" spans="12:17" ht="21" customHeight="1" x14ac:dyDescent="0.25">
      <c r="L68" s="9"/>
      <c r="M68" s="38"/>
      <c r="P68" s="11"/>
      <c r="Q68" s="11"/>
    </row>
    <row r="69" spans="12:17" ht="21" customHeight="1" x14ac:dyDescent="0.25">
      <c r="L69" s="9"/>
      <c r="M69" s="38"/>
      <c r="P69" s="11"/>
      <c r="Q69" s="11"/>
    </row>
    <row r="70" spans="12:17" ht="21" customHeight="1" x14ac:dyDescent="0.25">
      <c r="L70" s="9"/>
      <c r="M70" s="38"/>
      <c r="P70" s="11"/>
      <c r="Q70" s="11"/>
    </row>
    <row r="71" spans="12:17" ht="21" customHeight="1" x14ac:dyDescent="0.25">
      <c r="L71" s="9"/>
      <c r="M71" s="38"/>
      <c r="P71" s="11"/>
      <c r="Q71" s="11"/>
    </row>
    <row r="72" spans="12:17" ht="21" customHeight="1" x14ac:dyDescent="0.25">
      <c r="L72" s="9"/>
      <c r="M72" s="38"/>
      <c r="P72" s="11"/>
      <c r="Q72" s="11"/>
    </row>
    <row r="73" spans="12:17" ht="21" customHeight="1" x14ac:dyDescent="0.25">
      <c r="L73" s="9"/>
      <c r="M73" s="38"/>
      <c r="P73" s="11"/>
      <c r="Q73" s="11"/>
    </row>
    <row r="74" spans="12:17" ht="21" customHeight="1" x14ac:dyDescent="0.25">
      <c r="L74" s="9"/>
      <c r="M74" s="38"/>
      <c r="P74" s="11"/>
      <c r="Q74" s="11"/>
    </row>
    <row r="75" spans="12:17" ht="21" customHeight="1" x14ac:dyDescent="0.25">
      <c r="L75" s="9"/>
      <c r="M75" s="38"/>
      <c r="P75" s="11"/>
      <c r="Q75" s="11"/>
    </row>
    <row r="76" spans="12:17" ht="21" customHeight="1" x14ac:dyDescent="0.25">
      <c r="L76" s="9"/>
      <c r="M76" s="38"/>
      <c r="P76" s="11"/>
      <c r="Q76" s="11"/>
    </row>
    <row r="77" spans="12:17" ht="21" customHeight="1" x14ac:dyDescent="0.25">
      <c r="L77" s="9"/>
      <c r="M77" s="38"/>
      <c r="P77" s="11"/>
      <c r="Q77" s="11"/>
    </row>
    <row r="78" spans="12:17" ht="21" customHeight="1" x14ac:dyDescent="0.25">
      <c r="L78" s="9"/>
      <c r="M78" s="38"/>
      <c r="P78" s="11"/>
      <c r="Q78" s="11"/>
    </row>
    <row r="79" spans="12:17" ht="21" customHeight="1" x14ac:dyDescent="0.25">
      <c r="L79" s="9"/>
      <c r="M79" s="38"/>
      <c r="P79" s="11"/>
      <c r="Q79" s="11"/>
    </row>
    <row r="80" spans="12:17" ht="21" customHeight="1" x14ac:dyDescent="0.25">
      <c r="L80" s="9"/>
      <c r="M80" s="38"/>
      <c r="P80" s="11"/>
      <c r="Q80" s="11"/>
    </row>
    <row r="81" spans="12:17" ht="21" customHeight="1" x14ac:dyDescent="0.25">
      <c r="L81" s="9"/>
      <c r="M81" s="38"/>
      <c r="P81" s="11"/>
      <c r="Q81" s="11"/>
    </row>
    <row r="82" spans="12:17" ht="21" customHeight="1" x14ac:dyDescent="0.25">
      <c r="L82" s="9"/>
      <c r="M82" s="38"/>
      <c r="P82" s="11"/>
      <c r="Q82" s="11"/>
    </row>
    <row r="83" spans="12:17" ht="21" customHeight="1" x14ac:dyDescent="0.25">
      <c r="L83" s="9"/>
      <c r="M83" s="38"/>
      <c r="P83" s="11"/>
      <c r="Q83" s="11"/>
    </row>
    <row r="84" spans="12:17" ht="21" customHeight="1" x14ac:dyDescent="0.25">
      <c r="L84" s="9"/>
      <c r="M84" s="38"/>
      <c r="P84" s="11"/>
      <c r="Q84" s="11"/>
    </row>
    <row r="85" spans="12:17" ht="21" customHeight="1" x14ac:dyDescent="0.25">
      <c r="L85" s="9"/>
      <c r="M85" s="38"/>
      <c r="P85" s="11"/>
      <c r="Q85" s="11"/>
    </row>
    <row r="86" spans="12:17" ht="21" customHeight="1" x14ac:dyDescent="0.25">
      <c r="L86" s="9"/>
      <c r="M86" s="38"/>
      <c r="P86" s="11"/>
      <c r="Q86" s="11"/>
    </row>
    <row r="87" spans="12:17" ht="21" customHeight="1" x14ac:dyDescent="0.25">
      <c r="L87" s="9"/>
      <c r="M87" s="38"/>
      <c r="P87" s="11"/>
      <c r="Q87" s="11"/>
    </row>
    <row r="88" spans="12:17" ht="21" customHeight="1" x14ac:dyDescent="0.25">
      <c r="L88" s="9"/>
      <c r="M88" s="38"/>
      <c r="P88" s="11"/>
      <c r="Q88" s="11"/>
    </row>
    <row r="89" spans="12:17" ht="21" customHeight="1" x14ac:dyDescent="0.25">
      <c r="L89" s="9"/>
      <c r="M89" s="38"/>
      <c r="P89" s="11"/>
      <c r="Q89" s="11"/>
    </row>
    <row r="90" spans="12:17" ht="21" customHeight="1" x14ac:dyDescent="0.25">
      <c r="L90" s="9"/>
      <c r="M90" s="38"/>
      <c r="P90" s="11"/>
      <c r="Q90" s="11"/>
    </row>
    <row r="91" spans="12:17" ht="21" customHeight="1" x14ac:dyDescent="0.25">
      <c r="L91" s="9"/>
      <c r="M91" s="38"/>
      <c r="P91" s="11"/>
      <c r="Q91" s="11"/>
    </row>
    <row r="92" spans="12:17" ht="21" customHeight="1" x14ac:dyDescent="0.25">
      <c r="L92" s="9"/>
      <c r="M92" s="38"/>
      <c r="P92" s="11"/>
      <c r="Q92" s="11"/>
    </row>
    <row r="93" spans="12:17" ht="21" customHeight="1" x14ac:dyDescent="0.25">
      <c r="L93" s="9"/>
      <c r="M93" s="38"/>
      <c r="P93" s="11"/>
      <c r="Q93" s="11"/>
    </row>
    <row r="94" spans="12:17" ht="21" customHeight="1" x14ac:dyDescent="0.25">
      <c r="L94" s="9"/>
      <c r="M94" s="38"/>
      <c r="P94" s="11"/>
      <c r="Q94" s="11"/>
    </row>
    <row r="95" spans="12:17" ht="21" customHeight="1" x14ac:dyDescent="0.25">
      <c r="L95" s="9"/>
      <c r="M95" s="38"/>
      <c r="P95" s="11"/>
      <c r="Q95" s="11"/>
    </row>
    <row r="96" spans="12:17" ht="21" customHeight="1" x14ac:dyDescent="0.25">
      <c r="L96" s="9"/>
      <c r="M96" s="38"/>
      <c r="P96" s="11"/>
      <c r="Q96" s="11"/>
    </row>
    <row r="97" spans="12:17" ht="21" customHeight="1" x14ac:dyDescent="0.25">
      <c r="L97" s="9"/>
      <c r="M97" s="38"/>
      <c r="P97" s="11"/>
      <c r="Q97" s="11"/>
    </row>
    <row r="98" spans="12:17" ht="21" customHeight="1" x14ac:dyDescent="0.25">
      <c r="L98" s="9"/>
      <c r="M98" s="38"/>
      <c r="P98" s="11"/>
      <c r="Q98" s="11"/>
    </row>
    <row r="99" spans="12:17" ht="21" customHeight="1" x14ac:dyDescent="0.25">
      <c r="L99" s="9"/>
      <c r="M99" s="38"/>
      <c r="P99" s="11"/>
      <c r="Q99" s="11"/>
    </row>
    <row r="100" spans="12:17" ht="21" customHeight="1" x14ac:dyDescent="0.25">
      <c r="L100" s="9"/>
      <c r="M100" s="38"/>
      <c r="P100" s="11"/>
      <c r="Q100" s="11"/>
    </row>
    <row r="101" spans="12:17" ht="21" customHeight="1" x14ac:dyDescent="0.25">
      <c r="L101" s="9"/>
      <c r="M101" s="38"/>
      <c r="P101" s="11"/>
      <c r="Q101" s="11"/>
    </row>
    <row r="102" spans="12:17" ht="21" customHeight="1" x14ac:dyDescent="0.25">
      <c r="L102" s="9"/>
      <c r="M102" s="38"/>
      <c r="P102" s="11"/>
      <c r="Q102" s="11"/>
    </row>
    <row r="103" spans="12:17" ht="21" customHeight="1" x14ac:dyDescent="0.25">
      <c r="L103" s="9"/>
      <c r="M103" s="38"/>
      <c r="P103" s="11"/>
      <c r="Q103" s="11"/>
    </row>
    <row r="104" spans="12:17" ht="21" customHeight="1" x14ac:dyDescent="0.25">
      <c r="L104" s="9"/>
      <c r="M104" s="38"/>
      <c r="P104" s="11"/>
      <c r="Q104" s="11"/>
    </row>
    <row r="105" spans="12:17" ht="21" customHeight="1" x14ac:dyDescent="0.25">
      <c r="L105" s="9"/>
      <c r="M105" s="38"/>
      <c r="P105" s="11"/>
      <c r="Q105" s="11"/>
    </row>
    <row r="106" spans="12:17" ht="21" customHeight="1" x14ac:dyDescent="0.25">
      <c r="L106" s="9"/>
      <c r="M106" s="38"/>
      <c r="P106" s="11"/>
      <c r="Q106" s="11"/>
    </row>
    <row r="107" spans="12:17" ht="21" customHeight="1" x14ac:dyDescent="0.25">
      <c r="L107" s="9"/>
      <c r="M107" s="38"/>
      <c r="P107" s="11"/>
      <c r="Q107" s="11"/>
    </row>
    <row r="108" spans="12:17" ht="21" customHeight="1" x14ac:dyDescent="0.25">
      <c r="L108" s="9"/>
      <c r="M108" s="38"/>
      <c r="P108" s="11"/>
      <c r="Q108" s="11"/>
    </row>
    <row r="109" spans="12:17" ht="21" customHeight="1" x14ac:dyDescent="0.25">
      <c r="L109" s="9"/>
      <c r="M109" s="38"/>
      <c r="P109" s="11"/>
      <c r="Q109" s="11"/>
    </row>
    <row r="110" spans="12:17" ht="21" customHeight="1" x14ac:dyDescent="0.25">
      <c r="L110" s="9"/>
      <c r="M110" s="38"/>
      <c r="P110" s="11"/>
      <c r="Q110" s="11"/>
    </row>
    <row r="111" spans="12:17" ht="21" customHeight="1" x14ac:dyDescent="0.25">
      <c r="L111" s="9"/>
      <c r="M111" s="38"/>
      <c r="P111" s="11"/>
      <c r="Q111" s="11"/>
    </row>
    <row r="112" spans="12:17" ht="21" customHeight="1" x14ac:dyDescent="0.25">
      <c r="L112" s="9"/>
      <c r="M112" s="38"/>
      <c r="P112" s="11"/>
      <c r="Q112" s="11"/>
    </row>
    <row r="113" spans="12:17" ht="21" customHeight="1" x14ac:dyDescent="0.25">
      <c r="L113" s="9"/>
      <c r="M113" s="38"/>
      <c r="P113" s="11"/>
      <c r="Q113" s="11"/>
    </row>
    <row r="114" spans="12:17" ht="21" customHeight="1" x14ac:dyDescent="0.25">
      <c r="L114" s="9"/>
      <c r="M114" s="38"/>
      <c r="P114" s="11"/>
      <c r="Q114" s="11"/>
    </row>
    <row r="115" spans="12:17" ht="21" customHeight="1" x14ac:dyDescent="0.25">
      <c r="L115" s="9"/>
      <c r="M115" s="38"/>
      <c r="P115" s="11"/>
      <c r="Q115" s="11"/>
    </row>
    <row r="116" spans="12:17" ht="21" customHeight="1" x14ac:dyDescent="0.25">
      <c r="L116" s="9"/>
      <c r="M116" s="38"/>
      <c r="P116" s="11"/>
      <c r="Q116" s="11"/>
    </row>
    <row r="117" spans="12:17" ht="21" customHeight="1" x14ac:dyDescent="0.25">
      <c r="L117" s="9"/>
      <c r="M117" s="38"/>
      <c r="P117" s="11"/>
      <c r="Q117" s="11"/>
    </row>
    <row r="118" spans="12:17" ht="21" customHeight="1" x14ac:dyDescent="0.25">
      <c r="L118" s="9"/>
      <c r="M118" s="38"/>
      <c r="P118" s="11"/>
      <c r="Q118" s="11"/>
    </row>
    <row r="119" spans="12:17" ht="21" customHeight="1" x14ac:dyDescent="0.25">
      <c r="L119" s="9"/>
      <c r="M119" s="38"/>
      <c r="P119" s="11"/>
      <c r="Q119" s="11"/>
    </row>
    <row r="120" spans="12:17" ht="21" customHeight="1" x14ac:dyDescent="0.25">
      <c r="L120" s="9"/>
      <c r="M120" s="38"/>
      <c r="P120" s="11"/>
      <c r="Q120" s="11"/>
    </row>
    <row r="121" spans="12:17" ht="21" customHeight="1" x14ac:dyDescent="0.25">
      <c r="L121" s="9"/>
      <c r="M121" s="38"/>
      <c r="P121" s="11"/>
      <c r="Q121" s="11"/>
    </row>
    <row r="122" spans="12:17" ht="21" customHeight="1" x14ac:dyDescent="0.25">
      <c r="L122" s="9"/>
      <c r="M122" s="38"/>
      <c r="P122" s="11"/>
      <c r="Q122" s="11"/>
    </row>
    <row r="123" spans="12:17" ht="21" customHeight="1" x14ac:dyDescent="0.25">
      <c r="L123" s="9"/>
      <c r="M123" s="38"/>
      <c r="P123" s="11"/>
      <c r="Q123" s="11"/>
    </row>
    <row r="124" spans="12:17" ht="21" customHeight="1" x14ac:dyDescent="0.25">
      <c r="L124" s="9"/>
      <c r="M124" s="38"/>
      <c r="P124" s="11"/>
      <c r="Q124" s="11"/>
    </row>
    <row r="125" spans="12:17" ht="21" customHeight="1" x14ac:dyDescent="0.25">
      <c r="L125" s="9"/>
      <c r="M125" s="38"/>
      <c r="P125" s="11"/>
      <c r="Q125" s="11"/>
    </row>
    <row r="126" spans="12:17" ht="21" customHeight="1" x14ac:dyDescent="0.25">
      <c r="L126" s="9"/>
      <c r="M126" s="38"/>
      <c r="P126" s="11"/>
      <c r="Q126" s="11"/>
    </row>
    <row r="127" spans="12:17" ht="21" customHeight="1" x14ac:dyDescent="0.25">
      <c r="L127" s="9"/>
      <c r="M127" s="38"/>
      <c r="P127" s="11"/>
      <c r="Q127" s="11"/>
    </row>
    <row r="128" spans="12:17" ht="21" customHeight="1" x14ac:dyDescent="0.25">
      <c r="L128" s="9"/>
      <c r="M128" s="38"/>
      <c r="P128" s="11"/>
      <c r="Q128" s="11"/>
    </row>
    <row r="129" spans="12:17" ht="21" customHeight="1" x14ac:dyDescent="0.25">
      <c r="L129" s="9"/>
      <c r="M129" s="38"/>
      <c r="P129" s="11"/>
      <c r="Q129" s="11"/>
    </row>
    <row r="130" spans="12:17" ht="21" customHeight="1" x14ac:dyDescent="0.25">
      <c r="L130" s="9"/>
      <c r="M130" s="38"/>
      <c r="P130" s="11"/>
      <c r="Q130" s="11"/>
    </row>
    <row r="131" spans="12:17" ht="21" customHeight="1" x14ac:dyDescent="0.25">
      <c r="L131" s="9"/>
      <c r="M131" s="38"/>
      <c r="P131" s="11"/>
      <c r="Q131" s="11"/>
    </row>
    <row r="132" spans="12:17" ht="21" customHeight="1" x14ac:dyDescent="0.25">
      <c r="L132" s="9"/>
      <c r="M132" s="38"/>
      <c r="P132" s="11"/>
      <c r="Q132" s="11"/>
    </row>
    <row r="133" spans="12:17" ht="21" customHeight="1" x14ac:dyDescent="0.25">
      <c r="L133" s="9"/>
      <c r="M133" s="38"/>
      <c r="P133" s="11"/>
      <c r="Q133" s="11"/>
    </row>
    <row r="134" spans="12:17" ht="21" customHeight="1" x14ac:dyDescent="0.25">
      <c r="L134" s="9"/>
      <c r="M134" s="38"/>
      <c r="P134" s="11"/>
      <c r="Q134" s="11"/>
    </row>
    <row r="135" spans="12:17" ht="21" customHeight="1" x14ac:dyDescent="0.25">
      <c r="L135" s="9"/>
      <c r="M135" s="38"/>
      <c r="P135" s="11"/>
      <c r="Q135" s="11"/>
    </row>
    <row r="136" spans="12:17" ht="21" customHeight="1" x14ac:dyDescent="0.25">
      <c r="L136" s="9"/>
      <c r="M136" s="38"/>
      <c r="P136" s="11"/>
      <c r="Q136" s="11"/>
    </row>
    <row r="137" spans="12:17" ht="21" customHeight="1" x14ac:dyDescent="0.25">
      <c r="L137" s="9"/>
      <c r="M137" s="38"/>
      <c r="P137" s="11"/>
      <c r="Q137" s="11"/>
    </row>
    <row r="138" spans="12:17" ht="21" customHeight="1" x14ac:dyDescent="0.25">
      <c r="L138" s="9"/>
      <c r="M138" s="38"/>
      <c r="P138" s="11"/>
      <c r="Q138" s="11"/>
    </row>
    <row r="139" spans="12:17" ht="21" customHeight="1" x14ac:dyDescent="0.25">
      <c r="L139" s="9"/>
      <c r="M139" s="38"/>
      <c r="P139" s="11"/>
      <c r="Q139" s="11"/>
    </row>
    <row r="140" spans="12:17" ht="21" customHeight="1" x14ac:dyDescent="0.25">
      <c r="L140" s="9"/>
      <c r="M140" s="38"/>
      <c r="P140" s="11"/>
      <c r="Q140" s="11"/>
    </row>
    <row r="141" spans="12:17" ht="21" customHeight="1" x14ac:dyDescent="0.25">
      <c r="L141" s="9"/>
      <c r="M141" s="38"/>
      <c r="P141" s="11"/>
      <c r="Q141" s="11"/>
    </row>
    <row r="142" spans="12:17" ht="21" customHeight="1" x14ac:dyDescent="0.25">
      <c r="L142" s="9"/>
      <c r="M142" s="38"/>
      <c r="P142" s="11"/>
      <c r="Q142" s="11"/>
    </row>
    <row r="143" spans="12:17" ht="21" customHeight="1" x14ac:dyDescent="0.25">
      <c r="L143" s="9"/>
      <c r="M143" s="38"/>
      <c r="P143" s="11"/>
      <c r="Q143" s="11"/>
    </row>
    <row r="144" spans="12:17" ht="21" customHeight="1" x14ac:dyDescent="0.25">
      <c r="L144" s="9"/>
      <c r="M144" s="38"/>
      <c r="P144" s="11"/>
      <c r="Q144" s="11"/>
    </row>
    <row r="145" spans="12:17" ht="21" customHeight="1" x14ac:dyDescent="0.25">
      <c r="L145" s="9"/>
      <c r="M145" s="38"/>
      <c r="P145" s="11"/>
      <c r="Q145" s="11"/>
    </row>
    <row r="146" spans="12:17" ht="21" customHeight="1" x14ac:dyDescent="0.25">
      <c r="L146" s="9"/>
      <c r="M146" s="38"/>
      <c r="P146" s="11"/>
      <c r="Q146" s="11"/>
    </row>
    <row r="147" spans="12:17" ht="21" customHeight="1" x14ac:dyDescent="0.25">
      <c r="L147" s="9"/>
      <c r="M147" s="38"/>
      <c r="P147" s="11"/>
      <c r="Q147" s="11"/>
    </row>
    <row r="148" spans="12:17" ht="21" customHeight="1" x14ac:dyDescent="0.25">
      <c r="L148" s="9"/>
      <c r="M148" s="38"/>
      <c r="P148" s="11"/>
      <c r="Q148" s="11"/>
    </row>
    <row r="149" spans="12:17" ht="21" customHeight="1" x14ac:dyDescent="0.25">
      <c r="L149" s="9"/>
      <c r="M149" s="38"/>
      <c r="P149" s="11"/>
      <c r="Q149" s="11"/>
    </row>
    <row r="150" spans="12:17" ht="21" customHeight="1" x14ac:dyDescent="0.25">
      <c r="L150" s="9"/>
      <c r="M150" s="38"/>
      <c r="P150" s="11"/>
      <c r="Q150" s="11"/>
    </row>
    <row r="151" spans="12:17" ht="21" customHeight="1" x14ac:dyDescent="0.25">
      <c r="L151" s="9"/>
      <c r="M151" s="38"/>
      <c r="P151" s="11"/>
      <c r="Q151" s="11"/>
    </row>
    <row r="152" spans="12:17" ht="21" customHeight="1" x14ac:dyDescent="0.25">
      <c r="L152" s="9"/>
      <c r="M152" s="38"/>
      <c r="P152" s="11"/>
      <c r="Q152" s="11"/>
    </row>
    <row r="153" spans="12:17" ht="21" customHeight="1" x14ac:dyDescent="0.25">
      <c r="L153" s="9"/>
      <c r="M153" s="38"/>
      <c r="P153" s="11"/>
      <c r="Q153" s="11"/>
    </row>
    <row r="154" spans="12:17" ht="21" customHeight="1" x14ac:dyDescent="0.25">
      <c r="L154" s="9"/>
      <c r="M154" s="38"/>
      <c r="P154" s="11"/>
      <c r="Q154" s="11"/>
    </row>
    <row r="155" spans="12:17" ht="21" customHeight="1" x14ac:dyDescent="0.25">
      <c r="L155" s="9"/>
      <c r="M155" s="38"/>
      <c r="P155" s="11"/>
      <c r="Q155" s="11"/>
    </row>
    <row r="156" spans="12:17" ht="21" customHeight="1" x14ac:dyDescent="0.25">
      <c r="L156" s="9"/>
      <c r="M156" s="38"/>
      <c r="P156" s="11"/>
      <c r="Q156" s="11"/>
    </row>
    <row r="157" spans="12:17" ht="21" customHeight="1" x14ac:dyDescent="0.25">
      <c r="L157" s="9"/>
      <c r="M157" s="38"/>
      <c r="P157" s="11"/>
      <c r="Q157" s="11"/>
    </row>
    <row r="158" spans="12:17" ht="21" customHeight="1" x14ac:dyDescent="0.25">
      <c r="L158" s="9"/>
      <c r="M158" s="38"/>
      <c r="P158" s="11"/>
      <c r="Q158" s="11"/>
    </row>
    <row r="159" spans="12:17" ht="21" customHeight="1" x14ac:dyDescent="0.25">
      <c r="L159" s="9"/>
      <c r="M159" s="38"/>
      <c r="P159" s="11"/>
      <c r="Q159" s="11"/>
    </row>
    <row r="160" spans="12:17" ht="21" customHeight="1" x14ac:dyDescent="0.25">
      <c r="L160" s="9"/>
      <c r="M160" s="38"/>
      <c r="P160" s="11"/>
      <c r="Q160" s="11"/>
    </row>
    <row r="161" spans="12:17" ht="21" customHeight="1" x14ac:dyDescent="0.25">
      <c r="L161" s="9"/>
      <c r="M161" s="38"/>
      <c r="P161" s="11"/>
      <c r="Q161" s="11"/>
    </row>
    <row r="162" spans="12:17" ht="21" customHeight="1" x14ac:dyDescent="0.25">
      <c r="L162" s="9"/>
      <c r="M162" s="38"/>
      <c r="P162" s="11"/>
      <c r="Q162" s="11"/>
    </row>
    <row r="163" spans="12:17" ht="21" customHeight="1" x14ac:dyDescent="0.25">
      <c r="L163" s="9"/>
      <c r="M163" s="38"/>
      <c r="P163" s="11"/>
      <c r="Q163" s="11"/>
    </row>
    <row r="164" spans="12:17" ht="21" customHeight="1" x14ac:dyDescent="0.25">
      <c r="L164" s="9"/>
      <c r="M164" s="38"/>
      <c r="P164" s="11"/>
      <c r="Q164" s="11"/>
    </row>
    <row r="165" spans="12:17" ht="21" customHeight="1" x14ac:dyDescent="0.25">
      <c r="L165" s="9"/>
      <c r="M165" s="38"/>
      <c r="P165" s="11"/>
      <c r="Q165" s="11"/>
    </row>
    <row r="166" spans="12:17" ht="21" customHeight="1" x14ac:dyDescent="0.25">
      <c r="L166" s="9"/>
      <c r="M166" s="38"/>
      <c r="P166" s="11"/>
      <c r="Q166" s="11"/>
    </row>
    <row r="167" spans="12:17" ht="21" customHeight="1" x14ac:dyDescent="0.25">
      <c r="L167" s="9"/>
      <c r="M167" s="38"/>
      <c r="P167" s="11"/>
      <c r="Q167" s="11"/>
    </row>
    <row r="168" spans="12:17" ht="21" customHeight="1" x14ac:dyDescent="0.25">
      <c r="L168" s="9"/>
      <c r="M168" s="38"/>
      <c r="P168" s="11"/>
      <c r="Q168" s="11"/>
    </row>
    <row r="169" spans="12:17" ht="21" customHeight="1" x14ac:dyDescent="0.25">
      <c r="L169" s="9"/>
      <c r="M169" s="38"/>
      <c r="P169" s="11"/>
      <c r="Q169" s="11"/>
    </row>
    <row r="170" spans="12:17" ht="21" customHeight="1" x14ac:dyDescent="0.25">
      <c r="L170" s="9"/>
      <c r="M170" s="38"/>
      <c r="P170" s="11"/>
      <c r="Q170" s="11"/>
    </row>
    <row r="171" spans="12:17" ht="21" customHeight="1" x14ac:dyDescent="0.25">
      <c r="L171" s="9"/>
      <c r="M171" s="38"/>
      <c r="P171" s="11"/>
      <c r="Q171" s="11"/>
    </row>
    <row r="172" spans="12:17" ht="21" customHeight="1" x14ac:dyDescent="0.25">
      <c r="L172" s="9"/>
      <c r="M172" s="38"/>
      <c r="P172" s="11"/>
      <c r="Q172" s="11"/>
    </row>
    <row r="173" spans="12:17" ht="21" customHeight="1" x14ac:dyDescent="0.25">
      <c r="L173" s="9"/>
      <c r="M173" s="38"/>
      <c r="P173" s="11"/>
      <c r="Q173" s="11"/>
    </row>
    <row r="174" spans="12:17" ht="21" customHeight="1" x14ac:dyDescent="0.25">
      <c r="L174" s="9"/>
      <c r="M174" s="38"/>
      <c r="P174" s="11"/>
      <c r="Q174" s="11"/>
    </row>
    <row r="175" spans="12:17" ht="21" customHeight="1" x14ac:dyDescent="0.25">
      <c r="L175" s="9"/>
      <c r="M175" s="38"/>
      <c r="P175" s="11"/>
      <c r="Q175" s="11"/>
    </row>
    <row r="176" spans="12:17" ht="21" customHeight="1" x14ac:dyDescent="0.25">
      <c r="L176" s="9"/>
      <c r="M176" s="38"/>
      <c r="P176" s="11"/>
      <c r="Q176" s="11"/>
    </row>
    <row r="177" spans="12:17" ht="21" customHeight="1" x14ac:dyDescent="0.25">
      <c r="L177" s="9"/>
      <c r="M177" s="38"/>
      <c r="P177" s="11"/>
      <c r="Q177" s="11"/>
    </row>
    <row r="178" spans="12:17" ht="21" customHeight="1" x14ac:dyDescent="0.25">
      <c r="L178" s="9"/>
      <c r="M178" s="38"/>
      <c r="P178" s="11"/>
      <c r="Q178" s="11"/>
    </row>
    <row r="179" spans="12:17" ht="21" customHeight="1" x14ac:dyDescent="0.25">
      <c r="L179" s="9"/>
      <c r="M179" s="38"/>
      <c r="P179" s="11"/>
      <c r="Q179" s="11"/>
    </row>
    <row r="180" spans="12:17" ht="21" customHeight="1" x14ac:dyDescent="0.25">
      <c r="L180" s="9"/>
      <c r="M180" s="38"/>
      <c r="P180" s="11"/>
      <c r="Q180" s="11"/>
    </row>
    <row r="181" spans="12:17" ht="21" customHeight="1" x14ac:dyDescent="0.25">
      <c r="L181" s="9"/>
      <c r="M181" s="38"/>
      <c r="P181" s="11"/>
      <c r="Q181" s="11"/>
    </row>
    <row r="182" spans="12:17" ht="21" customHeight="1" x14ac:dyDescent="0.25">
      <c r="L182" s="9"/>
      <c r="M182" s="38"/>
      <c r="P182" s="11"/>
      <c r="Q182" s="11"/>
    </row>
    <row r="183" spans="12:17" ht="21" customHeight="1" x14ac:dyDescent="0.25">
      <c r="L183" s="9"/>
      <c r="M183" s="38"/>
      <c r="P183" s="11"/>
      <c r="Q183" s="11"/>
    </row>
    <row r="184" spans="12:17" ht="21" customHeight="1" x14ac:dyDescent="0.25">
      <c r="L184" s="9"/>
      <c r="M184" s="38"/>
      <c r="P184" s="11"/>
      <c r="Q184" s="11"/>
    </row>
    <row r="185" spans="12:17" ht="21" customHeight="1" x14ac:dyDescent="0.25">
      <c r="L185" s="9"/>
      <c r="M185" s="38"/>
      <c r="P185" s="11"/>
      <c r="Q185" s="11"/>
    </row>
    <row r="186" spans="12:17" ht="21" customHeight="1" x14ac:dyDescent="0.25">
      <c r="L186" s="9"/>
      <c r="M186" s="38"/>
      <c r="P186" s="11"/>
      <c r="Q186" s="11"/>
    </row>
    <row r="187" spans="12:17" ht="21" customHeight="1" x14ac:dyDescent="0.25">
      <c r="L187" s="9"/>
      <c r="M187" s="38"/>
      <c r="P187" s="11"/>
      <c r="Q187" s="11"/>
    </row>
    <row r="188" spans="12:17" ht="21" customHeight="1" x14ac:dyDescent="0.25">
      <c r="L188" s="9"/>
      <c r="M188" s="38"/>
      <c r="P188" s="11"/>
      <c r="Q188" s="11"/>
    </row>
    <row r="189" spans="12:17" ht="21" customHeight="1" x14ac:dyDescent="0.25">
      <c r="L189" s="9"/>
      <c r="M189" s="38"/>
      <c r="P189" s="11"/>
      <c r="Q189" s="11"/>
    </row>
    <row r="190" spans="12:17" ht="21" customHeight="1" x14ac:dyDescent="0.25">
      <c r="L190" s="9"/>
      <c r="M190" s="38"/>
      <c r="P190" s="11"/>
      <c r="Q190" s="11"/>
    </row>
    <row r="191" spans="12:17" ht="21" customHeight="1" x14ac:dyDescent="0.25">
      <c r="L191" s="9"/>
      <c r="M191" s="38"/>
      <c r="P191" s="11"/>
      <c r="Q191" s="11"/>
    </row>
    <row r="192" spans="12:17" ht="21" customHeight="1" x14ac:dyDescent="0.25">
      <c r="L192" s="9"/>
      <c r="M192" s="38"/>
      <c r="P192" s="11"/>
      <c r="Q192" s="11"/>
    </row>
    <row r="193" spans="12:17" ht="21" customHeight="1" x14ac:dyDescent="0.25">
      <c r="L193" s="9"/>
      <c r="M193" s="38"/>
      <c r="P193" s="11"/>
      <c r="Q193" s="11"/>
    </row>
    <row r="194" spans="12:17" ht="21" customHeight="1" x14ac:dyDescent="0.25">
      <c r="L194" s="9"/>
      <c r="M194" s="38"/>
      <c r="P194" s="11"/>
      <c r="Q194" s="11"/>
    </row>
    <row r="195" spans="12:17" ht="21" customHeight="1" x14ac:dyDescent="0.25">
      <c r="L195" s="9"/>
      <c r="M195" s="38"/>
      <c r="P195" s="11"/>
      <c r="Q195" s="11"/>
    </row>
    <row r="196" spans="12:17" ht="21" customHeight="1" x14ac:dyDescent="0.25">
      <c r="L196" s="9"/>
      <c r="M196" s="38"/>
      <c r="P196" s="11"/>
      <c r="Q196" s="11"/>
    </row>
    <row r="197" spans="12:17" ht="21" customHeight="1" x14ac:dyDescent="0.25">
      <c r="L197" s="9"/>
      <c r="M197" s="38"/>
      <c r="P197" s="11"/>
      <c r="Q197" s="11"/>
    </row>
    <row r="198" spans="12:17" ht="21" customHeight="1" x14ac:dyDescent="0.25">
      <c r="L198" s="9"/>
      <c r="M198" s="38"/>
      <c r="P198" s="11"/>
      <c r="Q198" s="11"/>
    </row>
    <row r="199" spans="12:17" ht="21" customHeight="1" x14ac:dyDescent="0.25">
      <c r="L199" s="9"/>
      <c r="M199" s="38"/>
      <c r="P199" s="11"/>
      <c r="Q199" s="11"/>
    </row>
    <row r="200" spans="12:17" ht="21" customHeight="1" x14ac:dyDescent="0.25">
      <c r="L200" s="9"/>
      <c r="M200" s="38"/>
      <c r="P200" s="11"/>
      <c r="Q200" s="11"/>
    </row>
    <row r="201" spans="12:17" ht="21" customHeight="1" x14ac:dyDescent="0.25">
      <c r="L201" s="9"/>
      <c r="M201" s="38"/>
      <c r="P201" s="11"/>
      <c r="Q201" s="11"/>
    </row>
    <row r="202" spans="12:17" ht="21" customHeight="1" x14ac:dyDescent="0.25">
      <c r="L202" s="9"/>
      <c r="M202" s="38"/>
      <c r="P202" s="11"/>
      <c r="Q202" s="11"/>
    </row>
    <row r="203" spans="12:17" ht="21" customHeight="1" x14ac:dyDescent="0.25">
      <c r="L203" s="9"/>
      <c r="M203" s="38"/>
      <c r="P203" s="11"/>
      <c r="Q203" s="11"/>
    </row>
    <row r="204" spans="12:17" ht="21" customHeight="1" x14ac:dyDescent="0.25">
      <c r="L204" s="9"/>
      <c r="M204" s="38"/>
      <c r="P204" s="11"/>
      <c r="Q204" s="11"/>
    </row>
    <row r="205" spans="12:17" ht="21" customHeight="1" x14ac:dyDescent="0.25">
      <c r="L205" s="9"/>
      <c r="M205" s="38"/>
      <c r="P205" s="11"/>
      <c r="Q205" s="11"/>
    </row>
    <row r="206" spans="12:17" ht="21" customHeight="1" x14ac:dyDescent="0.25">
      <c r="L206" s="9"/>
      <c r="M206" s="38"/>
      <c r="P206" s="11"/>
      <c r="Q206" s="11"/>
    </row>
    <row r="207" spans="12:17" ht="21" customHeight="1" x14ac:dyDescent="0.25">
      <c r="L207" s="9"/>
      <c r="M207" s="38"/>
      <c r="P207" s="11"/>
      <c r="Q207" s="11"/>
    </row>
    <row r="208" spans="12:17" ht="21" customHeight="1" x14ac:dyDescent="0.25">
      <c r="L208" s="9"/>
      <c r="M208" s="38"/>
      <c r="P208" s="11"/>
      <c r="Q208" s="11"/>
    </row>
    <row r="209" spans="12:17" ht="21" customHeight="1" x14ac:dyDescent="0.25">
      <c r="L209" s="9"/>
      <c r="M209" s="38"/>
      <c r="P209" s="11"/>
      <c r="Q209" s="11"/>
    </row>
    <row r="210" spans="12:17" ht="21" customHeight="1" x14ac:dyDescent="0.25">
      <c r="L210" s="9"/>
      <c r="M210" s="38"/>
      <c r="P210" s="11"/>
      <c r="Q210" s="11"/>
    </row>
    <row r="211" spans="12:17" ht="21" customHeight="1" x14ac:dyDescent="0.25">
      <c r="L211" s="9"/>
      <c r="M211" s="38"/>
      <c r="P211" s="11"/>
      <c r="Q211" s="11"/>
    </row>
    <row r="212" spans="12:17" ht="21" customHeight="1" x14ac:dyDescent="0.25">
      <c r="L212" s="9"/>
      <c r="M212" s="38"/>
      <c r="P212" s="11"/>
      <c r="Q212" s="11"/>
    </row>
    <row r="213" spans="12:17" ht="21" customHeight="1" x14ac:dyDescent="0.25">
      <c r="L213" s="9"/>
      <c r="M213" s="38"/>
      <c r="P213" s="11"/>
      <c r="Q213" s="11"/>
    </row>
    <row r="214" spans="12:17" ht="21" customHeight="1" x14ac:dyDescent="0.25">
      <c r="L214" s="9"/>
      <c r="M214" s="38"/>
      <c r="P214" s="11"/>
      <c r="Q214" s="11"/>
    </row>
    <row r="215" spans="12:17" ht="21" customHeight="1" x14ac:dyDescent="0.25">
      <c r="L215" s="9"/>
      <c r="M215" s="38"/>
      <c r="P215" s="11"/>
      <c r="Q215" s="11"/>
    </row>
    <row r="216" spans="12:17" ht="21" customHeight="1" x14ac:dyDescent="0.25">
      <c r="L216" s="9"/>
      <c r="M216" s="38"/>
      <c r="P216" s="11"/>
      <c r="Q216" s="11"/>
    </row>
    <row r="217" spans="12:17" ht="21" customHeight="1" x14ac:dyDescent="0.25">
      <c r="L217" s="9"/>
      <c r="M217" s="38"/>
      <c r="P217" s="11"/>
      <c r="Q217" s="11"/>
    </row>
    <row r="218" spans="12:17" ht="21" customHeight="1" x14ac:dyDescent="0.25">
      <c r="L218" s="9"/>
      <c r="M218" s="38"/>
      <c r="P218" s="11"/>
      <c r="Q218" s="11"/>
    </row>
    <row r="219" spans="12:17" ht="21" customHeight="1" x14ac:dyDescent="0.25">
      <c r="L219" s="9"/>
      <c r="M219" s="38"/>
      <c r="P219" s="11"/>
      <c r="Q219" s="11"/>
    </row>
    <row r="220" spans="12:17" ht="21" customHeight="1" x14ac:dyDescent="0.25">
      <c r="L220" s="9"/>
      <c r="M220" s="38"/>
      <c r="P220" s="11"/>
      <c r="Q220" s="11"/>
    </row>
    <row r="221" spans="12:17" ht="21" customHeight="1" x14ac:dyDescent="0.25">
      <c r="L221" s="9"/>
      <c r="M221" s="38"/>
      <c r="P221" s="11"/>
      <c r="Q221" s="11"/>
    </row>
    <row r="222" spans="12:17" ht="21" customHeight="1" x14ac:dyDescent="0.25">
      <c r="L222" s="9"/>
      <c r="M222" s="38"/>
      <c r="P222" s="11"/>
      <c r="Q222" s="11"/>
    </row>
    <row r="223" spans="12:17" ht="21" customHeight="1" x14ac:dyDescent="0.25">
      <c r="L223" s="9"/>
      <c r="M223" s="38"/>
      <c r="P223" s="11"/>
      <c r="Q223" s="11"/>
    </row>
    <row r="224" spans="12:17" ht="21" customHeight="1" x14ac:dyDescent="0.25">
      <c r="L224" s="9"/>
      <c r="M224" s="38"/>
      <c r="P224" s="11"/>
      <c r="Q224" s="11"/>
    </row>
    <row r="225" spans="12:17" ht="21" customHeight="1" x14ac:dyDescent="0.25">
      <c r="L225" s="9"/>
      <c r="M225" s="38"/>
      <c r="P225" s="11"/>
      <c r="Q225" s="11"/>
    </row>
    <row r="226" spans="12:17" ht="21" customHeight="1" x14ac:dyDescent="0.25">
      <c r="L226" s="9"/>
      <c r="M226" s="38"/>
      <c r="P226" s="11"/>
      <c r="Q226" s="11"/>
    </row>
    <row r="227" spans="12:17" ht="21" customHeight="1" x14ac:dyDescent="0.25">
      <c r="L227" s="9"/>
      <c r="M227" s="38"/>
      <c r="P227" s="11"/>
      <c r="Q227" s="11"/>
    </row>
    <row r="228" spans="12:17" ht="21" customHeight="1" x14ac:dyDescent="0.25">
      <c r="L228" s="9"/>
      <c r="M228" s="38"/>
      <c r="P228" s="11"/>
      <c r="Q228" s="11"/>
    </row>
    <row r="229" spans="12:17" ht="21" customHeight="1" x14ac:dyDescent="0.25">
      <c r="L229" s="9"/>
      <c r="M229" s="38"/>
      <c r="P229" s="11"/>
      <c r="Q229" s="11"/>
    </row>
    <row r="230" spans="12:17" ht="21" customHeight="1" x14ac:dyDescent="0.25">
      <c r="L230" s="9"/>
      <c r="M230" s="38"/>
      <c r="P230" s="11"/>
      <c r="Q230" s="11"/>
    </row>
    <row r="231" spans="12:17" ht="21" customHeight="1" x14ac:dyDescent="0.25">
      <c r="L231" s="9"/>
      <c r="M231" s="38"/>
      <c r="P231" s="11"/>
      <c r="Q231" s="11"/>
    </row>
    <row r="232" spans="12:17" ht="21" customHeight="1" x14ac:dyDescent="0.25">
      <c r="L232" s="9"/>
      <c r="M232" s="38"/>
      <c r="P232" s="11"/>
      <c r="Q232" s="11"/>
    </row>
    <row r="233" spans="12:17" ht="21" customHeight="1" x14ac:dyDescent="0.25">
      <c r="L233" s="9"/>
      <c r="M233" s="38"/>
      <c r="P233" s="11"/>
      <c r="Q233" s="11"/>
    </row>
    <row r="234" spans="12:17" ht="15.75" customHeight="1" x14ac:dyDescent="0.25"/>
    <row r="235" spans="12:17" ht="15.75" customHeight="1" x14ac:dyDescent="0.25"/>
    <row r="236" spans="12:17" ht="15.75" customHeight="1" x14ac:dyDescent="0.25"/>
    <row r="237" spans="12:17" ht="15.75" customHeight="1" x14ac:dyDescent="0.25"/>
    <row r="238" spans="12:17" ht="15.75" customHeight="1" x14ac:dyDescent="0.25"/>
    <row r="239" spans="12:17" ht="15.75" customHeight="1" x14ac:dyDescent="0.25"/>
    <row r="240" spans="12:1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hyperlinks>
    <hyperlink ref="J4" r:id="rId1" xr:uid="{00000000-0004-0000-0100-000000000000}"/>
    <hyperlink ref="J5" r:id="rId2" xr:uid="{00000000-0004-0000-0100-000001000000}"/>
    <hyperlink ref="J8" r:id="rId3" xr:uid="{00000000-0004-0000-0100-000002000000}"/>
    <hyperlink ref="J13" r:id="rId4" xr:uid="{00000000-0004-0000-0100-000003000000}"/>
    <hyperlink ref="J14" r:id="rId5" xr:uid="{00000000-0004-0000-0100-000004000000}"/>
    <hyperlink ref="J17" r:id="rId6" xr:uid="{00000000-0004-0000-0100-000005000000}"/>
    <hyperlink ref="J26" r:id="rId7" xr:uid="{00000000-0004-0000-0100-000006000000}"/>
    <hyperlink ref="J27" r:id="rId8" xr:uid="{00000000-0004-0000-0100-000007000000}"/>
    <hyperlink ref="J29" r:id="rId9" xr:uid="{00000000-0004-0000-0100-000008000000}"/>
    <hyperlink ref="J32" r:id="rId10" xr:uid="{00000000-0004-0000-0100-000009000000}"/>
  </hyperlinks>
  <printOptions horizontalCentered="1"/>
  <pageMargins left="0.25" right="0.25" top="0.75" bottom="0.75" header="0" footer="0"/>
  <pageSetup fitToWidth="0" orientation="landscape"/>
  <headerFooter>
    <oddHeader>&amp;RPage &amp;P of</oddHeader>
  </headerFooter>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1C7DB"/>
  </sheetPr>
  <dimension ref="A1:K1001"/>
  <sheetViews>
    <sheetView workbookViewId="0"/>
  </sheetViews>
  <sheetFormatPr defaultColWidth="14.44140625" defaultRowHeight="15" customHeight="1" x14ac:dyDescent="0.25"/>
  <cols>
    <col min="1" max="1" width="12.88671875" customWidth="1"/>
    <col min="2" max="2" width="19.44140625" customWidth="1"/>
    <col min="3" max="3" width="24.44140625" customWidth="1"/>
    <col min="4" max="4" width="11.44140625" customWidth="1"/>
    <col min="5" max="11" width="8.6640625" customWidth="1"/>
  </cols>
  <sheetData>
    <row r="1" spans="1:11" ht="12.75" customHeight="1" x14ac:dyDescent="0.25">
      <c r="A1" s="21" t="s">
        <v>2</v>
      </c>
      <c r="B1" s="21" t="s">
        <v>3</v>
      </c>
      <c r="C1" s="21" t="s">
        <v>223</v>
      </c>
      <c r="D1" s="26" t="s">
        <v>10</v>
      </c>
      <c r="E1" s="34" t="s">
        <v>224</v>
      </c>
      <c r="F1" s="39" t="s">
        <v>225</v>
      </c>
    </row>
    <row r="2" spans="1:11" ht="12.75" customHeight="1" x14ac:dyDescent="0.25">
      <c r="A2" s="10" t="s">
        <v>26</v>
      </c>
      <c r="B2" s="10" t="s">
        <v>27</v>
      </c>
      <c r="C2" s="10" t="str">
        <f>A2&amp;" "&amp;B2</f>
        <v>Jessica Copp</v>
      </c>
      <c r="D2" s="9">
        <v>42005</v>
      </c>
      <c r="E2" s="11" t="str">
        <f>TEXT(D2,"MMDD")</f>
        <v>0101</v>
      </c>
      <c r="F2" s="40">
        <f t="shared" ref="F2:F29" si="0">(2023-YEAR(D2))</f>
        <v>8</v>
      </c>
      <c r="G2" s="34"/>
      <c r="H2" s="34"/>
      <c r="I2" s="34"/>
      <c r="J2" s="34"/>
      <c r="K2" s="34"/>
    </row>
    <row r="3" spans="1:11" ht="12.75" customHeight="1" x14ac:dyDescent="0.25">
      <c r="A3" s="10" t="s">
        <v>167</v>
      </c>
      <c r="B3" s="10" t="s">
        <v>168</v>
      </c>
      <c r="C3" s="10" t="s">
        <v>226</v>
      </c>
      <c r="D3" s="9">
        <v>44580</v>
      </c>
      <c r="E3" s="11" t="s">
        <v>227</v>
      </c>
      <c r="F3" s="40">
        <f t="shared" si="0"/>
        <v>1</v>
      </c>
    </row>
    <row r="4" spans="1:11" ht="12.75" customHeight="1" x14ac:dyDescent="0.25">
      <c r="A4" s="10" t="s">
        <v>50</v>
      </c>
      <c r="B4" s="10" t="s">
        <v>51</v>
      </c>
      <c r="C4" s="10" t="str">
        <f>A4&amp;" "&amp;B4</f>
        <v>Jennifer Dobis</v>
      </c>
      <c r="D4" s="9">
        <v>43519</v>
      </c>
      <c r="E4" s="11" t="str">
        <f t="shared" ref="E4:E29" si="1">TEXT(D4,"MMDD")</f>
        <v>0223</v>
      </c>
      <c r="F4" s="40">
        <f t="shared" si="0"/>
        <v>4</v>
      </c>
    </row>
    <row r="5" spans="1:11" ht="12.75" customHeight="1" x14ac:dyDescent="0.25">
      <c r="A5" s="10" t="s">
        <v>228</v>
      </c>
      <c r="B5" s="10" t="s">
        <v>81</v>
      </c>
      <c r="C5" s="10" t="s">
        <v>229</v>
      </c>
      <c r="D5" s="9">
        <v>44980</v>
      </c>
      <c r="E5" s="11" t="str">
        <f t="shared" si="1"/>
        <v>0223</v>
      </c>
      <c r="F5" s="40">
        <f t="shared" si="0"/>
        <v>0</v>
      </c>
      <c r="G5" s="34"/>
      <c r="H5" s="34"/>
      <c r="I5" s="34"/>
      <c r="J5" s="34"/>
      <c r="K5" s="34"/>
    </row>
    <row r="6" spans="1:11" ht="12.75" customHeight="1" x14ac:dyDescent="0.25">
      <c r="A6" s="10" t="s">
        <v>87</v>
      </c>
      <c r="B6" s="10" t="s">
        <v>88</v>
      </c>
      <c r="C6" s="10" t="str">
        <f>A6&amp;" "&amp;B6</f>
        <v>Erin Giampaolo</v>
      </c>
      <c r="D6" s="9">
        <v>43168</v>
      </c>
      <c r="E6" s="11" t="str">
        <f t="shared" si="1"/>
        <v>0309</v>
      </c>
      <c r="F6" s="40">
        <f t="shared" si="0"/>
        <v>5</v>
      </c>
      <c r="G6" s="34"/>
      <c r="H6" s="34"/>
      <c r="I6" s="34"/>
      <c r="J6" s="34"/>
      <c r="K6" s="34"/>
    </row>
    <row r="7" spans="1:11" ht="12" customHeight="1" x14ac:dyDescent="0.25">
      <c r="A7" s="10" t="s">
        <v>102</v>
      </c>
      <c r="B7" s="10" t="s">
        <v>103</v>
      </c>
      <c r="C7" s="10" t="s">
        <v>230</v>
      </c>
      <c r="D7" s="9">
        <v>44630</v>
      </c>
      <c r="E7" s="11" t="str">
        <f t="shared" si="1"/>
        <v>0310</v>
      </c>
      <c r="F7" s="40">
        <f t="shared" si="0"/>
        <v>1</v>
      </c>
      <c r="G7" s="34"/>
      <c r="H7" s="34"/>
      <c r="I7" s="34"/>
      <c r="J7" s="34"/>
      <c r="K7" s="34"/>
    </row>
    <row r="8" spans="1:11" ht="12.75" customHeight="1" x14ac:dyDescent="0.25">
      <c r="A8" s="10" t="s">
        <v>231</v>
      </c>
      <c r="B8" s="10" t="s">
        <v>131</v>
      </c>
      <c r="C8" s="41" t="s">
        <v>232</v>
      </c>
      <c r="D8" s="42">
        <v>44998</v>
      </c>
      <c r="E8" s="11" t="str">
        <f t="shared" si="1"/>
        <v>0313</v>
      </c>
      <c r="F8" s="40">
        <f t="shared" si="0"/>
        <v>0</v>
      </c>
      <c r="G8" s="34"/>
      <c r="H8" s="34"/>
      <c r="I8" s="34"/>
      <c r="J8" s="34"/>
      <c r="K8" s="34"/>
    </row>
    <row r="9" spans="1:11" ht="12.75" customHeight="1" x14ac:dyDescent="0.25">
      <c r="A9" s="10" t="s">
        <v>57</v>
      </c>
      <c r="B9" s="10" t="s">
        <v>58</v>
      </c>
      <c r="C9" s="10" t="s">
        <v>233</v>
      </c>
      <c r="D9" s="42">
        <v>44636</v>
      </c>
      <c r="E9" s="11" t="str">
        <f t="shared" si="1"/>
        <v>0316</v>
      </c>
      <c r="F9" s="40">
        <f t="shared" si="0"/>
        <v>1</v>
      </c>
      <c r="G9" s="34"/>
      <c r="H9" s="34"/>
      <c r="I9" s="34"/>
      <c r="J9" s="34"/>
      <c r="K9" s="34"/>
    </row>
    <row r="10" spans="1:11" ht="12.75" customHeight="1" x14ac:dyDescent="0.25">
      <c r="A10" s="10" t="s">
        <v>43</v>
      </c>
      <c r="B10" s="10" t="s">
        <v>44</v>
      </c>
      <c r="C10" s="41" t="s">
        <v>234</v>
      </c>
      <c r="D10" s="9">
        <v>45009</v>
      </c>
      <c r="E10" s="11" t="str">
        <f t="shared" si="1"/>
        <v>0324</v>
      </c>
      <c r="F10" s="40">
        <f t="shared" si="0"/>
        <v>0</v>
      </c>
      <c r="G10" s="34"/>
      <c r="H10" s="34"/>
      <c r="I10" s="34"/>
      <c r="J10" s="34"/>
      <c r="K10" s="34"/>
    </row>
    <row r="11" spans="1:11" ht="12.75" customHeight="1" x14ac:dyDescent="0.25">
      <c r="A11" s="10" t="s">
        <v>216</v>
      </c>
      <c r="B11" s="10" t="s">
        <v>217</v>
      </c>
      <c r="C11" s="10" t="str">
        <f t="shared" ref="C11:C29" si="2">A11&amp;" "&amp;B11</f>
        <v>Sara Wilcox</v>
      </c>
      <c r="D11" s="9">
        <v>42461</v>
      </c>
      <c r="E11" s="11" t="str">
        <f t="shared" si="1"/>
        <v>0401</v>
      </c>
      <c r="F11" s="40">
        <f t="shared" si="0"/>
        <v>7</v>
      </c>
      <c r="G11" s="34"/>
      <c r="H11" s="34"/>
      <c r="I11" s="34"/>
      <c r="J11" s="34"/>
      <c r="K11" s="34"/>
    </row>
    <row r="12" spans="1:11" ht="12.75" customHeight="1" x14ac:dyDescent="0.25">
      <c r="A12" s="10" t="s">
        <v>153</v>
      </c>
      <c r="B12" s="10" t="s">
        <v>154</v>
      </c>
      <c r="C12" s="10" t="str">
        <f t="shared" si="2"/>
        <v>Allison Plebanek-Flagel</v>
      </c>
      <c r="D12" s="9">
        <v>44334</v>
      </c>
      <c r="E12" s="11" t="str">
        <f t="shared" si="1"/>
        <v>0518</v>
      </c>
      <c r="F12" s="40">
        <f t="shared" si="0"/>
        <v>2</v>
      </c>
      <c r="G12" s="34"/>
      <c r="H12" s="34"/>
      <c r="I12" s="34"/>
      <c r="J12" s="34"/>
      <c r="K12" s="34"/>
    </row>
    <row r="13" spans="1:11" ht="12.75" customHeight="1" x14ac:dyDescent="0.25">
      <c r="A13" s="10" t="s">
        <v>188</v>
      </c>
      <c r="B13" s="10" t="s">
        <v>189</v>
      </c>
      <c r="C13" s="10" t="str">
        <f t="shared" si="2"/>
        <v>Melanie Simard</v>
      </c>
      <c r="D13" s="9">
        <v>44334</v>
      </c>
      <c r="E13" s="11" t="str">
        <f t="shared" si="1"/>
        <v>0518</v>
      </c>
      <c r="F13" s="40">
        <f t="shared" si="0"/>
        <v>2</v>
      </c>
      <c r="G13" s="34"/>
      <c r="H13" s="34"/>
      <c r="I13" s="34"/>
      <c r="J13" s="34"/>
      <c r="K13" s="34"/>
    </row>
    <row r="14" spans="1:11" ht="12.75" customHeight="1" x14ac:dyDescent="0.25">
      <c r="A14" s="10" t="s">
        <v>209</v>
      </c>
      <c r="B14" s="10" t="s">
        <v>210</v>
      </c>
      <c r="C14" s="10" t="str">
        <f t="shared" si="2"/>
        <v>Becky Tilton</v>
      </c>
      <c r="D14" s="9">
        <v>44341</v>
      </c>
      <c r="E14" s="11" t="str">
        <f t="shared" si="1"/>
        <v>0525</v>
      </c>
      <c r="F14" s="40">
        <f t="shared" si="0"/>
        <v>2</v>
      </c>
      <c r="G14" s="34"/>
      <c r="H14" s="34"/>
      <c r="I14" s="34"/>
      <c r="J14" s="34"/>
      <c r="K14" s="34"/>
    </row>
    <row r="15" spans="1:11" ht="12.75" customHeight="1" x14ac:dyDescent="0.25">
      <c r="A15" s="10" t="s">
        <v>201</v>
      </c>
      <c r="B15" s="10" t="s">
        <v>202</v>
      </c>
      <c r="C15" s="10" t="str">
        <f t="shared" si="2"/>
        <v>Kayla Stockton</v>
      </c>
      <c r="D15" s="9">
        <v>45071</v>
      </c>
      <c r="E15" s="11" t="str">
        <f t="shared" si="1"/>
        <v>0525</v>
      </c>
      <c r="F15" s="40">
        <f t="shared" si="0"/>
        <v>0</v>
      </c>
      <c r="G15" s="34"/>
      <c r="H15" s="34"/>
      <c r="I15" s="34"/>
      <c r="J15" s="34"/>
      <c r="K15" s="34"/>
    </row>
    <row r="16" spans="1:11" ht="12.75" customHeight="1" x14ac:dyDescent="0.25">
      <c r="A16" s="10" t="s">
        <v>64</v>
      </c>
      <c r="B16" s="10" t="s">
        <v>65</v>
      </c>
      <c r="C16" s="10" t="str">
        <f t="shared" si="2"/>
        <v>Megan Druetzler</v>
      </c>
      <c r="D16" s="9">
        <v>44711</v>
      </c>
      <c r="E16" s="11" t="str">
        <f t="shared" si="1"/>
        <v>0530</v>
      </c>
      <c r="F16" s="40">
        <f t="shared" si="0"/>
        <v>1</v>
      </c>
      <c r="G16" s="34"/>
      <c r="H16" s="34"/>
      <c r="I16" s="34"/>
      <c r="J16" s="34"/>
      <c r="K16" s="34"/>
    </row>
    <row r="17" spans="1:11" ht="12.75" customHeight="1" x14ac:dyDescent="0.25">
      <c r="A17" s="10" t="s">
        <v>174</v>
      </c>
      <c r="B17" s="10" t="s">
        <v>175</v>
      </c>
      <c r="C17" s="10" t="str">
        <f t="shared" si="2"/>
        <v>Christina Prusa</v>
      </c>
      <c r="D17" s="9">
        <v>43266</v>
      </c>
      <c r="E17" s="11" t="str">
        <f t="shared" si="1"/>
        <v>0615</v>
      </c>
      <c r="F17" s="40">
        <f t="shared" si="0"/>
        <v>5</v>
      </c>
      <c r="G17" s="34"/>
      <c r="H17" s="34"/>
      <c r="I17" s="34"/>
      <c r="J17" s="34"/>
      <c r="K17" s="34"/>
    </row>
    <row r="18" spans="1:11" ht="12.75" customHeight="1" x14ac:dyDescent="0.25">
      <c r="A18" s="21" t="s">
        <v>160</v>
      </c>
      <c r="B18" s="22" t="s">
        <v>161</v>
      </c>
      <c r="C18" s="10" t="str">
        <f t="shared" si="2"/>
        <v>Jacqueline Pratl</v>
      </c>
      <c r="D18" s="9">
        <v>44742</v>
      </c>
      <c r="E18" s="11" t="str">
        <f t="shared" si="1"/>
        <v>0630</v>
      </c>
      <c r="F18" s="40">
        <f t="shared" si="0"/>
        <v>1</v>
      </c>
      <c r="G18" s="34"/>
      <c r="H18" s="34"/>
      <c r="I18" s="34"/>
      <c r="J18" s="34"/>
      <c r="K18" s="34"/>
    </row>
    <row r="19" spans="1:11" ht="12.75" customHeight="1" x14ac:dyDescent="0.25">
      <c r="A19" s="10" t="s">
        <v>117</v>
      </c>
      <c r="B19" s="10" t="s">
        <v>118</v>
      </c>
      <c r="C19" s="10" t="str">
        <f t="shared" si="2"/>
        <v>Julie Kmetz</v>
      </c>
      <c r="D19" s="9">
        <v>42917</v>
      </c>
      <c r="E19" s="11" t="str">
        <f t="shared" si="1"/>
        <v>0701</v>
      </c>
      <c r="F19" s="40">
        <f t="shared" si="0"/>
        <v>6</v>
      </c>
      <c r="G19" s="34"/>
      <c r="H19" s="34"/>
      <c r="I19" s="34"/>
      <c r="J19" s="34"/>
      <c r="K19" s="34"/>
    </row>
    <row r="20" spans="1:11" ht="12.75" customHeight="1" x14ac:dyDescent="0.25">
      <c r="A20" s="10" t="s">
        <v>94</v>
      </c>
      <c r="B20" s="10" t="s">
        <v>95</v>
      </c>
      <c r="C20" s="10" t="str">
        <f t="shared" si="2"/>
        <v>Kelly Hollingsed</v>
      </c>
      <c r="D20" s="9">
        <v>41122</v>
      </c>
      <c r="E20" s="11" t="str">
        <f t="shared" si="1"/>
        <v>0801</v>
      </c>
      <c r="F20" s="40">
        <f t="shared" si="0"/>
        <v>11</v>
      </c>
      <c r="G20" s="34"/>
      <c r="H20" s="34"/>
      <c r="I20" s="34"/>
      <c r="J20" s="34"/>
      <c r="K20" s="34"/>
    </row>
    <row r="21" spans="1:11" ht="12.75" customHeight="1" x14ac:dyDescent="0.25">
      <c r="A21" s="10" t="s">
        <v>17</v>
      </c>
      <c r="B21" s="10" t="s">
        <v>18</v>
      </c>
      <c r="C21" s="10" t="str">
        <f t="shared" si="2"/>
        <v>Corrie Bassett</v>
      </c>
      <c r="D21" s="9">
        <v>44083</v>
      </c>
      <c r="E21" s="11" t="str">
        <f t="shared" si="1"/>
        <v>0909</v>
      </c>
      <c r="F21" s="40">
        <f t="shared" si="0"/>
        <v>3</v>
      </c>
      <c r="G21" s="34"/>
      <c r="H21" s="34"/>
      <c r="I21" s="34"/>
      <c r="J21" s="34"/>
      <c r="K21" s="34"/>
    </row>
    <row r="22" spans="1:11" ht="12.75" customHeight="1" x14ac:dyDescent="0.25">
      <c r="A22" s="8" t="s">
        <v>34</v>
      </c>
      <c r="B22" s="22" t="s">
        <v>35</v>
      </c>
      <c r="C22" s="10" t="str">
        <f t="shared" si="2"/>
        <v>Mary El Crozier</v>
      </c>
      <c r="D22" s="43">
        <v>44826</v>
      </c>
      <c r="E22" s="11" t="str">
        <f t="shared" si="1"/>
        <v>0922</v>
      </c>
      <c r="F22" s="40">
        <f t="shared" si="0"/>
        <v>1</v>
      </c>
      <c r="G22" s="34"/>
      <c r="H22" s="34"/>
      <c r="I22" s="34"/>
      <c r="J22" s="34"/>
      <c r="K22" s="34"/>
    </row>
    <row r="23" spans="1:11" ht="12.75" customHeight="1" x14ac:dyDescent="0.25">
      <c r="A23" s="8" t="s">
        <v>235</v>
      </c>
      <c r="B23" s="22" t="s">
        <v>110</v>
      </c>
      <c r="C23" s="10" t="str">
        <f t="shared" si="2"/>
        <v xml:space="preserve">Kaitlin Kamphuis </v>
      </c>
      <c r="D23" s="43">
        <v>44467</v>
      </c>
      <c r="E23" s="11" t="str">
        <f t="shared" si="1"/>
        <v>0928</v>
      </c>
      <c r="F23" s="40">
        <f t="shared" si="0"/>
        <v>2</v>
      </c>
      <c r="G23" s="34"/>
      <c r="H23" s="34"/>
      <c r="I23" s="34"/>
      <c r="J23" s="34"/>
      <c r="K23" s="34"/>
    </row>
    <row r="24" spans="1:11" ht="12.75" customHeight="1" x14ac:dyDescent="0.25">
      <c r="A24" s="10" t="s">
        <v>137</v>
      </c>
      <c r="B24" s="10" t="s">
        <v>236</v>
      </c>
      <c r="C24" s="10" t="str">
        <f t="shared" si="2"/>
        <v>Katie Morrisey</v>
      </c>
      <c r="D24" s="9">
        <v>44488</v>
      </c>
      <c r="E24" s="11" t="str">
        <f t="shared" si="1"/>
        <v>1019</v>
      </c>
      <c r="F24" s="40">
        <f t="shared" si="0"/>
        <v>2</v>
      </c>
      <c r="G24" s="34"/>
      <c r="H24" s="34"/>
      <c r="I24" s="34"/>
      <c r="J24" s="34"/>
      <c r="K24" s="34"/>
    </row>
    <row r="25" spans="1:11" ht="12.75" customHeight="1" x14ac:dyDescent="0.25">
      <c r="A25" s="10" t="s">
        <v>181</v>
      </c>
      <c r="B25" s="10" t="s">
        <v>182</v>
      </c>
      <c r="C25" s="10" t="str">
        <f t="shared" si="2"/>
        <v>Rosalyn Silvester</v>
      </c>
      <c r="D25" s="9">
        <v>44126</v>
      </c>
      <c r="E25" s="11" t="str">
        <f t="shared" si="1"/>
        <v>1022</v>
      </c>
      <c r="F25" s="40">
        <f t="shared" si="0"/>
        <v>3</v>
      </c>
      <c r="G25" s="34"/>
      <c r="H25" s="34"/>
      <c r="I25" s="34"/>
      <c r="J25" s="34"/>
      <c r="K25" s="34"/>
    </row>
    <row r="26" spans="1:11" ht="12.75" customHeight="1" x14ac:dyDescent="0.25">
      <c r="A26" s="10" t="s">
        <v>124</v>
      </c>
      <c r="B26" s="10" t="s">
        <v>125</v>
      </c>
      <c r="C26" s="10" t="str">
        <f t="shared" si="2"/>
        <v>Carley McAvoy</v>
      </c>
      <c r="D26" s="9">
        <v>44876</v>
      </c>
      <c r="E26" s="11" t="str">
        <f t="shared" si="1"/>
        <v>1111</v>
      </c>
      <c r="F26" s="40">
        <f t="shared" si="0"/>
        <v>1</v>
      </c>
      <c r="G26" s="34"/>
      <c r="H26" s="34"/>
      <c r="I26" s="34"/>
      <c r="J26" s="34"/>
      <c r="K26" s="34"/>
    </row>
    <row r="27" spans="1:11" ht="12.75" customHeight="1" x14ac:dyDescent="0.25">
      <c r="A27" s="10" t="s">
        <v>73</v>
      </c>
      <c r="B27" s="10" t="s">
        <v>74</v>
      </c>
      <c r="C27" s="10" t="str">
        <f t="shared" si="2"/>
        <v>Renee Elosh</v>
      </c>
      <c r="D27" s="9">
        <v>44901</v>
      </c>
      <c r="E27" s="11" t="str">
        <f t="shared" si="1"/>
        <v>1206</v>
      </c>
      <c r="F27" s="40">
        <f t="shared" si="0"/>
        <v>1</v>
      </c>
      <c r="G27" s="34"/>
      <c r="H27" s="34"/>
      <c r="I27" s="34"/>
      <c r="J27" s="34"/>
      <c r="K27" s="34"/>
    </row>
    <row r="28" spans="1:11" ht="12.75" customHeight="1" x14ac:dyDescent="0.25">
      <c r="A28" s="10" t="s">
        <v>144</v>
      </c>
      <c r="B28" s="10" t="s">
        <v>237</v>
      </c>
      <c r="C28" s="10" t="str">
        <f t="shared" si="2"/>
        <v>Lindsay Nelson</v>
      </c>
      <c r="D28" s="9">
        <v>44913</v>
      </c>
      <c r="E28" s="11" t="str">
        <f t="shared" si="1"/>
        <v>1218</v>
      </c>
      <c r="F28" s="40">
        <f t="shared" si="0"/>
        <v>1</v>
      </c>
      <c r="G28" s="34"/>
      <c r="H28" s="34"/>
      <c r="I28" s="34"/>
      <c r="J28" s="34"/>
      <c r="K28" s="34"/>
    </row>
    <row r="29" spans="1:11" ht="12.75" customHeight="1" x14ac:dyDescent="0.25">
      <c r="A29" s="10" t="s">
        <v>160</v>
      </c>
      <c r="B29" s="10" t="s">
        <v>195</v>
      </c>
      <c r="C29" s="10" t="str">
        <f t="shared" si="2"/>
        <v>Jacqueline Smith</v>
      </c>
      <c r="D29" s="9">
        <v>43817</v>
      </c>
      <c r="E29" s="11" t="str">
        <f t="shared" si="1"/>
        <v>1218</v>
      </c>
      <c r="F29" s="40">
        <f t="shared" si="0"/>
        <v>4</v>
      </c>
      <c r="G29" s="34"/>
      <c r="H29" s="34"/>
      <c r="I29" s="34"/>
      <c r="J29" s="34"/>
      <c r="K29" s="34"/>
    </row>
    <row r="30" spans="1:11" ht="12.75" customHeight="1" x14ac:dyDescent="0.25">
      <c r="G30" s="34"/>
      <c r="H30" s="34"/>
      <c r="I30" s="34"/>
      <c r="J30" s="34"/>
      <c r="K30" s="34"/>
    </row>
    <row r="31" spans="1:11" ht="12.75" customHeight="1" x14ac:dyDescent="0.25"/>
    <row r="32" spans="1:11" ht="12.75" customHeight="1" x14ac:dyDescent="0.25">
      <c r="C32" s="34"/>
      <c r="D32" s="44"/>
    </row>
    <row r="33" spans="3:4" ht="12.75" customHeight="1" x14ac:dyDescent="0.25">
      <c r="C33" s="34"/>
      <c r="D33" s="44"/>
    </row>
    <row r="34" spans="3:4" ht="12.75" customHeight="1" x14ac:dyDescent="0.25">
      <c r="C34" s="34"/>
      <c r="D34" s="44"/>
    </row>
    <row r="35" spans="3:4" ht="12.75" customHeight="1" x14ac:dyDescent="0.25">
      <c r="C35" s="34"/>
      <c r="D35" s="44">
        <f>COUNT(D2:D30)</f>
        <v>28</v>
      </c>
    </row>
    <row r="36" spans="3:4" ht="12.75" customHeight="1" x14ac:dyDescent="0.25">
      <c r="C36" s="34"/>
      <c r="D36" s="44"/>
    </row>
    <row r="37" spans="3:4" ht="12.75" customHeight="1" x14ac:dyDescent="0.25">
      <c r="C37" s="34"/>
      <c r="D37" s="44"/>
    </row>
    <row r="38" spans="3:4" ht="12.75" customHeight="1" x14ac:dyDescent="0.25">
      <c r="C38" s="34"/>
      <c r="D38" s="44"/>
    </row>
    <row r="39" spans="3:4" ht="12.75" customHeight="1" x14ac:dyDescent="0.25">
      <c r="C39" s="34"/>
      <c r="D39" s="44"/>
    </row>
    <row r="40" spans="3:4" ht="12.75" customHeight="1" x14ac:dyDescent="0.25">
      <c r="C40" s="34"/>
      <c r="D40" s="44"/>
    </row>
    <row r="41" spans="3:4" ht="12.75" customHeight="1" x14ac:dyDescent="0.25">
      <c r="C41" s="34"/>
      <c r="D41" s="44"/>
    </row>
    <row r="42" spans="3:4" ht="12.75" customHeight="1" x14ac:dyDescent="0.25">
      <c r="C42" s="34"/>
      <c r="D42" s="44"/>
    </row>
    <row r="43" spans="3:4" ht="12.75" customHeight="1" x14ac:dyDescent="0.25">
      <c r="C43" s="34"/>
      <c r="D43" s="44"/>
    </row>
    <row r="44" spans="3:4" ht="12.75" customHeight="1" x14ac:dyDescent="0.25">
      <c r="C44" s="34"/>
      <c r="D44" s="44"/>
    </row>
    <row r="45" spans="3:4" ht="12.75" customHeight="1" x14ac:dyDescent="0.25">
      <c r="C45" s="34"/>
      <c r="D45" s="44"/>
    </row>
    <row r="46" spans="3:4" ht="12.75" customHeight="1" x14ac:dyDescent="0.25">
      <c r="C46" s="34"/>
      <c r="D46" s="44"/>
    </row>
    <row r="47" spans="3:4" ht="12.75" customHeight="1" x14ac:dyDescent="0.25">
      <c r="C47" s="34"/>
      <c r="D47" s="44"/>
    </row>
    <row r="48" spans="3:4" ht="12.75" customHeight="1" x14ac:dyDescent="0.25">
      <c r="C48" s="34"/>
      <c r="D48" s="44"/>
    </row>
    <row r="49" spans="3:4" ht="12.75" customHeight="1" x14ac:dyDescent="0.25">
      <c r="C49" s="34"/>
      <c r="D49" s="44"/>
    </row>
    <row r="50" spans="3:4" ht="12.75" customHeight="1" x14ac:dyDescent="0.25">
      <c r="C50" s="34"/>
      <c r="D50" s="44"/>
    </row>
    <row r="51" spans="3:4" ht="12.75" customHeight="1" x14ac:dyDescent="0.25">
      <c r="C51" s="34"/>
      <c r="D51" s="44"/>
    </row>
    <row r="52" spans="3:4" ht="12.75" customHeight="1" x14ac:dyDescent="0.25">
      <c r="C52" s="34"/>
      <c r="D52" s="44"/>
    </row>
    <row r="53" spans="3:4" ht="12.75" customHeight="1" x14ac:dyDescent="0.25">
      <c r="C53" s="34"/>
      <c r="D53" s="44"/>
    </row>
    <row r="54" spans="3:4" ht="12.75" customHeight="1" x14ac:dyDescent="0.25">
      <c r="C54" s="34"/>
      <c r="D54" s="44"/>
    </row>
    <row r="55" spans="3:4" ht="12.75" customHeight="1" x14ac:dyDescent="0.25">
      <c r="C55" s="34"/>
      <c r="D55" s="44"/>
    </row>
    <row r="56" spans="3:4" ht="12.75" customHeight="1" x14ac:dyDescent="0.25">
      <c r="C56" s="34"/>
      <c r="D56" s="44"/>
    </row>
    <row r="57" spans="3:4" ht="12.75" customHeight="1" x14ac:dyDescent="0.25">
      <c r="C57" s="34"/>
      <c r="D57" s="44"/>
    </row>
    <row r="58" spans="3:4" ht="12.75" customHeight="1" x14ac:dyDescent="0.25">
      <c r="C58" s="34"/>
      <c r="D58" s="44"/>
    </row>
    <row r="59" spans="3:4" ht="12.75" customHeight="1" x14ac:dyDescent="0.25">
      <c r="C59" s="34"/>
      <c r="D59" s="44"/>
    </row>
    <row r="60" spans="3:4" ht="12.75" customHeight="1" x14ac:dyDescent="0.25">
      <c r="C60" s="34"/>
      <c r="D60" s="44"/>
    </row>
    <row r="61" spans="3:4" ht="12.75" customHeight="1" x14ac:dyDescent="0.25">
      <c r="C61" s="34"/>
      <c r="D61" s="44"/>
    </row>
    <row r="62" spans="3:4" ht="12.75" customHeight="1" x14ac:dyDescent="0.25">
      <c r="C62" s="34"/>
      <c r="D62" s="44"/>
    </row>
    <row r="63" spans="3:4" ht="12.75" customHeight="1" x14ac:dyDescent="0.25">
      <c r="C63" s="34"/>
      <c r="D63" s="44"/>
    </row>
    <row r="64" spans="3:4" ht="12.75" customHeight="1" x14ac:dyDescent="0.25">
      <c r="C64" s="34"/>
      <c r="D64" s="44"/>
    </row>
    <row r="65" spans="3:4" ht="12.75" customHeight="1" x14ac:dyDescent="0.25">
      <c r="C65" s="34"/>
      <c r="D65" s="44"/>
    </row>
    <row r="66" spans="3:4" ht="12.75" customHeight="1" x14ac:dyDescent="0.25">
      <c r="C66" s="34"/>
      <c r="D66" s="44"/>
    </row>
    <row r="67" spans="3:4" ht="12.75" customHeight="1" x14ac:dyDescent="0.25">
      <c r="C67" s="34"/>
      <c r="D67" s="44"/>
    </row>
    <row r="68" spans="3:4" ht="12.75" customHeight="1" x14ac:dyDescent="0.25">
      <c r="C68" s="34"/>
      <c r="D68" s="44"/>
    </row>
    <row r="69" spans="3:4" ht="12.75" customHeight="1" x14ac:dyDescent="0.25">
      <c r="C69" s="34"/>
      <c r="D69" s="44"/>
    </row>
    <row r="70" spans="3:4" ht="12.75" customHeight="1" x14ac:dyDescent="0.25">
      <c r="C70" s="34"/>
      <c r="D70" s="44"/>
    </row>
    <row r="71" spans="3:4" ht="12.75" customHeight="1" x14ac:dyDescent="0.25">
      <c r="C71" s="34"/>
      <c r="D71" s="44"/>
    </row>
    <row r="72" spans="3:4" ht="12.75" customHeight="1" x14ac:dyDescent="0.25">
      <c r="C72" s="34"/>
      <c r="D72" s="44"/>
    </row>
    <row r="73" spans="3:4" ht="12.75" customHeight="1" x14ac:dyDescent="0.25">
      <c r="C73" s="34"/>
      <c r="D73" s="44"/>
    </row>
    <row r="74" spans="3:4" ht="12.75" customHeight="1" x14ac:dyDescent="0.25">
      <c r="C74" s="34"/>
      <c r="D74" s="44"/>
    </row>
    <row r="75" spans="3:4" ht="12.75" customHeight="1" x14ac:dyDescent="0.25">
      <c r="C75" s="34"/>
      <c r="D75" s="44"/>
    </row>
    <row r="76" spans="3:4" ht="12.75" customHeight="1" x14ac:dyDescent="0.25">
      <c r="C76" s="34"/>
      <c r="D76" s="44"/>
    </row>
    <row r="77" spans="3:4" ht="12.75" customHeight="1" x14ac:dyDescent="0.25">
      <c r="C77" s="34"/>
      <c r="D77" s="44"/>
    </row>
    <row r="78" spans="3:4" ht="12.75" customHeight="1" x14ac:dyDescent="0.25">
      <c r="C78" s="34"/>
      <c r="D78" s="44"/>
    </row>
    <row r="79" spans="3:4" ht="12.75" customHeight="1" x14ac:dyDescent="0.25">
      <c r="C79" s="34"/>
      <c r="D79" s="44"/>
    </row>
    <row r="80" spans="3:4" ht="12.75" customHeight="1" x14ac:dyDescent="0.25">
      <c r="C80" s="34"/>
      <c r="D80" s="44"/>
    </row>
    <row r="81" spans="3:4" ht="12.75" customHeight="1" x14ac:dyDescent="0.25">
      <c r="C81" s="34"/>
      <c r="D81" s="44"/>
    </row>
    <row r="82" spans="3:4" ht="12.75" customHeight="1" x14ac:dyDescent="0.25">
      <c r="C82" s="34"/>
      <c r="D82" s="44"/>
    </row>
    <row r="83" spans="3:4" ht="12.75" customHeight="1" x14ac:dyDescent="0.25">
      <c r="C83" s="34"/>
      <c r="D83" s="44"/>
    </row>
    <row r="84" spans="3:4" ht="12.75" customHeight="1" x14ac:dyDescent="0.25">
      <c r="C84" s="34"/>
      <c r="D84" s="44"/>
    </row>
    <row r="85" spans="3:4" ht="12.75" customHeight="1" x14ac:dyDescent="0.25">
      <c r="C85" s="34"/>
      <c r="D85" s="44"/>
    </row>
    <row r="86" spans="3:4" ht="12.75" customHeight="1" x14ac:dyDescent="0.25">
      <c r="C86" s="34"/>
      <c r="D86" s="44"/>
    </row>
    <row r="87" spans="3:4" ht="12.75" customHeight="1" x14ac:dyDescent="0.25">
      <c r="C87" s="34"/>
      <c r="D87" s="44"/>
    </row>
    <row r="88" spans="3:4" ht="12.75" customHeight="1" x14ac:dyDescent="0.25">
      <c r="C88" s="34"/>
      <c r="D88" s="44"/>
    </row>
    <row r="89" spans="3:4" ht="12.75" customHeight="1" x14ac:dyDescent="0.25">
      <c r="C89" s="34"/>
      <c r="D89" s="44"/>
    </row>
    <row r="90" spans="3:4" ht="12.75" customHeight="1" x14ac:dyDescent="0.25">
      <c r="C90" s="34"/>
      <c r="D90" s="44"/>
    </row>
    <row r="91" spans="3:4" ht="12.75" customHeight="1" x14ac:dyDescent="0.25">
      <c r="C91" s="34"/>
      <c r="D91" s="44"/>
    </row>
    <row r="92" spans="3:4" ht="12.75" customHeight="1" x14ac:dyDescent="0.25">
      <c r="C92" s="34"/>
      <c r="D92" s="44"/>
    </row>
    <row r="93" spans="3:4" ht="12.75" customHeight="1" x14ac:dyDescent="0.25">
      <c r="C93" s="34"/>
      <c r="D93" s="44"/>
    </row>
    <row r="94" spans="3:4" ht="12.75" customHeight="1" x14ac:dyDescent="0.25">
      <c r="C94" s="34"/>
      <c r="D94" s="44"/>
    </row>
    <row r="95" spans="3:4" ht="12.75" customHeight="1" x14ac:dyDescent="0.25">
      <c r="C95" s="34"/>
      <c r="D95" s="44"/>
    </row>
    <row r="96" spans="3:4" ht="12.75" customHeight="1" x14ac:dyDescent="0.25">
      <c r="C96" s="34"/>
      <c r="D96" s="44"/>
    </row>
    <row r="97" spans="3:4" ht="12.75" customHeight="1" x14ac:dyDescent="0.25">
      <c r="C97" s="34"/>
      <c r="D97" s="44"/>
    </row>
    <row r="98" spans="3:4" ht="12.75" customHeight="1" x14ac:dyDescent="0.25">
      <c r="C98" s="34"/>
      <c r="D98" s="44"/>
    </row>
    <row r="99" spans="3:4" ht="15.75" customHeight="1" x14ac:dyDescent="0.25">
      <c r="D99" s="44"/>
    </row>
    <row r="100" spans="3:4" ht="15.75" customHeight="1" x14ac:dyDescent="0.25">
      <c r="D100" s="44"/>
    </row>
    <row r="101" spans="3:4" ht="15.75" customHeight="1" x14ac:dyDescent="0.25">
      <c r="D101" s="44"/>
    </row>
    <row r="102" spans="3:4" ht="15.75" customHeight="1" x14ac:dyDescent="0.25">
      <c r="D102" s="44"/>
    </row>
    <row r="103" spans="3:4" ht="15.75" customHeight="1" x14ac:dyDescent="0.25">
      <c r="D103" s="44"/>
    </row>
    <row r="104" spans="3:4" ht="15.75" customHeight="1" x14ac:dyDescent="0.25">
      <c r="D104" s="44"/>
    </row>
    <row r="105" spans="3:4" ht="15.75" customHeight="1" x14ac:dyDescent="0.25">
      <c r="D105" s="44"/>
    </row>
    <row r="106" spans="3:4" ht="15.75" customHeight="1" x14ac:dyDescent="0.25">
      <c r="D106" s="44"/>
    </row>
    <row r="107" spans="3:4" ht="15.75" customHeight="1" x14ac:dyDescent="0.25">
      <c r="D107" s="44"/>
    </row>
    <row r="108" spans="3:4" ht="15.75" customHeight="1" x14ac:dyDescent="0.25">
      <c r="D108" s="44"/>
    </row>
    <row r="109" spans="3:4" ht="15.75" customHeight="1" x14ac:dyDescent="0.25">
      <c r="D109" s="44"/>
    </row>
    <row r="110" spans="3:4" ht="15.75" customHeight="1" x14ac:dyDescent="0.25">
      <c r="D110" s="44"/>
    </row>
    <row r="111" spans="3:4" ht="15.75" customHeight="1" x14ac:dyDescent="0.25">
      <c r="D111" s="44"/>
    </row>
    <row r="112" spans="3:4" ht="15.75" customHeight="1" x14ac:dyDescent="0.25">
      <c r="D112" s="44"/>
    </row>
    <row r="113" spans="4:4" ht="15.75" customHeight="1" x14ac:dyDescent="0.25">
      <c r="D113" s="44"/>
    </row>
    <row r="114" spans="4:4" ht="15.75" customHeight="1" x14ac:dyDescent="0.25">
      <c r="D114" s="44"/>
    </row>
    <row r="115" spans="4:4" ht="15.75" customHeight="1" x14ac:dyDescent="0.25">
      <c r="D115" s="44"/>
    </row>
    <row r="116" spans="4:4" ht="15.75" customHeight="1" x14ac:dyDescent="0.25">
      <c r="D116" s="44"/>
    </row>
    <row r="117" spans="4:4" ht="15.75" customHeight="1" x14ac:dyDescent="0.25">
      <c r="D117" s="44"/>
    </row>
    <row r="118" spans="4:4" ht="15.75" customHeight="1" x14ac:dyDescent="0.25">
      <c r="D118" s="44"/>
    </row>
    <row r="119" spans="4:4" ht="15.75" customHeight="1" x14ac:dyDescent="0.25">
      <c r="D119" s="44"/>
    </row>
    <row r="120" spans="4:4" ht="15.75" customHeight="1" x14ac:dyDescent="0.25">
      <c r="D120" s="44"/>
    </row>
    <row r="121" spans="4:4" ht="15.75" customHeight="1" x14ac:dyDescent="0.25">
      <c r="D121" s="44"/>
    </row>
    <row r="122" spans="4:4" ht="15.75" customHeight="1" x14ac:dyDescent="0.25">
      <c r="D122" s="44"/>
    </row>
    <row r="123" spans="4:4" ht="15.75" customHeight="1" x14ac:dyDescent="0.25">
      <c r="D123" s="44"/>
    </row>
    <row r="124" spans="4:4" ht="15.75" customHeight="1" x14ac:dyDescent="0.25">
      <c r="D124" s="44"/>
    </row>
    <row r="125" spans="4:4" ht="15.75" customHeight="1" x14ac:dyDescent="0.25">
      <c r="D125" s="44"/>
    </row>
    <row r="126" spans="4:4" ht="15.75" customHeight="1" x14ac:dyDescent="0.25">
      <c r="D126" s="44"/>
    </row>
    <row r="127" spans="4:4" ht="15.75" customHeight="1" x14ac:dyDescent="0.25">
      <c r="D127" s="44"/>
    </row>
    <row r="128" spans="4:4" ht="15.75" customHeight="1" x14ac:dyDescent="0.25">
      <c r="D128" s="44"/>
    </row>
    <row r="129" spans="4:4" ht="15.75" customHeight="1" x14ac:dyDescent="0.25">
      <c r="D129" s="44"/>
    </row>
    <row r="130" spans="4:4" ht="15.75" customHeight="1" x14ac:dyDescent="0.25">
      <c r="D130" s="44"/>
    </row>
    <row r="131" spans="4:4" ht="15.75" customHeight="1" x14ac:dyDescent="0.25">
      <c r="D131" s="44"/>
    </row>
    <row r="132" spans="4:4" ht="15.75" customHeight="1" x14ac:dyDescent="0.25">
      <c r="D132" s="44"/>
    </row>
    <row r="133" spans="4:4" ht="15.75" customHeight="1" x14ac:dyDescent="0.25">
      <c r="D133" s="44"/>
    </row>
    <row r="134" spans="4:4" ht="15.75" customHeight="1" x14ac:dyDescent="0.25">
      <c r="D134" s="44"/>
    </row>
    <row r="135" spans="4:4" ht="15.75" customHeight="1" x14ac:dyDescent="0.25">
      <c r="D135" s="44"/>
    </row>
    <row r="136" spans="4:4" ht="15.75" customHeight="1" x14ac:dyDescent="0.25">
      <c r="D136" s="44"/>
    </row>
    <row r="137" spans="4:4" ht="15.75" customHeight="1" x14ac:dyDescent="0.25">
      <c r="D137" s="44"/>
    </row>
    <row r="138" spans="4:4" ht="15.75" customHeight="1" x14ac:dyDescent="0.25">
      <c r="D138" s="44"/>
    </row>
    <row r="139" spans="4:4" ht="15.75" customHeight="1" x14ac:dyDescent="0.25">
      <c r="D139" s="44"/>
    </row>
    <row r="140" spans="4:4" ht="15.75" customHeight="1" x14ac:dyDescent="0.25">
      <c r="D140" s="44"/>
    </row>
    <row r="141" spans="4:4" ht="15.75" customHeight="1" x14ac:dyDescent="0.25">
      <c r="D141" s="44"/>
    </row>
    <row r="142" spans="4:4" ht="15.75" customHeight="1" x14ac:dyDescent="0.25">
      <c r="D142" s="44"/>
    </row>
    <row r="143" spans="4:4" ht="15.75" customHeight="1" x14ac:dyDescent="0.25">
      <c r="D143" s="44"/>
    </row>
    <row r="144" spans="4:4" ht="15.75" customHeight="1" x14ac:dyDescent="0.25">
      <c r="D144" s="44"/>
    </row>
    <row r="145" spans="4:4" ht="15.75" customHeight="1" x14ac:dyDescent="0.25">
      <c r="D145" s="44"/>
    </row>
    <row r="146" spans="4:4" ht="15.75" customHeight="1" x14ac:dyDescent="0.25">
      <c r="D146" s="44"/>
    </row>
    <row r="147" spans="4:4" ht="15.75" customHeight="1" x14ac:dyDescent="0.25">
      <c r="D147" s="44"/>
    </row>
    <row r="148" spans="4:4" ht="15.75" customHeight="1" x14ac:dyDescent="0.25">
      <c r="D148" s="44"/>
    </row>
    <row r="149" spans="4:4" ht="15.75" customHeight="1" x14ac:dyDescent="0.25">
      <c r="D149" s="44"/>
    </row>
    <row r="150" spans="4:4" ht="15.75" customHeight="1" x14ac:dyDescent="0.25">
      <c r="D150" s="44"/>
    </row>
    <row r="151" spans="4:4" ht="15.75" customHeight="1" x14ac:dyDescent="0.25">
      <c r="D151" s="44"/>
    </row>
    <row r="152" spans="4:4" ht="15.75" customHeight="1" x14ac:dyDescent="0.25">
      <c r="D152" s="44"/>
    </row>
    <row r="153" spans="4:4" ht="15.75" customHeight="1" x14ac:dyDescent="0.25">
      <c r="D153" s="44"/>
    </row>
    <row r="154" spans="4:4" ht="15.75" customHeight="1" x14ac:dyDescent="0.25">
      <c r="D154" s="44"/>
    </row>
    <row r="155" spans="4:4" ht="15.75" customHeight="1" x14ac:dyDescent="0.25">
      <c r="D155" s="44"/>
    </row>
    <row r="156" spans="4:4" ht="15.75" customHeight="1" x14ac:dyDescent="0.25">
      <c r="D156" s="44"/>
    </row>
    <row r="157" spans="4:4" ht="15.75" customHeight="1" x14ac:dyDescent="0.25">
      <c r="D157" s="44"/>
    </row>
    <row r="158" spans="4:4" ht="15.75" customHeight="1" x14ac:dyDescent="0.25">
      <c r="D158" s="44"/>
    </row>
    <row r="159" spans="4:4" ht="15.75" customHeight="1" x14ac:dyDescent="0.25">
      <c r="D159" s="44"/>
    </row>
    <row r="160" spans="4:4" ht="15.75" customHeight="1" x14ac:dyDescent="0.25">
      <c r="D160" s="44"/>
    </row>
    <row r="161" spans="4:4" ht="15.75" customHeight="1" x14ac:dyDescent="0.25">
      <c r="D161" s="44"/>
    </row>
    <row r="162" spans="4:4" ht="15.75" customHeight="1" x14ac:dyDescent="0.25">
      <c r="D162" s="44"/>
    </row>
    <row r="163" spans="4:4" ht="15.75" customHeight="1" x14ac:dyDescent="0.25">
      <c r="D163" s="44"/>
    </row>
    <row r="164" spans="4:4" ht="15.75" customHeight="1" x14ac:dyDescent="0.25">
      <c r="D164" s="44"/>
    </row>
    <row r="165" spans="4:4" ht="15.75" customHeight="1" x14ac:dyDescent="0.25">
      <c r="D165" s="44"/>
    </row>
    <row r="166" spans="4:4" ht="15.75" customHeight="1" x14ac:dyDescent="0.25">
      <c r="D166" s="44"/>
    </row>
    <row r="167" spans="4:4" ht="15.75" customHeight="1" x14ac:dyDescent="0.25">
      <c r="D167" s="44"/>
    </row>
    <row r="168" spans="4:4" ht="15.75" customHeight="1" x14ac:dyDescent="0.25">
      <c r="D168" s="44"/>
    </row>
    <row r="169" spans="4:4" ht="15.75" customHeight="1" x14ac:dyDescent="0.25">
      <c r="D169" s="44"/>
    </row>
    <row r="170" spans="4:4" ht="15.75" customHeight="1" x14ac:dyDescent="0.25">
      <c r="D170" s="44"/>
    </row>
    <row r="171" spans="4:4" ht="15.75" customHeight="1" x14ac:dyDescent="0.25">
      <c r="D171" s="44"/>
    </row>
    <row r="172" spans="4:4" ht="15.75" customHeight="1" x14ac:dyDescent="0.25">
      <c r="D172" s="44"/>
    </row>
    <row r="173" spans="4:4" ht="15.75" customHeight="1" x14ac:dyDescent="0.25">
      <c r="D173" s="44"/>
    </row>
    <row r="174" spans="4:4" ht="15.75" customHeight="1" x14ac:dyDescent="0.25">
      <c r="D174" s="44"/>
    </row>
    <row r="175" spans="4:4" ht="15.75" customHeight="1" x14ac:dyDescent="0.25">
      <c r="D175" s="44"/>
    </row>
    <row r="176" spans="4:4" ht="15.75" customHeight="1" x14ac:dyDescent="0.25">
      <c r="D176" s="44"/>
    </row>
    <row r="177" spans="4:4" ht="15.75" customHeight="1" x14ac:dyDescent="0.25">
      <c r="D177" s="44"/>
    </row>
    <row r="178" spans="4:4" ht="15.75" customHeight="1" x14ac:dyDescent="0.25">
      <c r="D178" s="44"/>
    </row>
    <row r="179" spans="4:4" ht="15.75" customHeight="1" x14ac:dyDescent="0.25">
      <c r="D179" s="44"/>
    </row>
    <row r="180" spans="4:4" ht="15.75" customHeight="1" x14ac:dyDescent="0.25">
      <c r="D180" s="44"/>
    </row>
    <row r="181" spans="4:4" ht="15.75" customHeight="1" x14ac:dyDescent="0.25">
      <c r="D181" s="44"/>
    </row>
    <row r="182" spans="4:4" ht="15.75" customHeight="1" x14ac:dyDescent="0.25">
      <c r="D182" s="44"/>
    </row>
    <row r="183" spans="4:4" ht="15.75" customHeight="1" x14ac:dyDescent="0.25">
      <c r="D183" s="44"/>
    </row>
    <row r="184" spans="4:4" ht="15.75" customHeight="1" x14ac:dyDescent="0.25">
      <c r="D184" s="44"/>
    </row>
    <row r="185" spans="4:4" ht="15.75" customHeight="1" x14ac:dyDescent="0.25">
      <c r="D185" s="44"/>
    </row>
    <row r="186" spans="4:4" ht="15.75" customHeight="1" x14ac:dyDescent="0.25">
      <c r="D186" s="44"/>
    </row>
    <row r="187" spans="4:4" ht="15.75" customHeight="1" x14ac:dyDescent="0.25">
      <c r="D187" s="44"/>
    </row>
    <row r="188" spans="4:4" ht="15.75" customHeight="1" x14ac:dyDescent="0.25">
      <c r="D188" s="44"/>
    </row>
    <row r="189" spans="4:4" ht="15.75" customHeight="1" x14ac:dyDescent="0.25">
      <c r="D189" s="44"/>
    </row>
    <row r="190" spans="4:4" ht="15.75" customHeight="1" x14ac:dyDescent="0.25">
      <c r="D190" s="44"/>
    </row>
    <row r="191" spans="4:4" ht="15.75" customHeight="1" x14ac:dyDescent="0.25">
      <c r="D191" s="44"/>
    </row>
    <row r="192" spans="4:4" ht="15.75" customHeight="1" x14ac:dyDescent="0.25">
      <c r="D192" s="44"/>
    </row>
    <row r="193" spans="4:4" ht="15.75" customHeight="1" x14ac:dyDescent="0.25">
      <c r="D193" s="44"/>
    </row>
    <row r="194" spans="4:4" ht="15.75" customHeight="1" x14ac:dyDescent="0.25">
      <c r="D194" s="44"/>
    </row>
    <row r="195" spans="4:4" ht="15.75" customHeight="1" x14ac:dyDescent="0.25">
      <c r="D195" s="44"/>
    </row>
    <row r="196" spans="4:4" ht="15.75" customHeight="1" x14ac:dyDescent="0.25">
      <c r="D196" s="44"/>
    </row>
    <row r="197" spans="4:4" ht="15.75" customHeight="1" x14ac:dyDescent="0.25">
      <c r="D197" s="44"/>
    </row>
    <row r="198" spans="4:4" ht="15.75" customHeight="1" x14ac:dyDescent="0.25">
      <c r="D198" s="44"/>
    </row>
    <row r="199" spans="4:4" ht="15.75" customHeight="1" x14ac:dyDescent="0.25">
      <c r="D199" s="44"/>
    </row>
    <row r="200" spans="4:4" ht="15.75" customHeight="1" x14ac:dyDescent="0.25">
      <c r="D200" s="44"/>
    </row>
    <row r="201" spans="4:4" ht="15.75" customHeight="1" x14ac:dyDescent="0.25">
      <c r="D201" s="44"/>
    </row>
    <row r="202" spans="4:4" ht="15.75" customHeight="1" x14ac:dyDescent="0.25">
      <c r="D202" s="44"/>
    </row>
    <row r="203" spans="4:4" ht="15.75" customHeight="1" x14ac:dyDescent="0.25">
      <c r="D203" s="44"/>
    </row>
    <row r="204" spans="4:4" ht="15.75" customHeight="1" x14ac:dyDescent="0.25">
      <c r="D204" s="44"/>
    </row>
    <row r="205" spans="4:4" ht="15.75" customHeight="1" x14ac:dyDescent="0.25">
      <c r="D205" s="44"/>
    </row>
    <row r="206" spans="4:4" ht="15.75" customHeight="1" x14ac:dyDescent="0.25">
      <c r="D206" s="44"/>
    </row>
    <row r="207" spans="4:4" ht="15.75" customHeight="1" x14ac:dyDescent="0.25">
      <c r="D207" s="44"/>
    </row>
    <row r="208" spans="4:4" ht="15.75" customHeight="1" x14ac:dyDescent="0.25">
      <c r="D208" s="44"/>
    </row>
    <row r="209" spans="4:4" ht="15.75" customHeight="1" x14ac:dyDescent="0.25">
      <c r="D209" s="44"/>
    </row>
    <row r="210" spans="4:4" ht="15.75" customHeight="1" x14ac:dyDescent="0.25">
      <c r="D210" s="44"/>
    </row>
    <row r="211" spans="4:4" ht="15.75" customHeight="1" x14ac:dyDescent="0.25">
      <c r="D211" s="44"/>
    </row>
    <row r="212" spans="4:4" ht="15.75" customHeight="1" x14ac:dyDescent="0.25">
      <c r="D212" s="44"/>
    </row>
    <row r="213" spans="4:4" ht="15.75" customHeight="1" x14ac:dyDescent="0.25">
      <c r="D213" s="44"/>
    </row>
    <row r="214" spans="4:4" ht="15.75" customHeight="1" x14ac:dyDescent="0.25">
      <c r="D214" s="44"/>
    </row>
    <row r="215" spans="4:4" ht="15.75" customHeight="1" x14ac:dyDescent="0.25">
      <c r="D215" s="44"/>
    </row>
    <row r="216" spans="4:4" ht="15.75" customHeight="1" x14ac:dyDescent="0.25">
      <c r="D216" s="44"/>
    </row>
    <row r="217" spans="4:4" ht="15.75" customHeight="1" x14ac:dyDescent="0.25">
      <c r="D217" s="44"/>
    </row>
    <row r="218" spans="4:4" ht="15.75" customHeight="1" x14ac:dyDescent="0.25">
      <c r="D218" s="44"/>
    </row>
    <row r="219" spans="4:4" ht="15.75" customHeight="1" x14ac:dyDescent="0.25">
      <c r="D219" s="44"/>
    </row>
    <row r="220" spans="4:4" ht="15.75" customHeight="1" x14ac:dyDescent="0.25">
      <c r="D220" s="44"/>
    </row>
    <row r="221" spans="4:4" ht="15.75" customHeight="1" x14ac:dyDescent="0.25">
      <c r="D221" s="44"/>
    </row>
    <row r="222" spans="4:4" ht="15.75" customHeight="1" x14ac:dyDescent="0.25">
      <c r="D222" s="44"/>
    </row>
    <row r="223" spans="4:4" ht="15.75" customHeight="1" x14ac:dyDescent="0.25">
      <c r="D223" s="44"/>
    </row>
    <row r="224" spans="4:4" ht="15.75" customHeight="1" x14ac:dyDescent="0.25">
      <c r="D224" s="44"/>
    </row>
    <row r="225" spans="4:4" ht="15.75" customHeight="1" x14ac:dyDescent="0.25">
      <c r="D225" s="44"/>
    </row>
    <row r="226" spans="4:4" ht="15.75" customHeight="1" x14ac:dyDescent="0.25">
      <c r="D226" s="44"/>
    </row>
    <row r="227" spans="4:4" ht="15.75" customHeight="1" x14ac:dyDescent="0.25">
      <c r="D227" s="44"/>
    </row>
    <row r="228" spans="4:4" ht="15.75" customHeight="1" x14ac:dyDescent="0.25">
      <c r="D228" s="44"/>
    </row>
    <row r="229" spans="4:4" ht="15.75" customHeight="1" x14ac:dyDescent="0.25">
      <c r="D229" s="44"/>
    </row>
    <row r="230" spans="4:4" ht="15.75" customHeight="1" x14ac:dyDescent="0.25">
      <c r="D230" s="44"/>
    </row>
    <row r="231" spans="4:4" ht="15.75" customHeight="1" x14ac:dyDescent="0.25">
      <c r="D231" s="44"/>
    </row>
    <row r="232" spans="4:4" ht="15.75" customHeight="1" x14ac:dyDescent="0.25">
      <c r="D232" s="44"/>
    </row>
    <row r="233" spans="4:4" ht="15.75" customHeight="1" x14ac:dyDescent="0.25">
      <c r="D233" s="44"/>
    </row>
    <row r="234" spans="4:4" ht="15.75" customHeight="1" x14ac:dyDescent="0.25">
      <c r="D234" s="44"/>
    </row>
    <row r="235" spans="4:4" ht="15.75" customHeight="1" x14ac:dyDescent="0.25">
      <c r="D235" s="44"/>
    </row>
    <row r="236" spans="4:4" ht="15.75" customHeight="1" x14ac:dyDescent="0.25">
      <c r="D236" s="44"/>
    </row>
    <row r="237" spans="4:4" ht="15.75" customHeight="1" x14ac:dyDescent="0.25">
      <c r="D237" s="44"/>
    </row>
    <row r="238" spans="4:4" ht="15.75" customHeight="1" x14ac:dyDescent="0.25">
      <c r="D238" s="44"/>
    </row>
    <row r="239" spans="4:4" ht="15.75" customHeight="1" x14ac:dyDescent="0.25">
      <c r="D239" s="44"/>
    </row>
    <row r="240" spans="4:4" ht="15.75" customHeight="1" x14ac:dyDescent="0.25">
      <c r="D240" s="44"/>
    </row>
    <row r="241" spans="4:4" ht="15.75" customHeight="1" x14ac:dyDescent="0.25">
      <c r="D241" s="44"/>
    </row>
    <row r="242" spans="4:4" ht="15.75" customHeight="1" x14ac:dyDescent="0.25">
      <c r="D242" s="44"/>
    </row>
    <row r="243" spans="4:4" ht="15.75" customHeight="1" x14ac:dyDescent="0.25">
      <c r="D243" s="44"/>
    </row>
    <row r="244" spans="4:4" ht="15.75" customHeight="1" x14ac:dyDescent="0.25">
      <c r="D244" s="44"/>
    </row>
    <row r="245" spans="4:4" ht="15.75" customHeight="1" x14ac:dyDescent="0.25">
      <c r="D245" s="44"/>
    </row>
    <row r="246" spans="4:4" ht="15.75" customHeight="1" x14ac:dyDescent="0.25">
      <c r="D246" s="44"/>
    </row>
    <row r="247" spans="4:4" ht="15.75" customHeight="1" x14ac:dyDescent="0.25">
      <c r="D247" s="44"/>
    </row>
    <row r="248" spans="4:4" ht="15.75" customHeight="1" x14ac:dyDescent="0.25">
      <c r="D248" s="44"/>
    </row>
    <row r="249" spans="4:4" ht="15.75" customHeight="1" x14ac:dyDescent="0.25">
      <c r="D249" s="44"/>
    </row>
    <row r="250" spans="4:4" ht="15.75" customHeight="1" x14ac:dyDescent="0.25">
      <c r="D250" s="44"/>
    </row>
    <row r="251" spans="4:4" ht="15.75" customHeight="1" x14ac:dyDescent="0.25">
      <c r="D251" s="44"/>
    </row>
    <row r="252" spans="4:4" ht="15.75" customHeight="1" x14ac:dyDescent="0.25">
      <c r="D252" s="44"/>
    </row>
    <row r="253" spans="4:4" ht="15.75" customHeight="1" x14ac:dyDescent="0.25">
      <c r="D253" s="44"/>
    </row>
    <row r="254" spans="4:4" ht="15.75" customHeight="1" x14ac:dyDescent="0.25">
      <c r="D254" s="44"/>
    </row>
    <row r="255" spans="4:4" ht="15.75" customHeight="1" x14ac:dyDescent="0.25">
      <c r="D255" s="44"/>
    </row>
    <row r="256" spans="4:4" ht="15.75" customHeight="1" x14ac:dyDescent="0.25">
      <c r="D256" s="44"/>
    </row>
    <row r="257" spans="4:4" ht="15.75" customHeight="1" x14ac:dyDescent="0.25">
      <c r="D257" s="44"/>
    </row>
    <row r="258" spans="4:4" ht="15.75" customHeight="1" x14ac:dyDescent="0.25">
      <c r="D258" s="44"/>
    </row>
    <row r="259" spans="4:4" ht="15.75" customHeight="1" x14ac:dyDescent="0.25">
      <c r="D259" s="44"/>
    </row>
    <row r="260" spans="4:4" ht="15.75" customHeight="1" x14ac:dyDescent="0.25">
      <c r="D260" s="44"/>
    </row>
    <row r="261" spans="4:4" ht="15.75" customHeight="1" x14ac:dyDescent="0.25">
      <c r="D261" s="44"/>
    </row>
    <row r="262" spans="4:4" ht="15.75" customHeight="1" x14ac:dyDescent="0.25">
      <c r="D262" s="44"/>
    </row>
    <row r="263" spans="4:4" ht="15.75" customHeight="1" x14ac:dyDescent="0.25">
      <c r="D263" s="44"/>
    </row>
    <row r="264" spans="4:4" ht="15.75" customHeight="1" x14ac:dyDescent="0.25">
      <c r="D264" s="44"/>
    </row>
    <row r="265" spans="4:4" ht="15.75" customHeight="1" x14ac:dyDescent="0.25">
      <c r="D265" s="44"/>
    </row>
    <row r="266" spans="4:4" ht="15.75" customHeight="1" x14ac:dyDescent="0.25">
      <c r="D266" s="44"/>
    </row>
    <row r="267" spans="4:4" ht="15.75" customHeight="1" x14ac:dyDescent="0.25">
      <c r="D267" s="44"/>
    </row>
    <row r="268" spans="4:4" ht="15.75" customHeight="1" x14ac:dyDescent="0.25">
      <c r="D268" s="44"/>
    </row>
    <row r="269" spans="4:4" ht="15.75" customHeight="1" x14ac:dyDescent="0.25">
      <c r="D269" s="44"/>
    </row>
    <row r="270" spans="4:4" ht="15.75" customHeight="1" x14ac:dyDescent="0.25">
      <c r="D270" s="44"/>
    </row>
    <row r="271" spans="4:4" ht="15.75" customHeight="1" x14ac:dyDescent="0.25">
      <c r="D271" s="44"/>
    </row>
    <row r="272" spans="4:4" ht="15.75" customHeight="1" x14ac:dyDescent="0.25">
      <c r="D272" s="44"/>
    </row>
    <row r="273" spans="4:4" ht="15.75" customHeight="1" x14ac:dyDescent="0.25">
      <c r="D273" s="44"/>
    </row>
    <row r="274" spans="4:4" ht="15.75" customHeight="1" x14ac:dyDescent="0.25">
      <c r="D274" s="44"/>
    </row>
    <row r="275" spans="4:4" ht="15.75" customHeight="1" x14ac:dyDescent="0.25">
      <c r="D275" s="44"/>
    </row>
    <row r="276" spans="4:4" ht="15.75" customHeight="1" x14ac:dyDescent="0.25">
      <c r="D276" s="44"/>
    </row>
    <row r="277" spans="4:4" ht="15.75" customHeight="1" x14ac:dyDescent="0.25">
      <c r="D277" s="44"/>
    </row>
    <row r="278" spans="4:4" ht="15.75" customHeight="1" x14ac:dyDescent="0.25">
      <c r="D278" s="44"/>
    </row>
    <row r="279" spans="4:4" ht="15.75" customHeight="1" x14ac:dyDescent="0.25">
      <c r="D279" s="44"/>
    </row>
    <row r="280" spans="4:4" ht="15.75" customHeight="1" x14ac:dyDescent="0.25">
      <c r="D280" s="44"/>
    </row>
    <row r="281" spans="4:4" ht="15.75" customHeight="1" x14ac:dyDescent="0.25">
      <c r="D281" s="44"/>
    </row>
    <row r="282" spans="4:4" ht="15.75" customHeight="1" x14ac:dyDescent="0.25">
      <c r="D282" s="44"/>
    </row>
    <row r="283" spans="4:4" ht="15.75" customHeight="1" x14ac:dyDescent="0.25">
      <c r="D283" s="44"/>
    </row>
    <row r="284" spans="4:4" ht="15.75" customHeight="1" x14ac:dyDescent="0.25">
      <c r="D284" s="44"/>
    </row>
    <row r="285" spans="4:4" ht="15.75" customHeight="1" x14ac:dyDescent="0.25">
      <c r="D285" s="44"/>
    </row>
    <row r="286" spans="4:4" ht="15.75" customHeight="1" x14ac:dyDescent="0.25">
      <c r="D286" s="44"/>
    </row>
    <row r="287" spans="4:4" ht="15.75" customHeight="1" x14ac:dyDescent="0.25">
      <c r="D287" s="44"/>
    </row>
    <row r="288" spans="4:4" ht="15.75" customHeight="1" x14ac:dyDescent="0.25">
      <c r="D288" s="44"/>
    </row>
    <row r="289" spans="4:4" ht="15.75" customHeight="1" x14ac:dyDescent="0.25">
      <c r="D289" s="44"/>
    </row>
    <row r="290" spans="4:4" ht="15.75" customHeight="1" x14ac:dyDescent="0.25">
      <c r="D290" s="44"/>
    </row>
    <row r="291" spans="4:4" ht="15.75" customHeight="1" x14ac:dyDescent="0.25">
      <c r="D291" s="44"/>
    </row>
    <row r="292" spans="4:4" ht="15.75" customHeight="1" x14ac:dyDescent="0.25">
      <c r="D292" s="44"/>
    </row>
    <row r="293" spans="4:4" ht="15.75" customHeight="1" x14ac:dyDescent="0.25">
      <c r="D293" s="44"/>
    </row>
    <row r="294" spans="4:4" ht="15.75" customHeight="1" x14ac:dyDescent="0.25">
      <c r="D294" s="44"/>
    </row>
    <row r="295" spans="4:4" ht="15.75" customHeight="1" x14ac:dyDescent="0.25">
      <c r="D295" s="44"/>
    </row>
    <row r="296" spans="4:4" ht="15.75" customHeight="1" x14ac:dyDescent="0.25">
      <c r="D296" s="44"/>
    </row>
    <row r="297" spans="4:4" ht="15.75" customHeight="1" x14ac:dyDescent="0.25">
      <c r="D297" s="44"/>
    </row>
    <row r="298" spans="4:4" ht="15.75" customHeight="1" x14ac:dyDescent="0.25">
      <c r="D298" s="44"/>
    </row>
    <row r="299" spans="4:4" ht="15.75" customHeight="1" x14ac:dyDescent="0.25">
      <c r="D299" s="44"/>
    </row>
    <row r="300" spans="4:4" ht="15.75" customHeight="1" x14ac:dyDescent="0.25">
      <c r="D300" s="44"/>
    </row>
    <row r="301" spans="4:4" ht="15.75" customHeight="1" x14ac:dyDescent="0.25">
      <c r="D301" s="44"/>
    </row>
    <row r="302" spans="4:4" ht="15.75" customHeight="1" x14ac:dyDescent="0.25">
      <c r="D302" s="44"/>
    </row>
    <row r="303" spans="4:4" ht="15.75" customHeight="1" x14ac:dyDescent="0.25">
      <c r="D303" s="44"/>
    </row>
    <row r="304" spans="4:4" ht="15.75" customHeight="1" x14ac:dyDescent="0.25">
      <c r="D304" s="44"/>
    </row>
    <row r="305" spans="4:4" ht="15.75" customHeight="1" x14ac:dyDescent="0.25">
      <c r="D305" s="44"/>
    </row>
    <row r="306" spans="4:4" ht="15.75" customHeight="1" x14ac:dyDescent="0.25">
      <c r="D306" s="44"/>
    </row>
    <row r="307" spans="4:4" ht="15.75" customHeight="1" x14ac:dyDescent="0.25">
      <c r="D307" s="44"/>
    </row>
    <row r="308" spans="4:4" ht="15.75" customHeight="1" x14ac:dyDescent="0.25">
      <c r="D308" s="44"/>
    </row>
    <row r="309" spans="4:4" ht="15.75" customHeight="1" x14ac:dyDescent="0.25">
      <c r="D309" s="44"/>
    </row>
    <row r="310" spans="4:4" ht="15.75" customHeight="1" x14ac:dyDescent="0.25">
      <c r="D310" s="44"/>
    </row>
    <row r="311" spans="4:4" ht="15.75" customHeight="1" x14ac:dyDescent="0.25">
      <c r="D311" s="44"/>
    </row>
    <row r="312" spans="4:4" ht="15.75" customHeight="1" x14ac:dyDescent="0.25">
      <c r="D312" s="44"/>
    </row>
    <row r="313" spans="4:4" ht="15.75" customHeight="1" x14ac:dyDescent="0.25">
      <c r="D313" s="44"/>
    </row>
    <row r="314" spans="4:4" ht="15.75" customHeight="1" x14ac:dyDescent="0.25">
      <c r="D314" s="44"/>
    </row>
    <row r="315" spans="4:4" ht="15.75" customHeight="1" x14ac:dyDescent="0.25">
      <c r="D315" s="44"/>
    </row>
    <row r="316" spans="4:4" ht="15.75" customHeight="1" x14ac:dyDescent="0.25">
      <c r="D316" s="44"/>
    </row>
    <row r="317" spans="4:4" ht="15.75" customHeight="1" x14ac:dyDescent="0.25">
      <c r="D317" s="44"/>
    </row>
    <row r="318" spans="4:4" ht="15.75" customHeight="1" x14ac:dyDescent="0.25">
      <c r="D318" s="44"/>
    </row>
    <row r="319" spans="4:4" ht="15.75" customHeight="1" x14ac:dyDescent="0.25">
      <c r="D319" s="44"/>
    </row>
    <row r="320" spans="4:4" ht="15.75" customHeight="1" x14ac:dyDescent="0.25">
      <c r="D320" s="44"/>
    </row>
    <row r="321" spans="4:4" ht="15.75" customHeight="1" x14ac:dyDescent="0.25">
      <c r="D321" s="44"/>
    </row>
    <row r="322" spans="4:4" ht="15.75" customHeight="1" x14ac:dyDescent="0.25">
      <c r="D322" s="44"/>
    </row>
    <row r="323" spans="4:4" ht="15.75" customHeight="1" x14ac:dyDescent="0.25">
      <c r="D323" s="44"/>
    </row>
    <row r="324" spans="4:4" ht="15.75" customHeight="1" x14ac:dyDescent="0.25">
      <c r="D324" s="44"/>
    </row>
    <row r="325" spans="4:4" ht="15.75" customHeight="1" x14ac:dyDescent="0.25">
      <c r="D325" s="44"/>
    </row>
    <row r="326" spans="4:4" ht="15.75" customHeight="1" x14ac:dyDescent="0.25">
      <c r="D326" s="44"/>
    </row>
    <row r="327" spans="4:4" ht="15.75" customHeight="1" x14ac:dyDescent="0.25">
      <c r="D327" s="44"/>
    </row>
    <row r="328" spans="4:4" ht="15.75" customHeight="1" x14ac:dyDescent="0.25">
      <c r="D328" s="44"/>
    </row>
    <row r="329" spans="4:4" ht="15.75" customHeight="1" x14ac:dyDescent="0.25">
      <c r="D329" s="44"/>
    </row>
    <row r="330" spans="4:4" ht="15.75" customHeight="1" x14ac:dyDescent="0.25">
      <c r="D330" s="44"/>
    </row>
    <row r="331" spans="4:4" ht="15.75" customHeight="1" x14ac:dyDescent="0.25">
      <c r="D331" s="44"/>
    </row>
    <row r="332" spans="4:4" ht="15.75" customHeight="1" x14ac:dyDescent="0.25">
      <c r="D332" s="44"/>
    </row>
    <row r="333" spans="4:4" ht="15.75" customHeight="1" x14ac:dyDescent="0.25">
      <c r="D333" s="44"/>
    </row>
    <row r="334" spans="4:4" ht="15.75" customHeight="1" x14ac:dyDescent="0.25">
      <c r="D334" s="44"/>
    </row>
    <row r="335" spans="4:4" ht="15.75" customHeight="1" x14ac:dyDescent="0.25">
      <c r="D335" s="44"/>
    </row>
    <row r="336" spans="4:4" ht="15.75" customHeight="1" x14ac:dyDescent="0.25">
      <c r="D336" s="44"/>
    </row>
    <row r="337" spans="4:4" ht="15.75" customHeight="1" x14ac:dyDescent="0.25">
      <c r="D337" s="44"/>
    </row>
    <row r="338" spans="4:4" ht="15.75" customHeight="1" x14ac:dyDescent="0.25">
      <c r="D338" s="44"/>
    </row>
    <row r="339" spans="4:4" ht="15.75" customHeight="1" x14ac:dyDescent="0.25">
      <c r="D339" s="44"/>
    </row>
    <row r="340" spans="4:4" ht="15.75" customHeight="1" x14ac:dyDescent="0.25">
      <c r="D340" s="44"/>
    </row>
    <row r="341" spans="4:4" ht="15.75" customHeight="1" x14ac:dyDescent="0.25">
      <c r="D341" s="44"/>
    </row>
    <row r="342" spans="4:4" ht="15.75" customHeight="1" x14ac:dyDescent="0.25">
      <c r="D342" s="44"/>
    </row>
    <row r="343" spans="4:4" ht="15.75" customHeight="1" x14ac:dyDescent="0.25">
      <c r="D343" s="44"/>
    </row>
    <row r="344" spans="4:4" ht="15.75" customHeight="1" x14ac:dyDescent="0.25">
      <c r="D344" s="44"/>
    </row>
    <row r="345" spans="4:4" ht="15.75" customHeight="1" x14ac:dyDescent="0.25">
      <c r="D345" s="44"/>
    </row>
    <row r="346" spans="4:4" ht="15.75" customHeight="1" x14ac:dyDescent="0.25">
      <c r="D346" s="44"/>
    </row>
    <row r="347" spans="4:4" ht="15.75" customHeight="1" x14ac:dyDescent="0.25">
      <c r="D347" s="44"/>
    </row>
    <row r="348" spans="4:4" ht="15.75" customHeight="1" x14ac:dyDescent="0.25">
      <c r="D348" s="44"/>
    </row>
    <row r="349" spans="4:4" ht="15.75" customHeight="1" x14ac:dyDescent="0.25">
      <c r="D349" s="44"/>
    </row>
    <row r="350" spans="4:4" ht="15.75" customHeight="1" x14ac:dyDescent="0.25">
      <c r="D350" s="44"/>
    </row>
    <row r="351" spans="4:4" ht="15.75" customHeight="1" x14ac:dyDescent="0.25">
      <c r="D351" s="44"/>
    </row>
    <row r="352" spans="4:4" ht="15.75" customHeight="1" x14ac:dyDescent="0.25">
      <c r="D352" s="44"/>
    </row>
    <row r="353" spans="4:4" ht="15.75" customHeight="1" x14ac:dyDescent="0.25">
      <c r="D353" s="44"/>
    </row>
    <row r="354" spans="4:4" ht="15.75" customHeight="1" x14ac:dyDescent="0.25">
      <c r="D354" s="44"/>
    </row>
    <row r="355" spans="4:4" ht="15.75" customHeight="1" x14ac:dyDescent="0.25">
      <c r="D355" s="44"/>
    </row>
    <row r="356" spans="4:4" ht="15.75" customHeight="1" x14ac:dyDescent="0.25">
      <c r="D356" s="44"/>
    </row>
    <row r="357" spans="4:4" ht="15.75" customHeight="1" x14ac:dyDescent="0.25">
      <c r="D357" s="44"/>
    </row>
    <row r="358" spans="4:4" ht="15.75" customHeight="1" x14ac:dyDescent="0.25">
      <c r="D358" s="44"/>
    </row>
    <row r="359" spans="4:4" ht="15.75" customHeight="1" x14ac:dyDescent="0.25">
      <c r="D359" s="44"/>
    </row>
    <row r="360" spans="4:4" ht="15.75" customHeight="1" x14ac:dyDescent="0.25">
      <c r="D360" s="44"/>
    </row>
    <row r="361" spans="4:4" ht="15.75" customHeight="1" x14ac:dyDescent="0.25">
      <c r="D361" s="44"/>
    </row>
    <row r="362" spans="4:4" ht="15.75" customHeight="1" x14ac:dyDescent="0.25">
      <c r="D362" s="44"/>
    </row>
    <row r="363" spans="4:4" ht="15.75" customHeight="1" x14ac:dyDescent="0.25">
      <c r="D363" s="44"/>
    </row>
    <row r="364" spans="4:4" ht="15.75" customHeight="1" x14ac:dyDescent="0.25">
      <c r="D364" s="44"/>
    </row>
    <row r="365" spans="4:4" ht="15.75" customHeight="1" x14ac:dyDescent="0.25">
      <c r="D365" s="44"/>
    </row>
    <row r="366" spans="4:4" ht="15.75" customHeight="1" x14ac:dyDescent="0.25">
      <c r="D366" s="44"/>
    </row>
    <row r="367" spans="4:4" ht="15.75" customHeight="1" x14ac:dyDescent="0.25">
      <c r="D367" s="44"/>
    </row>
    <row r="368" spans="4:4" ht="15.75" customHeight="1" x14ac:dyDescent="0.25">
      <c r="D368" s="44"/>
    </row>
    <row r="369" spans="4:4" ht="15.75" customHeight="1" x14ac:dyDescent="0.25">
      <c r="D369" s="44"/>
    </row>
    <row r="370" spans="4:4" ht="15.75" customHeight="1" x14ac:dyDescent="0.25">
      <c r="D370" s="44"/>
    </row>
    <row r="371" spans="4:4" ht="15.75" customHeight="1" x14ac:dyDescent="0.25">
      <c r="D371" s="44"/>
    </row>
    <row r="372" spans="4:4" ht="15.75" customHeight="1" x14ac:dyDescent="0.25">
      <c r="D372" s="44"/>
    </row>
    <row r="373" spans="4:4" ht="15.75" customHeight="1" x14ac:dyDescent="0.25">
      <c r="D373" s="44"/>
    </row>
    <row r="374" spans="4:4" ht="15.75" customHeight="1" x14ac:dyDescent="0.25">
      <c r="D374" s="44"/>
    </row>
    <row r="375" spans="4:4" ht="15.75" customHeight="1" x14ac:dyDescent="0.25">
      <c r="D375" s="44"/>
    </row>
    <row r="376" spans="4:4" ht="15.75" customHeight="1" x14ac:dyDescent="0.25">
      <c r="D376" s="44"/>
    </row>
    <row r="377" spans="4:4" ht="15.75" customHeight="1" x14ac:dyDescent="0.25">
      <c r="D377" s="44"/>
    </row>
    <row r="378" spans="4:4" ht="15.75" customHeight="1" x14ac:dyDescent="0.25">
      <c r="D378" s="44"/>
    </row>
    <row r="379" spans="4:4" ht="15.75" customHeight="1" x14ac:dyDescent="0.25">
      <c r="D379" s="44"/>
    </row>
    <row r="380" spans="4:4" ht="15.75" customHeight="1" x14ac:dyDescent="0.25">
      <c r="D380" s="44"/>
    </row>
    <row r="381" spans="4:4" ht="15.75" customHeight="1" x14ac:dyDescent="0.25">
      <c r="D381" s="44"/>
    </row>
    <row r="382" spans="4:4" ht="15.75" customHeight="1" x14ac:dyDescent="0.25">
      <c r="D382" s="44"/>
    </row>
    <row r="383" spans="4:4" ht="15.75" customHeight="1" x14ac:dyDescent="0.25">
      <c r="D383" s="44"/>
    </row>
    <row r="384" spans="4:4" ht="15.75" customHeight="1" x14ac:dyDescent="0.25">
      <c r="D384" s="44"/>
    </row>
    <row r="385" spans="4:4" ht="15.75" customHeight="1" x14ac:dyDescent="0.25">
      <c r="D385" s="44"/>
    </row>
    <row r="386" spans="4:4" ht="15.75" customHeight="1" x14ac:dyDescent="0.25">
      <c r="D386" s="44"/>
    </row>
    <row r="387" spans="4:4" ht="15.75" customHeight="1" x14ac:dyDescent="0.25">
      <c r="D387" s="44"/>
    </row>
    <row r="388" spans="4:4" ht="15.75" customHeight="1" x14ac:dyDescent="0.25">
      <c r="D388" s="44"/>
    </row>
    <row r="389" spans="4:4" ht="15.75" customHeight="1" x14ac:dyDescent="0.25">
      <c r="D389" s="44"/>
    </row>
    <row r="390" spans="4:4" ht="15.75" customHeight="1" x14ac:dyDescent="0.25">
      <c r="D390" s="44"/>
    </row>
    <row r="391" spans="4:4" ht="15.75" customHeight="1" x14ac:dyDescent="0.25">
      <c r="D391" s="44"/>
    </row>
    <row r="392" spans="4:4" ht="15.75" customHeight="1" x14ac:dyDescent="0.25">
      <c r="D392" s="44"/>
    </row>
    <row r="393" spans="4:4" ht="15.75" customHeight="1" x14ac:dyDescent="0.25">
      <c r="D393" s="44"/>
    </row>
    <row r="394" spans="4:4" ht="15.75" customHeight="1" x14ac:dyDescent="0.25">
      <c r="D394" s="44"/>
    </row>
    <row r="395" spans="4:4" ht="15.75" customHeight="1" x14ac:dyDescent="0.25">
      <c r="D395" s="44"/>
    </row>
    <row r="396" spans="4:4" ht="15.75" customHeight="1" x14ac:dyDescent="0.25">
      <c r="D396" s="44"/>
    </row>
    <row r="397" spans="4:4" ht="15.75" customHeight="1" x14ac:dyDescent="0.25">
      <c r="D397" s="44"/>
    </row>
    <row r="398" spans="4:4" ht="15.75" customHeight="1" x14ac:dyDescent="0.25">
      <c r="D398" s="44"/>
    </row>
    <row r="399" spans="4:4" ht="15.75" customHeight="1" x14ac:dyDescent="0.25">
      <c r="D399" s="44"/>
    </row>
    <row r="400" spans="4:4" ht="15.75" customHeight="1" x14ac:dyDescent="0.25">
      <c r="D400" s="44"/>
    </row>
    <row r="401" spans="4:4" ht="15.75" customHeight="1" x14ac:dyDescent="0.25">
      <c r="D401" s="44"/>
    </row>
    <row r="402" spans="4:4" ht="15.75" customHeight="1" x14ac:dyDescent="0.25">
      <c r="D402" s="44"/>
    </row>
    <row r="403" spans="4:4" ht="15.75" customHeight="1" x14ac:dyDescent="0.25">
      <c r="D403" s="44"/>
    </row>
    <row r="404" spans="4:4" ht="15.75" customHeight="1" x14ac:dyDescent="0.25">
      <c r="D404" s="44"/>
    </row>
    <row r="405" spans="4:4" ht="15.75" customHeight="1" x14ac:dyDescent="0.25">
      <c r="D405" s="44"/>
    </row>
    <row r="406" spans="4:4" ht="15.75" customHeight="1" x14ac:dyDescent="0.25">
      <c r="D406" s="44"/>
    </row>
    <row r="407" spans="4:4" ht="15.75" customHeight="1" x14ac:dyDescent="0.25">
      <c r="D407" s="44"/>
    </row>
    <row r="408" spans="4:4" ht="15.75" customHeight="1" x14ac:dyDescent="0.25">
      <c r="D408" s="44"/>
    </row>
    <row r="409" spans="4:4" ht="15.75" customHeight="1" x14ac:dyDescent="0.25">
      <c r="D409" s="44"/>
    </row>
    <row r="410" spans="4:4" ht="15.75" customHeight="1" x14ac:dyDescent="0.25">
      <c r="D410" s="44"/>
    </row>
    <row r="411" spans="4:4" ht="15.75" customHeight="1" x14ac:dyDescent="0.25">
      <c r="D411" s="44"/>
    </row>
    <row r="412" spans="4:4" ht="15.75" customHeight="1" x14ac:dyDescent="0.25">
      <c r="D412" s="44"/>
    </row>
    <row r="413" spans="4:4" ht="15.75" customHeight="1" x14ac:dyDescent="0.25">
      <c r="D413" s="44"/>
    </row>
    <row r="414" spans="4:4" ht="15.75" customHeight="1" x14ac:dyDescent="0.25">
      <c r="D414" s="44"/>
    </row>
    <row r="415" spans="4:4" ht="15.75" customHeight="1" x14ac:dyDescent="0.25">
      <c r="D415" s="44"/>
    </row>
    <row r="416" spans="4:4" ht="15.75" customHeight="1" x14ac:dyDescent="0.25">
      <c r="D416" s="44"/>
    </row>
    <row r="417" spans="4:4" ht="15.75" customHeight="1" x14ac:dyDescent="0.25">
      <c r="D417" s="44"/>
    </row>
    <row r="418" spans="4:4" ht="15.75" customHeight="1" x14ac:dyDescent="0.25">
      <c r="D418" s="44"/>
    </row>
    <row r="419" spans="4:4" ht="15.75" customHeight="1" x14ac:dyDescent="0.25">
      <c r="D419" s="44"/>
    </row>
    <row r="420" spans="4:4" ht="15.75" customHeight="1" x14ac:dyDescent="0.25">
      <c r="D420" s="44"/>
    </row>
    <row r="421" spans="4:4" ht="15.75" customHeight="1" x14ac:dyDescent="0.25">
      <c r="D421" s="44"/>
    </row>
    <row r="422" spans="4:4" ht="15.75" customHeight="1" x14ac:dyDescent="0.25">
      <c r="D422" s="44"/>
    </row>
    <row r="423" spans="4:4" ht="15.75" customHeight="1" x14ac:dyDescent="0.25">
      <c r="D423" s="44"/>
    </row>
    <row r="424" spans="4:4" ht="15.75" customHeight="1" x14ac:dyDescent="0.25">
      <c r="D424" s="44"/>
    </row>
    <row r="425" spans="4:4" ht="15.75" customHeight="1" x14ac:dyDescent="0.25">
      <c r="D425" s="44"/>
    </row>
    <row r="426" spans="4:4" ht="15.75" customHeight="1" x14ac:dyDescent="0.25">
      <c r="D426" s="44"/>
    </row>
    <row r="427" spans="4:4" ht="15.75" customHeight="1" x14ac:dyDescent="0.25">
      <c r="D427" s="44"/>
    </row>
    <row r="428" spans="4:4" ht="15.75" customHeight="1" x14ac:dyDescent="0.25">
      <c r="D428" s="44"/>
    </row>
    <row r="429" spans="4:4" ht="15.75" customHeight="1" x14ac:dyDescent="0.25">
      <c r="D429" s="44"/>
    </row>
    <row r="430" spans="4:4" ht="15.75" customHeight="1" x14ac:dyDescent="0.25">
      <c r="D430" s="44"/>
    </row>
    <row r="431" spans="4:4" ht="15.75" customHeight="1" x14ac:dyDescent="0.25">
      <c r="D431" s="44"/>
    </row>
    <row r="432" spans="4:4" ht="15.75" customHeight="1" x14ac:dyDescent="0.25">
      <c r="D432" s="44"/>
    </row>
    <row r="433" spans="4:4" ht="15.75" customHeight="1" x14ac:dyDescent="0.25">
      <c r="D433" s="44"/>
    </row>
    <row r="434" spans="4:4" ht="15.75" customHeight="1" x14ac:dyDescent="0.25">
      <c r="D434" s="44"/>
    </row>
    <row r="435" spans="4:4" ht="15.75" customHeight="1" x14ac:dyDescent="0.25">
      <c r="D435" s="44"/>
    </row>
    <row r="436" spans="4:4" ht="15.75" customHeight="1" x14ac:dyDescent="0.25">
      <c r="D436" s="44"/>
    </row>
    <row r="437" spans="4:4" ht="15.75" customHeight="1" x14ac:dyDescent="0.25">
      <c r="D437" s="44"/>
    </row>
    <row r="438" spans="4:4" ht="15.75" customHeight="1" x14ac:dyDescent="0.25">
      <c r="D438" s="44"/>
    </row>
    <row r="439" spans="4:4" ht="15.75" customHeight="1" x14ac:dyDescent="0.25">
      <c r="D439" s="44"/>
    </row>
    <row r="440" spans="4:4" ht="15.75" customHeight="1" x14ac:dyDescent="0.25">
      <c r="D440" s="44"/>
    </row>
    <row r="441" spans="4:4" ht="15.75" customHeight="1" x14ac:dyDescent="0.25">
      <c r="D441" s="44"/>
    </row>
    <row r="442" spans="4:4" ht="15.75" customHeight="1" x14ac:dyDescent="0.25">
      <c r="D442" s="44"/>
    </row>
    <row r="443" spans="4:4" ht="15.75" customHeight="1" x14ac:dyDescent="0.25">
      <c r="D443" s="44"/>
    </row>
    <row r="444" spans="4:4" ht="15.75" customHeight="1" x14ac:dyDescent="0.25">
      <c r="D444" s="44"/>
    </row>
    <row r="445" spans="4:4" ht="15.75" customHeight="1" x14ac:dyDescent="0.25">
      <c r="D445" s="44"/>
    </row>
    <row r="446" spans="4:4" ht="15.75" customHeight="1" x14ac:dyDescent="0.25">
      <c r="D446" s="44"/>
    </row>
    <row r="447" spans="4:4" ht="15.75" customHeight="1" x14ac:dyDescent="0.25">
      <c r="D447" s="44"/>
    </row>
    <row r="448" spans="4:4" ht="15.75" customHeight="1" x14ac:dyDescent="0.25">
      <c r="D448" s="44"/>
    </row>
    <row r="449" spans="4:4" ht="15.75" customHeight="1" x14ac:dyDescent="0.25">
      <c r="D449" s="44"/>
    </row>
    <row r="450" spans="4:4" ht="15.75" customHeight="1" x14ac:dyDescent="0.25">
      <c r="D450" s="44"/>
    </row>
    <row r="451" spans="4:4" ht="15.75" customHeight="1" x14ac:dyDescent="0.25">
      <c r="D451" s="44"/>
    </row>
    <row r="452" spans="4:4" ht="15.75" customHeight="1" x14ac:dyDescent="0.25">
      <c r="D452" s="44"/>
    </row>
    <row r="453" spans="4:4" ht="15.75" customHeight="1" x14ac:dyDescent="0.25">
      <c r="D453" s="44"/>
    </row>
    <row r="454" spans="4:4" ht="15.75" customHeight="1" x14ac:dyDescent="0.25">
      <c r="D454" s="44"/>
    </row>
    <row r="455" spans="4:4" ht="15.75" customHeight="1" x14ac:dyDescent="0.25">
      <c r="D455" s="44"/>
    </row>
    <row r="456" spans="4:4" ht="15.75" customHeight="1" x14ac:dyDescent="0.25">
      <c r="D456" s="44"/>
    </row>
    <row r="457" spans="4:4" ht="15.75" customHeight="1" x14ac:dyDescent="0.25">
      <c r="D457" s="44"/>
    </row>
    <row r="458" spans="4:4" ht="15.75" customHeight="1" x14ac:dyDescent="0.25">
      <c r="D458" s="44"/>
    </row>
    <row r="459" spans="4:4" ht="15.75" customHeight="1" x14ac:dyDescent="0.25">
      <c r="D459" s="44"/>
    </row>
    <row r="460" spans="4:4" ht="15.75" customHeight="1" x14ac:dyDescent="0.25">
      <c r="D460" s="44"/>
    </row>
    <row r="461" spans="4:4" ht="15.75" customHeight="1" x14ac:dyDescent="0.25">
      <c r="D461" s="44"/>
    </row>
    <row r="462" spans="4:4" ht="15.75" customHeight="1" x14ac:dyDescent="0.25">
      <c r="D462" s="44"/>
    </row>
    <row r="463" spans="4:4" ht="15.75" customHeight="1" x14ac:dyDescent="0.25">
      <c r="D463" s="44"/>
    </row>
    <row r="464" spans="4:4" ht="15.75" customHeight="1" x14ac:dyDescent="0.25">
      <c r="D464" s="44"/>
    </row>
    <row r="465" spans="4:4" ht="15.75" customHeight="1" x14ac:dyDescent="0.25">
      <c r="D465" s="44"/>
    </row>
    <row r="466" spans="4:4" ht="15.75" customHeight="1" x14ac:dyDescent="0.25">
      <c r="D466" s="44"/>
    </row>
    <row r="467" spans="4:4" ht="15.75" customHeight="1" x14ac:dyDescent="0.25">
      <c r="D467" s="44"/>
    </row>
    <row r="468" spans="4:4" ht="15.75" customHeight="1" x14ac:dyDescent="0.25">
      <c r="D468" s="44"/>
    </row>
    <row r="469" spans="4:4" ht="15.75" customHeight="1" x14ac:dyDescent="0.25">
      <c r="D469" s="44"/>
    </row>
    <row r="470" spans="4:4" ht="15.75" customHeight="1" x14ac:dyDescent="0.25">
      <c r="D470" s="44"/>
    </row>
    <row r="471" spans="4:4" ht="15.75" customHeight="1" x14ac:dyDescent="0.25">
      <c r="D471" s="44"/>
    </row>
    <row r="472" spans="4:4" ht="15.75" customHeight="1" x14ac:dyDescent="0.25">
      <c r="D472" s="44"/>
    </row>
    <row r="473" spans="4:4" ht="15.75" customHeight="1" x14ac:dyDescent="0.25">
      <c r="D473" s="44"/>
    </row>
    <row r="474" spans="4:4" ht="15.75" customHeight="1" x14ac:dyDescent="0.25">
      <c r="D474" s="44"/>
    </row>
    <row r="475" spans="4:4" ht="15.75" customHeight="1" x14ac:dyDescent="0.25">
      <c r="D475" s="44"/>
    </row>
    <row r="476" spans="4:4" ht="15.75" customHeight="1" x14ac:dyDescent="0.25">
      <c r="D476" s="44"/>
    </row>
    <row r="477" spans="4:4" ht="15.75" customHeight="1" x14ac:dyDescent="0.25">
      <c r="D477" s="44"/>
    </row>
    <row r="478" spans="4:4" ht="15.75" customHeight="1" x14ac:dyDescent="0.25">
      <c r="D478" s="44"/>
    </row>
    <row r="479" spans="4:4" ht="15.75" customHeight="1" x14ac:dyDescent="0.25">
      <c r="D479" s="44"/>
    </row>
    <row r="480" spans="4:4" ht="15.75" customHeight="1" x14ac:dyDescent="0.25">
      <c r="D480" s="44"/>
    </row>
    <row r="481" spans="4:4" ht="15.75" customHeight="1" x14ac:dyDescent="0.25">
      <c r="D481" s="44"/>
    </row>
    <row r="482" spans="4:4" ht="15.75" customHeight="1" x14ac:dyDescent="0.25">
      <c r="D482" s="44"/>
    </row>
    <row r="483" spans="4:4" ht="15.75" customHeight="1" x14ac:dyDescent="0.25">
      <c r="D483" s="44"/>
    </row>
    <row r="484" spans="4:4" ht="15.75" customHeight="1" x14ac:dyDescent="0.25">
      <c r="D484" s="44"/>
    </row>
    <row r="485" spans="4:4" ht="15.75" customHeight="1" x14ac:dyDescent="0.25">
      <c r="D485" s="44"/>
    </row>
    <row r="486" spans="4:4" ht="15.75" customHeight="1" x14ac:dyDescent="0.25">
      <c r="D486" s="44"/>
    </row>
    <row r="487" spans="4:4" ht="15.75" customHeight="1" x14ac:dyDescent="0.25">
      <c r="D487" s="44"/>
    </row>
    <row r="488" spans="4:4" ht="15.75" customHeight="1" x14ac:dyDescent="0.25">
      <c r="D488" s="44"/>
    </row>
    <row r="489" spans="4:4" ht="15.75" customHeight="1" x14ac:dyDescent="0.25">
      <c r="D489" s="44"/>
    </row>
    <row r="490" spans="4:4" ht="15.75" customHeight="1" x14ac:dyDescent="0.25">
      <c r="D490" s="44"/>
    </row>
    <row r="491" spans="4:4" ht="15.75" customHeight="1" x14ac:dyDescent="0.25">
      <c r="D491" s="44"/>
    </row>
    <row r="492" spans="4:4" ht="15.75" customHeight="1" x14ac:dyDescent="0.25">
      <c r="D492" s="44"/>
    </row>
    <row r="493" spans="4:4" ht="15.75" customHeight="1" x14ac:dyDescent="0.25">
      <c r="D493" s="44"/>
    </row>
    <row r="494" spans="4:4" ht="15.75" customHeight="1" x14ac:dyDescent="0.25">
      <c r="D494" s="44"/>
    </row>
    <row r="495" spans="4:4" ht="15.75" customHeight="1" x14ac:dyDescent="0.25">
      <c r="D495" s="44"/>
    </row>
    <row r="496" spans="4:4" ht="15.75" customHeight="1" x14ac:dyDescent="0.25">
      <c r="D496" s="44"/>
    </row>
    <row r="497" spans="4:4" ht="15.75" customHeight="1" x14ac:dyDescent="0.25">
      <c r="D497" s="44"/>
    </row>
    <row r="498" spans="4:4" ht="15.75" customHeight="1" x14ac:dyDescent="0.25">
      <c r="D498" s="44"/>
    </row>
    <row r="499" spans="4:4" ht="15.75" customHeight="1" x14ac:dyDescent="0.25">
      <c r="D499" s="44"/>
    </row>
    <row r="500" spans="4:4" ht="15.75" customHeight="1" x14ac:dyDescent="0.25">
      <c r="D500" s="44"/>
    </row>
    <row r="501" spans="4:4" ht="15.75" customHeight="1" x14ac:dyDescent="0.25">
      <c r="D501" s="44"/>
    </row>
    <row r="502" spans="4:4" ht="15.75" customHeight="1" x14ac:dyDescent="0.25">
      <c r="D502" s="44"/>
    </row>
    <row r="503" spans="4:4" ht="15.75" customHeight="1" x14ac:dyDescent="0.25">
      <c r="D503" s="44"/>
    </row>
    <row r="504" spans="4:4" ht="15.75" customHeight="1" x14ac:dyDescent="0.25">
      <c r="D504" s="44"/>
    </row>
    <row r="505" spans="4:4" ht="15.75" customHeight="1" x14ac:dyDescent="0.25">
      <c r="D505" s="44"/>
    </row>
    <row r="506" spans="4:4" ht="15.75" customHeight="1" x14ac:dyDescent="0.25">
      <c r="D506" s="44"/>
    </row>
    <row r="507" spans="4:4" ht="15.75" customHeight="1" x14ac:dyDescent="0.25">
      <c r="D507" s="44"/>
    </row>
    <row r="508" spans="4:4" ht="15.75" customHeight="1" x14ac:dyDescent="0.25">
      <c r="D508" s="44"/>
    </row>
    <row r="509" spans="4:4" ht="15.75" customHeight="1" x14ac:dyDescent="0.25">
      <c r="D509" s="44"/>
    </row>
    <row r="510" spans="4:4" ht="15.75" customHeight="1" x14ac:dyDescent="0.25">
      <c r="D510" s="44"/>
    </row>
    <row r="511" spans="4:4" ht="15.75" customHeight="1" x14ac:dyDescent="0.25">
      <c r="D511" s="44"/>
    </row>
    <row r="512" spans="4:4" ht="15.75" customHeight="1" x14ac:dyDescent="0.25">
      <c r="D512" s="44"/>
    </row>
    <row r="513" spans="4:4" ht="15.75" customHeight="1" x14ac:dyDescent="0.25">
      <c r="D513" s="44"/>
    </row>
    <row r="514" spans="4:4" ht="15.75" customHeight="1" x14ac:dyDescent="0.25">
      <c r="D514" s="44"/>
    </row>
    <row r="515" spans="4:4" ht="15.75" customHeight="1" x14ac:dyDescent="0.25">
      <c r="D515" s="44"/>
    </row>
    <row r="516" spans="4:4" ht="15.75" customHeight="1" x14ac:dyDescent="0.25">
      <c r="D516" s="44"/>
    </row>
    <row r="517" spans="4:4" ht="15.75" customHeight="1" x14ac:dyDescent="0.25">
      <c r="D517" s="44"/>
    </row>
    <row r="518" spans="4:4" ht="15.75" customHeight="1" x14ac:dyDescent="0.25">
      <c r="D518" s="44"/>
    </row>
    <row r="519" spans="4:4" ht="15.75" customHeight="1" x14ac:dyDescent="0.25">
      <c r="D519" s="44"/>
    </row>
    <row r="520" spans="4:4" ht="15.75" customHeight="1" x14ac:dyDescent="0.25">
      <c r="D520" s="44"/>
    </row>
    <row r="521" spans="4:4" ht="15.75" customHeight="1" x14ac:dyDescent="0.25">
      <c r="D521" s="44"/>
    </row>
    <row r="522" spans="4:4" ht="15.75" customHeight="1" x14ac:dyDescent="0.25">
      <c r="D522" s="44"/>
    </row>
    <row r="523" spans="4:4" ht="15.75" customHeight="1" x14ac:dyDescent="0.25">
      <c r="D523" s="44"/>
    </row>
    <row r="524" spans="4:4" ht="15.75" customHeight="1" x14ac:dyDescent="0.25">
      <c r="D524" s="44"/>
    </row>
    <row r="525" spans="4:4" ht="15.75" customHeight="1" x14ac:dyDescent="0.25">
      <c r="D525" s="44"/>
    </row>
    <row r="526" spans="4:4" ht="15.75" customHeight="1" x14ac:dyDescent="0.25">
      <c r="D526" s="44"/>
    </row>
    <row r="527" spans="4:4" ht="15.75" customHeight="1" x14ac:dyDescent="0.25">
      <c r="D527" s="44"/>
    </row>
    <row r="528" spans="4:4" ht="15.75" customHeight="1" x14ac:dyDescent="0.25">
      <c r="D528" s="44"/>
    </row>
    <row r="529" spans="4:4" ht="15.75" customHeight="1" x14ac:dyDescent="0.25">
      <c r="D529" s="44"/>
    </row>
    <row r="530" spans="4:4" ht="15.75" customHeight="1" x14ac:dyDescent="0.25">
      <c r="D530" s="44"/>
    </row>
    <row r="531" spans="4:4" ht="15.75" customHeight="1" x14ac:dyDescent="0.25">
      <c r="D531" s="44"/>
    </row>
    <row r="532" spans="4:4" ht="15.75" customHeight="1" x14ac:dyDescent="0.25">
      <c r="D532" s="44"/>
    </row>
    <row r="533" spans="4:4" ht="15.75" customHeight="1" x14ac:dyDescent="0.25">
      <c r="D533" s="44"/>
    </row>
    <row r="534" spans="4:4" ht="15.75" customHeight="1" x14ac:dyDescent="0.25">
      <c r="D534" s="44"/>
    </row>
    <row r="535" spans="4:4" ht="15.75" customHeight="1" x14ac:dyDescent="0.25">
      <c r="D535" s="44"/>
    </row>
    <row r="536" spans="4:4" ht="15.75" customHeight="1" x14ac:dyDescent="0.25">
      <c r="D536" s="44"/>
    </row>
    <row r="537" spans="4:4" ht="15.75" customHeight="1" x14ac:dyDescent="0.25">
      <c r="D537" s="44"/>
    </row>
    <row r="538" spans="4:4" ht="15.75" customHeight="1" x14ac:dyDescent="0.25">
      <c r="D538" s="44"/>
    </row>
    <row r="539" spans="4:4" ht="15.75" customHeight="1" x14ac:dyDescent="0.25">
      <c r="D539" s="44"/>
    </row>
    <row r="540" spans="4:4" ht="15.75" customHeight="1" x14ac:dyDescent="0.25">
      <c r="D540" s="44"/>
    </row>
    <row r="541" spans="4:4" ht="15.75" customHeight="1" x14ac:dyDescent="0.25">
      <c r="D541" s="44"/>
    </row>
    <row r="542" spans="4:4" ht="15.75" customHeight="1" x14ac:dyDescent="0.25">
      <c r="D542" s="44"/>
    </row>
    <row r="543" spans="4:4" ht="15.75" customHeight="1" x14ac:dyDescent="0.25">
      <c r="D543" s="44"/>
    </row>
    <row r="544" spans="4:4" ht="15.75" customHeight="1" x14ac:dyDescent="0.25">
      <c r="D544" s="44"/>
    </row>
    <row r="545" spans="4:4" ht="15.75" customHeight="1" x14ac:dyDescent="0.25">
      <c r="D545" s="44"/>
    </row>
    <row r="546" spans="4:4" ht="15.75" customHeight="1" x14ac:dyDescent="0.25">
      <c r="D546" s="44"/>
    </row>
    <row r="547" spans="4:4" ht="15.75" customHeight="1" x14ac:dyDescent="0.25">
      <c r="D547" s="44"/>
    </row>
    <row r="548" spans="4:4" ht="15.75" customHeight="1" x14ac:dyDescent="0.25">
      <c r="D548" s="44"/>
    </row>
    <row r="549" spans="4:4" ht="15.75" customHeight="1" x14ac:dyDescent="0.25">
      <c r="D549" s="44"/>
    </row>
    <row r="550" spans="4:4" ht="15.75" customHeight="1" x14ac:dyDescent="0.25">
      <c r="D550" s="44"/>
    </row>
    <row r="551" spans="4:4" ht="15.75" customHeight="1" x14ac:dyDescent="0.25">
      <c r="D551" s="44"/>
    </row>
    <row r="552" spans="4:4" ht="15.75" customHeight="1" x14ac:dyDescent="0.25">
      <c r="D552" s="44"/>
    </row>
    <row r="553" spans="4:4" ht="15.75" customHeight="1" x14ac:dyDescent="0.25">
      <c r="D553" s="44"/>
    </row>
    <row r="554" spans="4:4" ht="15.75" customHeight="1" x14ac:dyDescent="0.25">
      <c r="D554" s="44"/>
    </row>
    <row r="555" spans="4:4" ht="15.75" customHeight="1" x14ac:dyDescent="0.25">
      <c r="D555" s="44"/>
    </row>
    <row r="556" spans="4:4" ht="15.75" customHeight="1" x14ac:dyDescent="0.25">
      <c r="D556" s="44"/>
    </row>
    <row r="557" spans="4:4" ht="15.75" customHeight="1" x14ac:dyDescent="0.25">
      <c r="D557" s="44"/>
    </row>
    <row r="558" spans="4:4" ht="15.75" customHeight="1" x14ac:dyDescent="0.25">
      <c r="D558" s="44"/>
    </row>
    <row r="559" spans="4:4" ht="15.75" customHeight="1" x14ac:dyDescent="0.25">
      <c r="D559" s="44"/>
    </row>
    <row r="560" spans="4:4" ht="15.75" customHeight="1" x14ac:dyDescent="0.25">
      <c r="D560" s="44"/>
    </row>
    <row r="561" spans="4:4" ht="15.75" customHeight="1" x14ac:dyDescent="0.25">
      <c r="D561" s="44"/>
    </row>
    <row r="562" spans="4:4" ht="15.75" customHeight="1" x14ac:dyDescent="0.25">
      <c r="D562" s="44"/>
    </row>
    <row r="563" spans="4:4" ht="15.75" customHeight="1" x14ac:dyDescent="0.25">
      <c r="D563" s="44"/>
    </row>
    <row r="564" spans="4:4" ht="15.75" customHeight="1" x14ac:dyDescent="0.25">
      <c r="D564" s="44"/>
    </row>
    <row r="565" spans="4:4" ht="15.75" customHeight="1" x14ac:dyDescent="0.25">
      <c r="D565" s="44"/>
    </row>
    <row r="566" spans="4:4" ht="15.75" customHeight="1" x14ac:dyDescent="0.25">
      <c r="D566" s="44"/>
    </row>
    <row r="567" spans="4:4" ht="15.75" customHeight="1" x14ac:dyDescent="0.25">
      <c r="D567" s="44"/>
    </row>
    <row r="568" spans="4:4" ht="15.75" customHeight="1" x14ac:dyDescent="0.25">
      <c r="D568" s="44"/>
    </row>
    <row r="569" spans="4:4" ht="15.75" customHeight="1" x14ac:dyDescent="0.25">
      <c r="D569" s="44"/>
    </row>
    <row r="570" spans="4:4" ht="15.75" customHeight="1" x14ac:dyDescent="0.25">
      <c r="D570" s="44"/>
    </row>
    <row r="571" spans="4:4" ht="15.75" customHeight="1" x14ac:dyDescent="0.25">
      <c r="D571" s="44"/>
    </row>
    <row r="572" spans="4:4" ht="15.75" customHeight="1" x14ac:dyDescent="0.25">
      <c r="D572" s="44"/>
    </row>
    <row r="573" spans="4:4" ht="15.75" customHeight="1" x14ac:dyDescent="0.25">
      <c r="D573" s="44"/>
    </row>
    <row r="574" spans="4:4" ht="15.75" customHeight="1" x14ac:dyDescent="0.25">
      <c r="D574" s="44"/>
    </row>
    <row r="575" spans="4:4" ht="15.75" customHeight="1" x14ac:dyDescent="0.25">
      <c r="D575" s="44"/>
    </row>
    <row r="576" spans="4:4" ht="15.75" customHeight="1" x14ac:dyDescent="0.25">
      <c r="D576" s="44"/>
    </row>
    <row r="577" spans="4:4" ht="15.75" customHeight="1" x14ac:dyDescent="0.25">
      <c r="D577" s="44"/>
    </row>
    <row r="578" spans="4:4" ht="15.75" customHeight="1" x14ac:dyDescent="0.25">
      <c r="D578" s="44"/>
    </row>
    <row r="579" spans="4:4" ht="15.75" customHeight="1" x14ac:dyDescent="0.25">
      <c r="D579" s="44"/>
    </row>
    <row r="580" spans="4:4" ht="15.75" customHeight="1" x14ac:dyDescent="0.25">
      <c r="D580" s="44"/>
    </row>
    <row r="581" spans="4:4" ht="15.75" customHeight="1" x14ac:dyDescent="0.25">
      <c r="D581" s="44"/>
    </row>
    <row r="582" spans="4:4" ht="15.75" customHeight="1" x14ac:dyDescent="0.25">
      <c r="D582" s="44"/>
    </row>
    <row r="583" spans="4:4" ht="15.75" customHeight="1" x14ac:dyDescent="0.25">
      <c r="D583" s="44"/>
    </row>
    <row r="584" spans="4:4" ht="15.75" customHeight="1" x14ac:dyDescent="0.25">
      <c r="D584" s="44"/>
    </row>
    <row r="585" spans="4:4" ht="15.75" customHeight="1" x14ac:dyDescent="0.25">
      <c r="D585" s="44"/>
    </row>
    <row r="586" spans="4:4" ht="15.75" customHeight="1" x14ac:dyDescent="0.25">
      <c r="D586" s="44"/>
    </row>
    <row r="587" spans="4:4" ht="15.75" customHeight="1" x14ac:dyDescent="0.25">
      <c r="D587" s="44"/>
    </row>
    <row r="588" spans="4:4" ht="15.75" customHeight="1" x14ac:dyDescent="0.25">
      <c r="D588" s="44"/>
    </row>
    <row r="589" spans="4:4" ht="15.75" customHeight="1" x14ac:dyDescent="0.25">
      <c r="D589" s="44"/>
    </row>
    <row r="590" spans="4:4" ht="15.75" customHeight="1" x14ac:dyDescent="0.25">
      <c r="D590" s="44"/>
    </row>
    <row r="591" spans="4:4" ht="15.75" customHeight="1" x14ac:dyDescent="0.25">
      <c r="D591" s="44"/>
    </row>
    <row r="592" spans="4:4" ht="15.75" customHeight="1" x14ac:dyDescent="0.25">
      <c r="D592" s="44"/>
    </row>
    <row r="593" spans="4:4" ht="15.75" customHeight="1" x14ac:dyDescent="0.25">
      <c r="D593" s="44"/>
    </row>
    <row r="594" spans="4:4" ht="15.75" customHeight="1" x14ac:dyDescent="0.25">
      <c r="D594" s="44"/>
    </row>
    <row r="595" spans="4:4" ht="15.75" customHeight="1" x14ac:dyDescent="0.25">
      <c r="D595" s="44"/>
    </row>
    <row r="596" spans="4:4" ht="15.75" customHeight="1" x14ac:dyDescent="0.25">
      <c r="D596" s="44"/>
    </row>
    <row r="597" spans="4:4" ht="15.75" customHeight="1" x14ac:dyDescent="0.25">
      <c r="D597" s="44"/>
    </row>
    <row r="598" spans="4:4" ht="15.75" customHeight="1" x14ac:dyDescent="0.25">
      <c r="D598" s="44"/>
    </row>
    <row r="599" spans="4:4" ht="15.75" customHeight="1" x14ac:dyDescent="0.25">
      <c r="D599" s="44"/>
    </row>
    <row r="600" spans="4:4" ht="15.75" customHeight="1" x14ac:dyDescent="0.25">
      <c r="D600" s="44"/>
    </row>
    <row r="601" spans="4:4" ht="15.75" customHeight="1" x14ac:dyDescent="0.25">
      <c r="D601" s="44"/>
    </row>
    <row r="602" spans="4:4" ht="15.75" customHeight="1" x14ac:dyDescent="0.25">
      <c r="D602" s="44"/>
    </row>
    <row r="603" spans="4:4" ht="15.75" customHeight="1" x14ac:dyDescent="0.25">
      <c r="D603" s="44"/>
    </row>
    <row r="604" spans="4:4" ht="15.75" customHeight="1" x14ac:dyDescent="0.25">
      <c r="D604" s="44"/>
    </row>
    <row r="605" spans="4:4" ht="15.75" customHeight="1" x14ac:dyDescent="0.25">
      <c r="D605" s="44"/>
    </row>
    <row r="606" spans="4:4" ht="15.75" customHeight="1" x14ac:dyDescent="0.25">
      <c r="D606" s="44"/>
    </row>
    <row r="607" spans="4:4" ht="15.75" customHeight="1" x14ac:dyDescent="0.25">
      <c r="D607" s="44"/>
    </row>
    <row r="608" spans="4:4" ht="15.75" customHeight="1" x14ac:dyDescent="0.25">
      <c r="D608" s="44"/>
    </row>
    <row r="609" spans="4:4" ht="15.75" customHeight="1" x14ac:dyDescent="0.25">
      <c r="D609" s="44"/>
    </row>
    <row r="610" spans="4:4" ht="15.75" customHeight="1" x14ac:dyDescent="0.25">
      <c r="D610" s="44"/>
    </row>
    <row r="611" spans="4:4" ht="15.75" customHeight="1" x14ac:dyDescent="0.25">
      <c r="D611" s="44"/>
    </row>
    <row r="612" spans="4:4" ht="15.75" customHeight="1" x14ac:dyDescent="0.25">
      <c r="D612" s="44"/>
    </row>
    <row r="613" spans="4:4" ht="15.75" customHeight="1" x14ac:dyDescent="0.25">
      <c r="D613" s="44"/>
    </row>
    <row r="614" spans="4:4" ht="15.75" customHeight="1" x14ac:dyDescent="0.25">
      <c r="D614" s="44"/>
    </row>
    <row r="615" spans="4:4" ht="15.75" customHeight="1" x14ac:dyDescent="0.25">
      <c r="D615" s="44"/>
    </row>
    <row r="616" spans="4:4" ht="15.75" customHeight="1" x14ac:dyDescent="0.25">
      <c r="D616" s="44"/>
    </row>
    <row r="617" spans="4:4" ht="15.75" customHeight="1" x14ac:dyDescent="0.25">
      <c r="D617" s="44"/>
    </row>
    <row r="618" spans="4:4" ht="15.75" customHeight="1" x14ac:dyDescent="0.25">
      <c r="D618" s="44"/>
    </row>
    <row r="619" spans="4:4" ht="15.75" customHeight="1" x14ac:dyDescent="0.25">
      <c r="D619" s="44"/>
    </row>
    <row r="620" spans="4:4" ht="15.75" customHeight="1" x14ac:dyDescent="0.25">
      <c r="D620" s="44"/>
    </row>
    <row r="621" spans="4:4" ht="15.75" customHeight="1" x14ac:dyDescent="0.25">
      <c r="D621" s="44"/>
    </row>
    <row r="622" spans="4:4" ht="15.75" customHeight="1" x14ac:dyDescent="0.25">
      <c r="D622" s="44"/>
    </row>
    <row r="623" spans="4:4" ht="15.75" customHeight="1" x14ac:dyDescent="0.25">
      <c r="D623" s="44"/>
    </row>
    <row r="624" spans="4:4" ht="15.75" customHeight="1" x14ac:dyDescent="0.25">
      <c r="D624" s="44"/>
    </row>
    <row r="625" spans="4:4" ht="15.75" customHeight="1" x14ac:dyDescent="0.25">
      <c r="D625" s="44"/>
    </row>
    <row r="626" spans="4:4" ht="15.75" customHeight="1" x14ac:dyDescent="0.25">
      <c r="D626" s="44"/>
    </row>
    <row r="627" spans="4:4" ht="15.75" customHeight="1" x14ac:dyDescent="0.25">
      <c r="D627" s="44"/>
    </row>
    <row r="628" spans="4:4" ht="15.75" customHeight="1" x14ac:dyDescent="0.25">
      <c r="D628" s="44"/>
    </row>
    <row r="629" spans="4:4" ht="15.75" customHeight="1" x14ac:dyDescent="0.25">
      <c r="D629" s="44"/>
    </row>
    <row r="630" spans="4:4" ht="15.75" customHeight="1" x14ac:dyDescent="0.25">
      <c r="D630" s="44"/>
    </row>
    <row r="631" spans="4:4" ht="15.75" customHeight="1" x14ac:dyDescent="0.25">
      <c r="D631" s="44"/>
    </row>
    <row r="632" spans="4:4" ht="15.75" customHeight="1" x14ac:dyDescent="0.25">
      <c r="D632" s="44"/>
    </row>
    <row r="633" spans="4:4" ht="15.75" customHeight="1" x14ac:dyDescent="0.25">
      <c r="D633" s="44"/>
    </row>
    <row r="634" spans="4:4" ht="15.75" customHeight="1" x14ac:dyDescent="0.25">
      <c r="D634" s="44"/>
    </row>
    <row r="635" spans="4:4" ht="15.75" customHeight="1" x14ac:dyDescent="0.25">
      <c r="D635" s="44"/>
    </row>
    <row r="636" spans="4:4" ht="15.75" customHeight="1" x14ac:dyDescent="0.25">
      <c r="D636" s="44"/>
    </row>
    <row r="637" spans="4:4" ht="15.75" customHeight="1" x14ac:dyDescent="0.25">
      <c r="D637" s="44"/>
    </row>
    <row r="638" spans="4:4" ht="15.75" customHeight="1" x14ac:dyDescent="0.25">
      <c r="D638" s="44"/>
    </row>
    <row r="639" spans="4:4" ht="15.75" customHeight="1" x14ac:dyDescent="0.25">
      <c r="D639" s="44"/>
    </row>
    <row r="640" spans="4:4" ht="15.75" customHeight="1" x14ac:dyDescent="0.25">
      <c r="D640" s="44"/>
    </row>
    <row r="641" spans="4:4" ht="15.75" customHeight="1" x14ac:dyDescent="0.25">
      <c r="D641" s="44"/>
    </row>
    <row r="642" spans="4:4" ht="15.75" customHeight="1" x14ac:dyDescent="0.25">
      <c r="D642" s="44"/>
    </row>
    <row r="643" spans="4:4" ht="15.75" customHeight="1" x14ac:dyDescent="0.25">
      <c r="D643" s="44"/>
    </row>
    <row r="644" spans="4:4" ht="15.75" customHeight="1" x14ac:dyDescent="0.25">
      <c r="D644" s="44"/>
    </row>
    <row r="645" spans="4:4" ht="15.75" customHeight="1" x14ac:dyDescent="0.25">
      <c r="D645" s="44"/>
    </row>
    <row r="646" spans="4:4" ht="15.75" customHeight="1" x14ac:dyDescent="0.25">
      <c r="D646" s="44"/>
    </row>
    <row r="647" spans="4:4" ht="15.75" customHeight="1" x14ac:dyDescent="0.25">
      <c r="D647" s="44"/>
    </row>
    <row r="648" spans="4:4" ht="15.75" customHeight="1" x14ac:dyDescent="0.25">
      <c r="D648" s="44"/>
    </row>
    <row r="649" spans="4:4" ht="15.75" customHeight="1" x14ac:dyDescent="0.25">
      <c r="D649" s="44"/>
    </row>
    <row r="650" spans="4:4" ht="15.75" customHeight="1" x14ac:dyDescent="0.25">
      <c r="D650" s="44"/>
    </row>
    <row r="651" spans="4:4" ht="15.75" customHeight="1" x14ac:dyDescent="0.25">
      <c r="D651" s="44"/>
    </row>
    <row r="652" spans="4:4" ht="15.75" customHeight="1" x14ac:dyDescent="0.25">
      <c r="D652" s="44"/>
    </row>
    <row r="653" spans="4:4" ht="15.75" customHeight="1" x14ac:dyDescent="0.25">
      <c r="D653" s="44"/>
    </row>
    <row r="654" spans="4:4" ht="15.75" customHeight="1" x14ac:dyDescent="0.25">
      <c r="D654" s="44"/>
    </row>
    <row r="655" spans="4:4" ht="15.75" customHeight="1" x14ac:dyDescent="0.25">
      <c r="D655" s="44"/>
    </row>
    <row r="656" spans="4:4" ht="15.75" customHeight="1" x14ac:dyDescent="0.25">
      <c r="D656" s="44"/>
    </row>
    <row r="657" spans="4:4" ht="15.75" customHeight="1" x14ac:dyDescent="0.25">
      <c r="D657" s="44"/>
    </row>
    <row r="658" spans="4:4" ht="15.75" customHeight="1" x14ac:dyDescent="0.25">
      <c r="D658" s="44"/>
    </row>
    <row r="659" spans="4:4" ht="15.75" customHeight="1" x14ac:dyDescent="0.25">
      <c r="D659" s="44"/>
    </row>
    <row r="660" spans="4:4" ht="15.75" customHeight="1" x14ac:dyDescent="0.25">
      <c r="D660" s="44"/>
    </row>
    <row r="661" spans="4:4" ht="15.75" customHeight="1" x14ac:dyDescent="0.25">
      <c r="D661" s="44"/>
    </row>
    <row r="662" spans="4:4" ht="15.75" customHeight="1" x14ac:dyDescent="0.25">
      <c r="D662" s="44"/>
    </row>
    <row r="663" spans="4:4" ht="15.75" customHeight="1" x14ac:dyDescent="0.25">
      <c r="D663" s="44"/>
    </row>
    <row r="664" spans="4:4" ht="15.75" customHeight="1" x14ac:dyDescent="0.25">
      <c r="D664" s="44"/>
    </row>
    <row r="665" spans="4:4" ht="15.75" customHeight="1" x14ac:dyDescent="0.25">
      <c r="D665" s="44"/>
    </row>
    <row r="666" spans="4:4" ht="15.75" customHeight="1" x14ac:dyDescent="0.25">
      <c r="D666" s="44"/>
    </row>
    <row r="667" spans="4:4" ht="15.75" customHeight="1" x14ac:dyDescent="0.25">
      <c r="D667" s="44"/>
    </row>
    <row r="668" spans="4:4" ht="15.75" customHeight="1" x14ac:dyDescent="0.25">
      <c r="D668" s="44"/>
    </row>
    <row r="669" spans="4:4" ht="15.75" customHeight="1" x14ac:dyDescent="0.25">
      <c r="D669" s="44"/>
    </row>
    <row r="670" spans="4:4" ht="15.75" customHeight="1" x14ac:dyDescent="0.25">
      <c r="D670" s="44"/>
    </row>
    <row r="671" spans="4:4" ht="15.75" customHeight="1" x14ac:dyDescent="0.25">
      <c r="D671" s="44"/>
    </row>
    <row r="672" spans="4:4" ht="15.75" customHeight="1" x14ac:dyDescent="0.25">
      <c r="D672" s="44"/>
    </row>
    <row r="673" spans="4:4" ht="15.75" customHeight="1" x14ac:dyDescent="0.25">
      <c r="D673" s="44"/>
    </row>
    <row r="674" spans="4:4" ht="15.75" customHeight="1" x14ac:dyDescent="0.25">
      <c r="D674" s="44"/>
    </row>
    <row r="675" spans="4:4" ht="15.75" customHeight="1" x14ac:dyDescent="0.25">
      <c r="D675" s="44"/>
    </row>
    <row r="676" spans="4:4" ht="15.75" customHeight="1" x14ac:dyDescent="0.25">
      <c r="D676" s="44"/>
    </row>
    <row r="677" spans="4:4" ht="15.75" customHeight="1" x14ac:dyDescent="0.25">
      <c r="D677" s="44"/>
    </row>
    <row r="678" spans="4:4" ht="15.75" customHeight="1" x14ac:dyDescent="0.25">
      <c r="D678" s="44"/>
    </row>
    <row r="679" spans="4:4" ht="15.75" customHeight="1" x14ac:dyDescent="0.25">
      <c r="D679" s="44"/>
    </row>
    <row r="680" spans="4:4" ht="15.75" customHeight="1" x14ac:dyDescent="0.25">
      <c r="D680" s="44"/>
    </row>
    <row r="681" spans="4:4" ht="15.75" customHeight="1" x14ac:dyDescent="0.25">
      <c r="D681" s="44"/>
    </row>
    <row r="682" spans="4:4" ht="15.75" customHeight="1" x14ac:dyDescent="0.25">
      <c r="D682" s="44"/>
    </row>
    <row r="683" spans="4:4" ht="15.75" customHeight="1" x14ac:dyDescent="0.25">
      <c r="D683" s="44"/>
    </row>
    <row r="684" spans="4:4" ht="15.75" customHeight="1" x14ac:dyDescent="0.25">
      <c r="D684" s="44"/>
    </row>
    <row r="685" spans="4:4" ht="15.75" customHeight="1" x14ac:dyDescent="0.25">
      <c r="D685" s="44"/>
    </row>
    <row r="686" spans="4:4" ht="15.75" customHeight="1" x14ac:dyDescent="0.25">
      <c r="D686" s="44"/>
    </row>
    <row r="687" spans="4:4" ht="15.75" customHeight="1" x14ac:dyDescent="0.25">
      <c r="D687" s="44"/>
    </row>
    <row r="688" spans="4:4" ht="15.75" customHeight="1" x14ac:dyDescent="0.25">
      <c r="D688" s="44"/>
    </row>
    <row r="689" spans="4:4" ht="15.75" customHeight="1" x14ac:dyDescent="0.25">
      <c r="D689" s="44"/>
    </row>
    <row r="690" spans="4:4" ht="15.75" customHeight="1" x14ac:dyDescent="0.25">
      <c r="D690" s="44"/>
    </row>
    <row r="691" spans="4:4" ht="15.75" customHeight="1" x14ac:dyDescent="0.25">
      <c r="D691" s="44"/>
    </row>
    <row r="692" spans="4:4" ht="15.75" customHeight="1" x14ac:dyDescent="0.25">
      <c r="D692" s="44"/>
    </row>
    <row r="693" spans="4:4" ht="15.75" customHeight="1" x14ac:dyDescent="0.25">
      <c r="D693" s="44"/>
    </row>
    <row r="694" spans="4:4" ht="15.75" customHeight="1" x14ac:dyDescent="0.25">
      <c r="D694" s="44"/>
    </row>
    <row r="695" spans="4:4" ht="15.75" customHeight="1" x14ac:dyDescent="0.25">
      <c r="D695" s="44"/>
    </row>
    <row r="696" spans="4:4" ht="15.75" customHeight="1" x14ac:dyDescent="0.25">
      <c r="D696" s="44"/>
    </row>
    <row r="697" spans="4:4" ht="15.75" customHeight="1" x14ac:dyDescent="0.25">
      <c r="D697" s="44"/>
    </row>
    <row r="698" spans="4:4" ht="15.75" customHeight="1" x14ac:dyDescent="0.25">
      <c r="D698" s="44"/>
    </row>
    <row r="699" spans="4:4" ht="15.75" customHeight="1" x14ac:dyDescent="0.25">
      <c r="D699" s="44"/>
    </row>
    <row r="700" spans="4:4" ht="15.75" customHeight="1" x14ac:dyDescent="0.25">
      <c r="D700" s="44"/>
    </row>
    <row r="701" spans="4:4" ht="15.75" customHeight="1" x14ac:dyDescent="0.25">
      <c r="D701" s="44"/>
    </row>
    <row r="702" spans="4:4" ht="15.75" customHeight="1" x14ac:dyDescent="0.25">
      <c r="D702" s="44"/>
    </row>
    <row r="703" spans="4:4" ht="15.75" customHeight="1" x14ac:dyDescent="0.25">
      <c r="D703" s="44"/>
    </row>
    <row r="704" spans="4:4" ht="15.75" customHeight="1" x14ac:dyDescent="0.25">
      <c r="D704" s="44"/>
    </row>
    <row r="705" spans="4:4" ht="15.75" customHeight="1" x14ac:dyDescent="0.25">
      <c r="D705" s="44"/>
    </row>
    <row r="706" spans="4:4" ht="15.75" customHeight="1" x14ac:dyDescent="0.25">
      <c r="D706" s="44"/>
    </row>
    <row r="707" spans="4:4" ht="15.75" customHeight="1" x14ac:dyDescent="0.25">
      <c r="D707" s="44"/>
    </row>
    <row r="708" spans="4:4" ht="15.75" customHeight="1" x14ac:dyDescent="0.25">
      <c r="D708" s="44"/>
    </row>
    <row r="709" spans="4:4" ht="15.75" customHeight="1" x14ac:dyDescent="0.25">
      <c r="D709" s="44"/>
    </row>
    <row r="710" spans="4:4" ht="15.75" customHeight="1" x14ac:dyDescent="0.25">
      <c r="D710" s="44"/>
    </row>
    <row r="711" spans="4:4" ht="15.75" customHeight="1" x14ac:dyDescent="0.25">
      <c r="D711" s="44"/>
    </row>
    <row r="712" spans="4:4" ht="15.75" customHeight="1" x14ac:dyDescent="0.25">
      <c r="D712" s="44"/>
    </row>
    <row r="713" spans="4:4" ht="15.75" customHeight="1" x14ac:dyDescent="0.25">
      <c r="D713" s="44"/>
    </row>
    <row r="714" spans="4:4" ht="15.75" customHeight="1" x14ac:dyDescent="0.25">
      <c r="D714" s="44"/>
    </row>
    <row r="715" spans="4:4" ht="15.75" customHeight="1" x14ac:dyDescent="0.25">
      <c r="D715" s="44"/>
    </row>
    <row r="716" spans="4:4" ht="15.75" customHeight="1" x14ac:dyDescent="0.25">
      <c r="D716" s="44"/>
    </row>
    <row r="717" spans="4:4" ht="15.75" customHeight="1" x14ac:dyDescent="0.25">
      <c r="D717" s="44"/>
    </row>
    <row r="718" spans="4:4" ht="15.75" customHeight="1" x14ac:dyDescent="0.25">
      <c r="D718" s="44"/>
    </row>
    <row r="719" spans="4:4" ht="15.75" customHeight="1" x14ac:dyDescent="0.25">
      <c r="D719" s="44"/>
    </row>
    <row r="720" spans="4:4" ht="15.75" customHeight="1" x14ac:dyDescent="0.25">
      <c r="D720" s="44"/>
    </row>
    <row r="721" spans="4:4" ht="15.75" customHeight="1" x14ac:dyDescent="0.25">
      <c r="D721" s="44"/>
    </row>
    <row r="722" spans="4:4" ht="15.75" customHeight="1" x14ac:dyDescent="0.25">
      <c r="D722" s="44"/>
    </row>
    <row r="723" spans="4:4" ht="15.75" customHeight="1" x14ac:dyDescent="0.25">
      <c r="D723" s="44"/>
    </row>
    <row r="724" spans="4:4" ht="15.75" customHeight="1" x14ac:dyDescent="0.25">
      <c r="D724" s="44"/>
    </row>
    <row r="725" spans="4:4" ht="15.75" customHeight="1" x14ac:dyDescent="0.25">
      <c r="D725" s="44"/>
    </row>
    <row r="726" spans="4:4" ht="15.75" customHeight="1" x14ac:dyDescent="0.25">
      <c r="D726" s="44"/>
    </row>
    <row r="727" spans="4:4" ht="15.75" customHeight="1" x14ac:dyDescent="0.25">
      <c r="D727" s="44"/>
    </row>
    <row r="728" spans="4:4" ht="15.75" customHeight="1" x14ac:dyDescent="0.25">
      <c r="D728" s="44"/>
    </row>
    <row r="729" spans="4:4" ht="15.75" customHeight="1" x14ac:dyDescent="0.25">
      <c r="D729" s="44"/>
    </row>
    <row r="730" spans="4:4" ht="15.75" customHeight="1" x14ac:dyDescent="0.25">
      <c r="D730" s="44"/>
    </row>
    <row r="731" spans="4:4" ht="15.75" customHeight="1" x14ac:dyDescent="0.25">
      <c r="D731" s="44"/>
    </row>
    <row r="732" spans="4:4" ht="15.75" customHeight="1" x14ac:dyDescent="0.25">
      <c r="D732" s="44"/>
    </row>
    <row r="733" spans="4:4" ht="15.75" customHeight="1" x14ac:dyDescent="0.25">
      <c r="D733" s="44"/>
    </row>
    <row r="734" spans="4:4" ht="15.75" customHeight="1" x14ac:dyDescent="0.25">
      <c r="D734" s="44"/>
    </row>
    <row r="735" spans="4:4" ht="15.75" customHeight="1" x14ac:dyDescent="0.25">
      <c r="D735" s="44"/>
    </row>
    <row r="736" spans="4:4" ht="15.75" customHeight="1" x14ac:dyDescent="0.25">
      <c r="D736" s="44"/>
    </row>
    <row r="737" spans="4:4" ht="15.75" customHeight="1" x14ac:dyDescent="0.25">
      <c r="D737" s="44"/>
    </row>
    <row r="738" spans="4:4" ht="15.75" customHeight="1" x14ac:dyDescent="0.25">
      <c r="D738" s="44"/>
    </row>
    <row r="739" spans="4:4" ht="15.75" customHeight="1" x14ac:dyDescent="0.25">
      <c r="D739" s="44"/>
    </row>
    <row r="740" spans="4:4" ht="15.75" customHeight="1" x14ac:dyDescent="0.25">
      <c r="D740" s="44"/>
    </row>
    <row r="741" spans="4:4" ht="15.75" customHeight="1" x14ac:dyDescent="0.25">
      <c r="D741" s="44"/>
    </row>
    <row r="742" spans="4:4" ht="15.75" customHeight="1" x14ac:dyDescent="0.25">
      <c r="D742" s="44"/>
    </row>
    <row r="743" spans="4:4" ht="15.75" customHeight="1" x14ac:dyDescent="0.25">
      <c r="D743" s="44"/>
    </row>
    <row r="744" spans="4:4" ht="15.75" customHeight="1" x14ac:dyDescent="0.25">
      <c r="D744" s="44"/>
    </row>
    <row r="745" spans="4:4" ht="15.75" customHeight="1" x14ac:dyDescent="0.25">
      <c r="D745" s="44"/>
    </row>
    <row r="746" spans="4:4" ht="15.75" customHeight="1" x14ac:dyDescent="0.25">
      <c r="D746" s="44"/>
    </row>
    <row r="747" spans="4:4" ht="15.75" customHeight="1" x14ac:dyDescent="0.25">
      <c r="D747" s="44"/>
    </row>
    <row r="748" spans="4:4" ht="15.75" customHeight="1" x14ac:dyDescent="0.25">
      <c r="D748" s="44"/>
    </row>
    <row r="749" spans="4:4" ht="15.75" customHeight="1" x14ac:dyDescent="0.25">
      <c r="D749" s="44"/>
    </row>
    <row r="750" spans="4:4" ht="15.75" customHeight="1" x14ac:dyDescent="0.25">
      <c r="D750" s="44"/>
    </row>
    <row r="751" spans="4:4" ht="15.75" customHeight="1" x14ac:dyDescent="0.25">
      <c r="D751" s="44"/>
    </row>
    <row r="752" spans="4:4" ht="15.75" customHeight="1" x14ac:dyDescent="0.25">
      <c r="D752" s="44"/>
    </row>
    <row r="753" spans="4:4" ht="15.75" customHeight="1" x14ac:dyDescent="0.25">
      <c r="D753" s="44"/>
    </row>
    <row r="754" spans="4:4" ht="15.75" customHeight="1" x14ac:dyDescent="0.25">
      <c r="D754" s="44"/>
    </row>
    <row r="755" spans="4:4" ht="15.75" customHeight="1" x14ac:dyDescent="0.25">
      <c r="D755" s="44"/>
    </row>
    <row r="756" spans="4:4" ht="15.75" customHeight="1" x14ac:dyDescent="0.25">
      <c r="D756" s="44"/>
    </row>
    <row r="757" spans="4:4" ht="15.75" customHeight="1" x14ac:dyDescent="0.25">
      <c r="D757" s="44"/>
    </row>
    <row r="758" spans="4:4" ht="15.75" customHeight="1" x14ac:dyDescent="0.25">
      <c r="D758" s="44"/>
    </row>
    <row r="759" spans="4:4" ht="15.75" customHeight="1" x14ac:dyDescent="0.25">
      <c r="D759" s="44"/>
    </row>
    <row r="760" spans="4:4" ht="15.75" customHeight="1" x14ac:dyDescent="0.25">
      <c r="D760" s="44"/>
    </row>
    <row r="761" spans="4:4" ht="15.75" customHeight="1" x14ac:dyDescent="0.25">
      <c r="D761" s="44"/>
    </row>
    <row r="762" spans="4:4" ht="15.75" customHeight="1" x14ac:dyDescent="0.25">
      <c r="D762" s="44"/>
    </row>
    <row r="763" spans="4:4" ht="15.75" customHeight="1" x14ac:dyDescent="0.25">
      <c r="D763" s="44"/>
    </row>
    <row r="764" spans="4:4" ht="15.75" customHeight="1" x14ac:dyDescent="0.25">
      <c r="D764" s="44"/>
    </row>
    <row r="765" spans="4:4" ht="15.75" customHeight="1" x14ac:dyDescent="0.25">
      <c r="D765" s="44"/>
    </row>
    <row r="766" spans="4:4" ht="15.75" customHeight="1" x14ac:dyDescent="0.25">
      <c r="D766" s="44"/>
    </row>
    <row r="767" spans="4:4" ht="15.75" customHeight="1" x14ac:dyDescent="0.25">
      <c r="D767" s="44"/>
    </row>
    <row r="768" spans="4:4" ht="15.75" customHeight="1" x14ac:dyDescent="0.25">
      <c r="D768" s="44"/>
    </row>
    <row r="769" spans="4:4" ht="15.75" customHeight="1" x14ac:dyDescent="0.25">
      <c r="D769" s="44"/>
    </row>
    <row r="770" spans="4:4" ht="15.75" customHeight="1" x14ac:dyDescent="0.25">
      <c r="D770" s="44"/>
    </row>
    <row r="771" spans="4:4" ht="15.75" customHeight="1" x14ac:dyDescent="0.25">
      <c r="D771" s="44"/>
    </row>
    <row r="772" spans="4:4" ht="15.75" customHeight="1" x14ac:dyDescent="0.25">
      <c r="D772" s="44"/>
    </row>
    <row r="773" spans="4:4" ht="15.75" customHeight="1" x14ac:dyDescent="0.25">
      <c r="D773" s="44"/>
    </row>
    <row r="774" spans="4:4" ht="15.75" customHeight="1" x14ac:dyDescent="0.25">
      <c r="D774" s="44"/>
    </row>
    <row r="775" spans="4:4" ht="15.75" customHeight="1" x14ac:dyDescent="0.25">
      <c r="D775" s="44"/>
    </row>
    <row r="776" spans="4:4" ht="15.75" customHeight="1" x14ac:dyDescent="0.25">
      <c r="D776" s="44"/>
    </row>
    <row r="777" spans="4:4" ht="15.75" customHeight="1" x14ac:dyDescent="0.25">
      <c r="D777" s="44"/>
    </row>
    <row r="778" spans="4:4" ht="15.75" customHeight="1" x14ac:dyDescent="0.25">
      <c r="D778" s="44"/>
    </row>
    <row r="779" spans="4:4" ht="15.75" customHeight="1" x14ac:dyDescent="0.25">
      <c r="D779" s="44"/>
    </row>
    <row r="780" spans="4:4" ht="15.75" customHeight="1" x14ac:dyDescent="0.25">
      <c r="D780" s="44"/>
    </row>
    <row r="781" spans="4:4" ht="15.75" customHeight="1" x14ac:dyDescent="0.25">
      <c r="D781" s="44"/>
    </row>
    <row r="782" spans="4:4" ht="15.75" customHeight="1" x14ac:dyDescent="0.25">
      <c r="D782" s="44"/>
    </row>
    <row r="783" spans="4:4" ht="15.75" customHeight="1" x14ac:dyDescent="0.25">
      <c r="D783" s="44"/>
    </row>
    <row r="784" spans="4:4" ht="15.75" customHeight="1" x14ac:dyDescent="0.25">
      <c r="D784" s="44"/>
    </row>
    <row r="785" spans="4:4" ht="15.75" customHeight="1" x14ac:dyDescent="0.25">
      <c r="D785" s="44"/>
    </row>
    <row r="786" spans="4:4" ht="15.75" customHeight="1" x14ac:dyDescent="0.25">
      <c r="D786" s="44"/>
    </row>
    <row r="787" spans="4:4" ht="15.75" customHeight="1" x14ac:dyDescent="0.25">
      <c r="D787" s="44"/>
    </row>
    <row r="788" spans="4:4" ht="15.75" customHeight="1" x14ac:dyDescent="0.25">
      <c r="D788" s="44"/>
    </row>
    <row r="789" spans="4:4" ht="15.75" customHeight="1" x14ac:dyDescent="0.25">
      <c r="D789" s="44"/>
    </row>
    <row r="790" spans="4:4" ht="15.75" customHeight="1" x14ac:dyDescent="0.25">
      <c r="D790" s="44"/>
    </row>
    <row r="791" spans="4:4" ht="15.75" customHeight="1" x14ac:dyDescent="0.25">
      <c r="D791" s="44"/>
    </row>
    <row r="792" spans="4:4" ht="15.75" customHeight="1" x14ac:dyDescent="0.25">
      <c r="D792" s="44"/>
    </row>
    <row r="793" spans="4:4" ht="15.75" customHeight="1" x14ac:dyDescent="0.25">
      <c r="D793" s="44"/>
    </row>
    <row r="794" spans="4:4" ht="15.75" customHeight="1" x14ac:dyDescent="0.25">
      <c r="D794" s="44"/>
    </row>
    <row r="795" spans="4:4" ht="15.75" customHeight="1" x14ac:dyDescent="0.25">
      <c r="D795" s="44"/>
    </row>
    <row r="796" spans="4:4" ht="15.75" customHeight="1" x14ac:dyDescent="0.25">
      <c r="D796" s="44"/>
    </row>
    <row r="797" spans="4:4" ht="15.75" customHeight="1" x14ac:dyDescent="0.25">
      <c r="D797" s="44"/>
    </row>
    <row r="798" spans="4:4" ht="15.75" customHeight="1" x14ac:dyDescent="0.25">
      <c r="D798" s="44"/>
    </row>
    <row r="799" spans="4:4" ht="15.75" customHeight="1" x14ac:dyDescent="0.25">
      <c r="D799" s="44"/>
    </row>
    <row r="800" spans="4:4" ht="15.75" customHeight="1" x14ac:dyDescent="0.25">
      <c r="D800" s="44"/>
    </row>
    <row r="801" spans="4:4" ht="15.75" customHeight="1" x14ac:dyDescent="0.25">
      <c r="D801" s="44"/>
    </row>
    <row r="802" spans="4:4" ht="15.75" customHeight="1" x14ac:dyDescent="0.25">
      <c r="D802" s="44"/>
    </row>
    <row r="803" spans="4:4" ht="15.75" customHeight="1" x14ac:dyDescent="0.25">
      <c r="D803" s="44"/>
    </row>
    <row r="804" spans="4:4" ht="15.75" customHeight="1" x14ac:dyDescent="0.25">
      <c r="D804" s="44"/>
    </row>
    <row r="805" spans="4:4" ht="15.75" customHeight="1" x14ac:dyDescent="0.25">
      <c r="D805" s="44"/>
    </row>
    <row r="806" spans="4:4" ht="15.75" customHeight="1" x14ac:dyDescent="0.25">
      <c r="D806" s="44"/>
    </row>
    <row r="807" spans="4:4" ht="15.75" customHeight="1" x14ac:dyDescent="0.25">
      <c r="D807" s="44"/>
    </row>
    <row r="808" spans="4:4" ht="15.75" customHeight="1" x14ac:dyDescent="0.25">
      <c r="D808" s="44"/>
    </row>
    <row r="809" spans="4:4" ht="15.75" customHeight="1" x14ac:dyDescent="0.25">
      <c r="D809" s="44"/>
    </row>
    <row r="810" spans="4:4" ht="15.75" customHeight="1" x14ac:dyDescent="0.25">
      <c r="D810" s="44"/>
    </row>
    <row r="811" spans="4:4" ht="15.75" customHeight="1" x14ac:dyDescent="0.25">
      <c r="D811" s="44"/>
    </row>
    <row r="812" spans="4:4" ht="15.75" customHeight="1" x14ac:dyDescent="0.25">
      <c r="D812" s="44"/>
    </row>
    <row r="813" spans="4:4" ht="15.75" customHeight="1" x14ac:dyDescent="0.25">
      <c r="D813" s="44"/>
    </row>
    <row r="814" spans="4:4" ht="15.75" customHeight="1" x14ac:dyDescent="0.25">
      <c r="D814" s="44"/>
    </row>
    <row r="815" spans="4:4" ht="15.75" customHeight="1" x14ac:dyDescent="0.25">
      <c r="D815" s="44"/>
    </row>
    <row r="816" spans="4:4" ht="15.75" customHeight="1" x14ac:dyDescent="0.25">
      <c r="D816" s="44"/>
    </row>
    <row r="817" spans="4:4" ht="15.75" customHeight="1" x14ac:dyDescent="0.25">
      <c r="D817" s="44"/>
    </row>
    <row r="818" spans="4:4" ht="15.75" customHeight="1" x14ac:dyDescent="0.25">
      <c r="D818" s="44"/>
    </row>
    <row r="819" spans="4:4" ht="15.75" customHeight="1" x14ac:dyDescent="0.25">
      <c r="D819" s="44"/>
    </row>
    <row r="820" spans="4:4" ht="15.75" customHeight="1" x14ac:dyDescent="0.25">
      <c r="D820" s="44"/>
    </row>
    <row r="821" spans="4:4" ht="15.75" customHeight="1" x14ac:dyDescent="0.25">
      <c r="D821" s="44"/>
    </row>
    <row r="822" spans="4:4" ht="15.75" customHeight="1" x14ac:dyDescent="0.25">
      <c r="D822" s="44"/>
    </row>
    <row r="823" spans="4:4" ht="15.75" customHeight="1" x14ac:dyDescent="0.25">
      <c r="D823" s="44"/>
    </row>
    <row r="824" spans="4:4" ht="15.75" customHeight="1" x14ac:dyDescent="0.25">
      <c r="D824" s="44"/>
    </row>
    <row r="825" spans="4:4" ht="15.75" customHeight="1" x14ac:dyDescent="0.25">
      <c r="D825" s="44"/>
    </row>
    <row r="826" spans="4:4" ht="15.75" customHeight="1" x14ac:dyDescent="0.25">
      <c r="D826" s="44"/>
    </row>
    <row r="827" spans="4:4" ht="15.75" customHeight="1" x14ac:dyDescent="0.25">
      <c r="D827" s="44"/>
    </row>
    <row r="828" spans="4:4" ht="15.75" customHeight="1" x14ac:dyDescent="0.25">
      <c r="D828" s="44"/>
    </row>
    <row r="829" spans="4:4" ht="15.75" customHeight="1" x14ac:dyDescent="0.25">
      <c r="D829" s="44"/>
    </row>
    <row r="830" spans="4:4" ht="15.75" customHeight="1" x14ac:dyDescent="0.25">
      <c r="D830" s="44"/>
    </row>
    <row r="831" spans="4:4" ht="15.75" customHeight="1" x14ac:dyDescent="0.25">
      <c r="D831" s="44"/>
    </row>
    <row r="832" spans="4:4" ht="15.75" customHeight="1" x14ac:dyDescent="0.25">
      <c r="D832" s="44"/>
    </row>
    <row r="833" spans="4:4" ht="15.75" customHeight="1" x14ac:dyDescent="0.25">
      <c r="D833" s="44"/>
    </row>
    <row r="834" spans="4:4" ht="15.75" customHeight="1" x14ac:dyDescent="0.25">
      <c r="D834" s="44"/>
    </row>
    <row r="835" spans="4:4" ht="15.75" customHeight="1" x14ac:dyDescent="0.25">
      <c r="D835" s="44"/>
    </row>
    <row r="836" spans="4:4" ht="15.75" customHeight="1" x14ac:dyDescent="0.25">
      <c r="D836" s="44"/>
    </row>
    <row r="837" spans="4:4" ht="15.75" customHeight="1" x14ac:dyDescent="0.25">
      <c r="D837" s="44"/>
    </row>
    <row r="838" spans="4:4" ht="15.75" customHeight="1" x14ac:dyDescent="0.25">
      <c r="D838" s="44"/>
    </row>
    <row r="839" spans="4:4" ht="15.75" customHeight="1" x14ac:dyDescent="0.25">
      <c r="D839" s="44"/>
    </row>
    <row r="840" spans="4:4" ht="15.75" customHeight="1" x14ac:dyDescent="0.25">
      <c r="D840" s="44"/>
    </row>
    <row r="841" spans="4:4" ht="15.75" customHeight="1" x14ac:dyDescent="0.25">
      <c r="D841" s="44"/>
    </row>
    <row r="842" spans="4:4" ht="15.75" customHeight="1" x14ac:dyDescent="0.25">
      <c r="D842" s="44"/>
    </row>
    <row r="843" spans="4:4" ht="15.75" customHeight="1" x14ac:dyDescent="0.25">
      <c r="D843" s="44"/>
    </row>
    <row r="844" spans="4:4" ht="15.75" customHeight="1" x14ac:dyDescent="0.25">
      <c r="D844" s="44"/>
    </row>
    <row r="845" spans="4:4" ht="15.75" customHeight="1" x14ac:dyDescent="0.25">
      <c r="D845" s="44"/>
    </row>
    <row r="846" spans="4:4" ht="15.75" customHeight="1" x14ac:dyDescent="0.25">
      <c r="D846" s="44"/>
    </row>
    <row r="847" spans="4:4" ht="15.75" customHeight="1" x14ac:dyDescent="0.25">
      <c r="D847" s="44"/>
    </row>
    <row r="848" spans="4:4" ht="15.75" customHeight="1" x14ac:dyDescent="0.25">
      <c r="D848" s="44"/>
    </row>
    <row r="849" spans="4:4" ht="15.75" customHeight="1" x14ac:dyDescent="0.25">
      <c r="D849" s="44"/>
    </row>
    <row r="850" spans="4:4" ht="15.75" customHeight="1" x14ac:dyDescent="0.25">
      <c r="D850" s="44"/>
    </row>
    <row r="851" spans="4:4" ht="15.75" customHeight="1" x14ac:dyDescent="0.25">
      <c r="D851" s="44"/>
    </row>
    <row r="852" spans="4:4" ht="15.75" customHeight="1" x14ac:dyDescent="0.25">
      <c r="D852" s="44"/>
    </row>
    <row r="853" spans="4:4" ht="15.75" customHeight="1" x14ac:dyDescent="0.25">
      <c r="D853" s="44"/>
    </row>
    <row r="854" spans="4:4" ht="15.75" customHeight="1" x14ac:dyDescent="0.25">
      <c r="D854" s="44"/>
    </row>
    <row r="855" spans="4:4" ht="15.75" customHeight="1" x14ac:dyDescent="0.25">
      <c r="D855" s="44"/>
    </row>
    <row r="856" spans="4:4" ht="15.75" customHeight="1" x14ac:dyDescent="0.25">
      <c r="D856" s="44"/>
    </row>
    <row r="857" spans="4:4" ht="15.75" customHeight="1" x14ac:dyDescent="0.25">
      <c r="D857" s="44"/>
    </row>
    <row r="858" spans="4:4" ht="15.75" customHeight="1" x14ac:dyDescent="0.25">
      <c r="D858" s="44"/>
    </row>
    <row r="859" spans="4:4" ht="15.75" customHeight="1" x14ac:dyDescent="0.25">
      <c r="D859" s="44"/>
    </row>
    <row r="860" spans="4:4" ht="15.75" customHeight="1" x14ac:dyDescent="0.25">
      <c r="D860" s="44"/>
    </row>
    <row r="861" spans="4:4" ht="15.75" customHeight="1" x14ac:dyDescent="0.25">
      <c r="D861" s="44"/>
    </row>
    <row r="862" spans="4:4" ht="15.75" customHeight="1" x14ac:dyDescent="0.25">
      <c r="D862" s="44"/>
    </row>
    <row r="863" spans="4:4" ht="15.75" customHeight="1" x14ac:dyDescent="0.25">
      <c r="D863" s="44"/>
    </row>
    <row r="864" spans="4:4" ht="15.75" customHeight="1" x14ac:dyDescent="0.25">
      <c r="D864" s="44"/>
    </row>
    <row r="865" spans="4:4" ht="15.75" customHeight="1" x14ac:dyDescent="0.25">
      <c r="D865" s="44"/>
    </row>
    <row r="866" spans="4:4" ht="15.75" customHeight="1" x14ac:dyDescent="0.25">
      <c r="D866" s="44"/>
    </row>
    <row r="867" spans="4:4" ht="15.75" customHeight="1" x14ac:dyDescent="0.25">
      <c r="D867" s="44"/>
    </row>
    <row r="868" spans="4:4" ht="15.75" customHeight="1" x14ac:dyDescent="0.25">
      <c r="D868" s="44"/>
    </row>
    <row r="869" spans="4:4" ht="15.75" customHeight="1" x14ac:dyDescent="0.25">
      <c r="D869" s="44"/>
    </row>
    <row r="870" spans="4:4" ht="15.75" customHeight="1" x14ac:dyDescent="0.25">
      <c r="D870" s="44"/>
    </row>
    <row r="871" spans="4:4" ht="15.75" customHeight="1" x14ac:dyDescent="0.25">
      <c r="D871" s="44"/>
    </row>
    <row r="872" spans="4:4" ht="15.75" customHeight="1" x14ac:dyDescent="0.25">
      <c r="D872" s="44"/>
    </row>
    <row r="873" spans="4:4" ht="15.75" customHeight="1" x14ac:dyDescent="0.25">
      <c r="D873" s="44"/>
    </row>
    <row r="874" spans="4:4" ht="15.75" customHeight="1" x14ac:dyDescent="0.25">
      <c r="D874" s="44"/>
    </row>
    <row r="875" spans="4:4" ht="15.75" customHeight="1" x14ac:dyDescent="0.25">
      <c r="D875" s="44"/>
    </row>
    <row r="876" spans="4:4" ht="15.75" customHeight="1" x14ac:dyDescent="0.25">
      <c r="D876" s="44"/>
    </row>
    <row r="877" spans="4:4" ht="15.75" customHeight="1" x14ac:dyDescent="0.25">
      <c r="D877" s="44"/>
    </row>
    <row r="878" spans="4:4" ht="15.75" customHeight="1" x14ac:dyDescent="0.25">
      <c r="D878" s="44"/>
    </row>
    <row r="879" spans="4:4" ht="15.75" customHeight="1" x14ac:dyDescent="0.25">
      <c r="D879" s="44"/>
    </row>
    <row r="880" spans="4:4" ht="15.75" customHeight="1" x14ac:dyDescent="0.25">
      <c r="D880" s="44"/>
    </row>
    <row r="881" spans="4:4" ht="15.75" customHeight="1" x14ac:dyDescent="0.25">
      <c r="D881" s="44"/>
    </row>
    <row r="882" spans="4:4" ht="15.75" customHeight="1" x14ac:dyDescent="0.25">
      <c r="D882" s="44"/>
    </row>
    <row r="883" spans="4:4" ht="15.75" customHeight="1" x14ac:dyDescent="0.25">
      <c r="D883" s="44"/>
    </row>
    <row r="884" spans="4:4" ht="15.75" customHeight="1" x14ac:dyDescent="0.25">
      <c r="D884" s="44"/>
    </row>
    <row r="885" spans="4:4" ht="15.75" customHeight="1" x14ac:dyDescent="0.25">
      <c r="D885" s="44"/>
    </row>
    <row r="886" spans="4:4" ht="15.75" customHeight="1" x14ac:dyDescent="0.25">
      <c r="D886" s="44"/>
    </row>
    <row r="887" spans="4:4" ht="15.75" customHeight="1" x14ac:dyDescent="0.25">
      <c r="D887" s="44"/>
    </row>
    <row r="888" spans="4:4" ht="15.75" customHeight="1" x14ac:dyDescent="0.25">
      <c r="D888" s="44"/>
    </row>
    <row r="889" spans="4:4" ht="15.75" customHeight="1" x14ac:dyDescent="0.25">
      <c r="D889" s="44"/>
    </row>
    <row r="890" spans="4:4" ht="15.75" customHeight="1" x14ac:dyDescent="0.25">
      <c r="D890" s="44"/>
    </row>
    <row r="891" spans="4:4" ht="15.75" customHeight="1" x14ac:dyDescent="0.25">
      <c r="D891" s="44"/>
    </row>
    <row r="892" spans="4:4" ht="15.75" customHeight="1" x14ac:dyDescent="0.25">
      <c r="D892" s="44"/>
    </row>
    <row r="893" spans="4:4" ht="15.75" customHeight="1" x14ac:dyDescent="0.25">
      <c r="D893" s="44"/>
    </row>
    <row r="894" spans="4:4" ht="15.75" customHeight="1" x14ac:dyDescent="0.25">
      <c r="D894" s="44"/>
    </row>
    <row r="895" spans="4:4" ht="15.75" customHeight="1" x14ac:dyDescent="0.25">
      <c r="D895" s="44"/>
    </row>
    <row r="896" spans="4:4" ht="15.75" customHeight="1" x14ac:dyDescent="0.25">
      <c r="D896" s="44"/>
    </row>
    <row r="897" spans="4:4" ht="15.75" customHeight="1" x14ac:dyDescent="0.25">
      <c r="D897" s="44"/>
    </row>
    <row r="898" spans="4:4" ht="15.75" customHeight="1" x14ac:dyDescent="0.25">
      <c r="D898" s="44"/>
    </row>
    <row r="899" spans="4:4" ht="15.75" customHeight="1" x14ac:dyDescent="0.25">
      <c r="D899" s="44"/>
    </row>
    <row r="900" spans="4:4" ht="15.75" customHeight="1" x14ac:dyDescent="0.25">
      <c r="D900" s="44"/>
    </row>
    <row r="901" spans="4:4" ht="15.75" customHeight="1" x14ac:dyDescent="0.25">
      <c r="D901" s="44"/>
    </row>
    <row r="902" spans="4:4" ht="15.75" customHeight="1" x14ac:dyDescent="0.25">
      <c r="D902" s="44"/>
    </row>
    <row r="903" spans="4:4" ht="15.75" customHeight="1" x14ac:dyDescent="0.25">
      <c r="D903" s="44"/>
    </row>
    <row r="904" spans="4:4" ht="15.75" customHeight="1" x14ac:dyDescent="0.25">
      <c r="D904" s="44"/>
    </row>
    <row r="905" spans="4:4" ht="15.75" customHeight="1" x14ac:dyDescent="0.25">
      <c r="D905" s="44"/>
    </row>
    <row r="906" spans="4:4" ht="15.75" customHeight="1" x14ac:dyDescent="0.25">
      <c r="D906" s="44"/>
    </row>
    <row r="907" spans="4:4" ht="15.75" customHeight="1" x14ac:dyDescent="0.25">
      <c r="D907" s="44"/>
    </row>
    <row r="908" spans="4:4" ht="15.75" customHeight="1" x14ac:dyDescent="0.25">
      <c r="D908" s="44"/>
    </row>
    <row r="909" spans="4:4" ht="15.75" customHeight="1" x14ac:dyDescent="0.25">
      <c r="D909" s="44"/>
    </row>
    <row r="910" spans="4:4" ht="15.75" customHeight="1" x14ac:dyDescent="0.25">
      <c r="D910" s="44"/>
    </row>
    <row r="911" spans="4:4" ht="15.75" customHeight="1" x14ac:dyDescent="0.25">
      <c r="D911" s="44"/>
    </row>
    <row r="912" spans="4:4" ht="15.75" customHeight="1" x14ac:dyDescent="0.25">
      <c r="D912" s="44"/>
    </row>
    <row r="913" spans="4:4" ht="15.75" customHeight="1" x14ac:dyDescent="0.25">
      <c r="D913" s="44"/>
    </row>
    <row r="914" spans="4:4" ht="15.75" customHeight="1" x14ac:dyDescent="0.25">
      <c r="D914" s="44"/>
    </row>
    <row r="915" spans="4:4" ht="15.75" customHeight="1" x14ac:dyDescent="0.25">
      <c r="D915" s="44"/>
    </row>
    <row r="916" spans="4:4" ht="15.75" customHeight="1" x14ac:dyDescent="0.25">
      <c r="D916" s="44"/>
    </row>
    <row r="917" spans="4:4" ht="15.75" customHeight="1" x14ac:dyDescent="0.25">
      <c r="D917" s="44"/>
    </row>
    <row r="918" spans="4:4" ht="15.75" customHeight="1" x14ac:dyDescent="0.25">
      <c r="D918" s="44"/>
    </row>
    <row r="919" spans="4:4" ht="15.75" customHeight="1" x14ac:dyDescent="0.25">
      <c r="D919" s="44"/>
    </row>
    <row r="920" spans="4:4" ht="15.75" customHeight="1" x14ac:dyDescent="0.25">
      <c r="D920" s="44"/>
    </row>
    <row r="921" spans="4:4" ht="15.75" customHeight="1" x14ac:dyDescent="0.25">
      <c r="D921" s="44"/>
    </row>
    <row r="922" spans="4:4" ht="15.75" customHeight="1" x14ac:dyDescent="0.25">
      <c r="D922" s="44"/>
    </row>
    <row r="923" spans="4:4" ht="15.75" customHeight="1" x14ac:dyDescent="0.25">
      <c r="D923" s="44"/>
    </row>
    <row r="924" spans="4:4" ht="15.75" customHeight="1" x14ac:dyDescent="0.25">
      <c r="D924" s="44"/>
    </row>
    <row r="925" spans="4:4" ht="15.75" customHeight="1" x14ac:dyDescent="0.25">
      <c r="D925" s="44"/>
    </row>
    <row r="926" spans="4:4" ht="15.75" customHeight="1" x14ac:dyDescent="0.25">
      <c r="D926" s="44"/>
    </row>
    <row r="927" spans="4:4" ht="15.75" customHeight="1" x14ac:dyDescent="0.25">
      <c r="D927" s="44"/>
    </row>
    <row r="928" spans="4:4" ht="15.75" customHeight="1" x14ac:dyDescent="0.25">
      <c r="D928" s="44"/>
    </row>
    <row r="929" spans="4:4" ht="15.75" customHeight="1" x14ac:dyDescent="0.25">
      <c r="D929" s="44"/>
    </row>
    <row r="930" spans="4:4" ht="15.75" customHeight="1" x14ac:dyDescent="0.25">
      <c r="D930" s="44"/>
    </row>
    <row r="931" spans="4:4" ht="15.75" customHeight="1" x14ac:dyDescent="0.25">
      <c r="D931" s="44"/>
    </row>
    <row r="932" spans="4:4" ht="15.75" customHeight="1" x14ac:dyDescent="0.25">
      <c r="D932" s="44"/>
    </row>
    <row r="933" spans="4:4" ht="15.75" customHeight="1" x14ac:dyDescent="0.25">
      <c r="D933" s="44"/>
    </row>
    <row r="934" spans="4:4" ht="15.75" customHeight="1" x14ac:dyDescent="0.25">
      <c r="D934" s="44"/>
    </row>
    <row r="935" spans="4:4" ht="15.75" customHeight="1" x14ac:dyDescent="0.25">
      <c r="D935" s="44"/>
    </row>
    <row r="936" spans="4:4" ht="15.75" customHeight="1" x14ac:dyDescent="0.25">
      <c r="D936" s="44"/>
    </row>
    <row r="937" spans="4:4" ht="15.75" customHeight="1" x14ac:dyDescent="0.25">
      <c r="D937" s="44"/>
    </row>
    <row r="938" spans="4:4" ht="15.75" customHeight="1" x14ac:dyDescent="0.25">
      <c r="D938" s="44"/>
    </row>
    <row r="939" spans="4:4" ht="15.75" customHeight="1" x14ac:dyDescent="0.25">
      <c r="D939" s="44"/>
    </row>
    <row r="940" spans="4:4" ht="15.75" customHeight="1" x14ac:dyDescent="0.25">
      <c r="D940" s="44"/>
    </row>
    <row r="941" spans="4:4" ht="15.75" customHeight="1" x14ac:dyDescent="0.25">
      <c r="D941" s="44"/>
    </row>
    <row r="942" spans="4:4" ht="15.75" customHeight="1" x14ac:dyDescent="0.25">
      <c r="D942" s="44"/>
    </row>
    <row r="943" spans="4:4" ht="15.75" customHeight="1" x14ac:dyDescent="0.25">
      <c r="D943" s="44"/>
    </row>
    <row r="944" spans="4:4" ht="15.75" customHeight="1" x14ac:dyDescent="0.25">
      <c r="D944" s="44"/>
    </row>
    <row r="945" spans="4:4" ht="15.75" customHeight="1" x14ac:dyDescent="0.25">
      <c r="D945" s="44"/>
    </row>
    <row r="946" spans="4:4" ht="15.75" customHeight="1" x14ac:dyDescent="0.25">
      <c r="D946" s="44"/>
    </row>
    <row r="947" spans="4:4" ht="15.75" customHeight="1" x14ac:dyDescent="0.25">
      <c r="D947" s="44"/>
    </row>
    <row r="948" spans="4:4" ht="15.75" customHeight="1" x14ac:dyDescent="0.25">
      <c r="D948" s="44"/>
    </row>
    <row r="949" spans="4:4" ht="15.75" customHeight="1" x14ac:dyDescent="0.25">
      <c r="D949" s="44"/>
    </row>
    <row r="950" spans="4:4" ht="15.75" customHeight="1" x14ac:dyDescent="0.25">
      <c r="D950" s="44"/>
    </row>
    <row r="951" spans="4:4" ht="15.75" customHeight="1" x14ac:dyDescent="0.25">
      <c r="D951" s="44"/>
    </row>
    <row r="952" spans="4:4" ht="15.75" customHeight="1" x14ac:dyDescent="0.25">
      <c r="D952" s="44"/>
    </row>
    <row r="953" spans="4:4" ht="15.75" customHeight="1" x14ac:dyDescent="0.25">
      <c r="D953" s="44"/>
    </row>
    <row r="954" spans="4:4" ht="15.75" customHeight="1" x14ac:dyDescent="0.25">
      <c r="D954" s="44"/>
    </row>
    <row r="955" spans="4:4" ht="15.75" customHeight="1" x14ac:dyDescent="0.25">
      <c r="D955" s="44"/>
    </row>
    <row r="956" spans="4:4" ht="15.75" customHeight="1" x14ac:dyDescent="0.25">
      <c r="D956" s="44"/>
    </row>
    <row r="957" spans="4:4" ht="15.75" customHeight="1" x14ac:dyDescent="0.25">
      <c r="D957" s="44"/>
    </row>
    <row r="958" spans="4:4" ht="15.75" customHeight="1" x14ac:dyDescent="0.25">
      <c r="D958" s="44"/>
    </row>
    <row r="959" spans="4:4" ht="15.75" customHeight="1" x14ac:dyDescent="0.25">
      <c r="D959" s="44"/>
    </row>
    <row r="960" spans="4:4" ht="15.75" customHeight="1" x14ac:dyDescent="0.25">
      <c r="D960" s="44"/>
    </row>
    <row r="961" spans="4:4" ht="15.75" customHeight="1" x14ac:dyDescent="0.25">
      <c r="D961" s="44"/>
    </row>
    <row r="962" spans="4:4" ht="15.75" customHeight="1" x14ac:dyDescent="0.25">
      <c r="D962" s="44"/>
    </row>
    <row r="963" spans="4:4" ht="15.75" customHeight="1" x14ac:dyDescent="0.25">
      <c r="D963" s="44"/>
    </row>
    <row r="964" spans="4:4" ht="15.75" customHeight="1" x14ac:dyDescent="0.25">
      <c r="D964" s="44"/>
    </row>
    <row r="965" spans="4:4" ht="15.75" customHeight="1" x14ac:dyDescent="0.25">
      <c r="D965" s="44"/>
    </row>
    <row r="966" spans="4:4" ht="15.75" customHeight="1" x14ac:dyDescent="0.25">
      <c r="D966" s="44"/>
    </row>
    <row r="967" spans="4:4" ht="15.75" customHeight="1" x14ac:dyDescent="0.25">
      <c r="D967" s="44"/>
    </row>
    <row r="968" spans="4:4" ht="15.75" customHeight="1" x14ac:dyDescent="0.25">
      <c r="D968" s="44"/>
    </row>
    <row r="969" spans="4:4" ht="15.75" customHeight="1" x14ac:dyDescent="0.25">
      <c r="D969" s="44"/>
    </row>
    <row r="970" spans="4:4" ht="15.75" customHeight="1" x14ac:dyDescent="0.25">
      <c r="D970" s="44"/>
    </row>
    <row r="971" spans="4:4" ht="15.75" customHeight="1" x14ac:dyDescent="0.25">
      <c r="D971" s="44"/>
    </row>
    <row r="972" spans="4:4" ht="15.75" customHeight="1" x14ac:dyDescent="0.25">
      <c r="D972" s="44"/>
    </row>
    <row r="973" spans="4:4" ht="15.75" customHeight="1" x14ac:dyDescent="0.25">
      <c r="D973" s="44"/>
    </row>
    <row r="974" spans="4:4" ht="15.75" customHeight="1" x14ac:dyDescent="0.25">
      <c r="D974" s="44"/>
    </row>
    <row r="975" spans="4:4" ht="15.75" customHeight="1" x14ac:dyDescent="0.25">
      <c r="D975" s="44"/>
    </row>
    <row r="976" spans="4:4" ht="15.75" customHeight="1" x14ac:dyDescent="0.25">
      <c r="D976" s="44"/>
    </row>
    <row r="977" spans="4:4" ht="15.75" customHeight="1" x14ac:dyDescent="0.25">
      <c r="D977" s="44"/>
    </row>
    <row r="978" spans="4:4" ht="15.75" customHeight="1" x14ac:dyDescent="0.25">
      <c r="D978" s="44"/>
    </row>
    <row r="979" spans="4:4" ht="15.75" customHeight="1" x14ac:dyDescent="0.25">
      <c r="D979" s="44"/>
    </row>
    <row r="980" spans="4:4" ht="15.75" customHeight="1" x14ac:dyDescent="0.25">
      <c r="D980" s="44"/>
    </row>
    <row r="981" spans="4:4" ht="15.75" customHeight="1" x14ac:dyDescent="0.25">
      <c r="D981" s="44"/>
    </row>
    <row r="982" spans="4:4" ht="15.75" customHeight="1" x14ac:dyDescent="0.25">
      <c r="D982" s="44"/>
    </row>
    <row r="983" spans="4:4" ht="15.75" customHeight="1" x14ac:dyDescent="0.25">
      <c r="D983" s="44"/>
    </row>
    <row r="984" spans="4:4" ht="15.75" customHeight="1" x14ac:dyDescent="0.25">
      <c r="D984" s="44"/>
    </row>
    <row r="985" spans="4:4" ht="15.75" customHeight="1" x14ac:dyDescent="0.25">
      <c r="D985" s="44"/>
    </row>
    <row r="986" spans="4:4" ht="15.75" customHeight="1" x14ac:dyDescent="0.25">
      <c r="D986" s="44"/>
    </row>
    <row r="987" spans="4:4" ht="15.75" customHeight="1" x14ac:dyDescent="0.25">
      <c r="D987" s="44"/>
    </row>
    <row r="988" spans="4:4" ht="15.75" customHeight="1" x14ac:dyDescent="0.25">
      <c r="D988" s="44"/>
    </row>
    <row r="989" spans="4:4" ht="15.75" customHeight="1" x14ac:dyDescent="0.25">
      <c r="D989" s="44"/>
    </row>
    <row r="990" spans="4:4" ht="15.75" customHeight="1" x14ac:dyDescent="0.25">
      <c r="D990" s="44"/>
    </row>
    <row r="991" spans="4:4" ht="15.75" customHeight="1" x14ac:dyDescent="0.25">
      <c r="D991" s="44"/>
    </row>
    <row r="992" spans="4:4" ht="15.75" customHeight="1" x14ac:dyDescent="0.25">
      <c r="D992" s="44"/>
    </row>
    <row r="993" spans="4:4" ht="15.75" customHeight="1" x14ac:dyDescent="0.25">
      <c r="D993" s="44"/>
    </row>
    <row r="994" spans="4:4" ht="15.75" customHeight="1" x14ac:dyDescent="0.25">
      <c r="D994" s="44"/>
    </row>
    <row r="995" spans="4:4" ht="15.75" customHeight="1" x14ac:dyDescent="0.25">
      <c r="D995" s="44"/>
    </row>
    <row r="996" spans="4:4" ht="15.75" customHeight="1" x14ac:dyDescent="0.25">
      <c r="D996" s="44"/>
    </row>
    <row r="997" spans="4:4" ht="15.75" customHeight="1" x14ac:dyDescent="0.25">
      <c r="D997" s="44"/>
    </row>
    <row r="998" spans="4:4" ht="15.75" customHeight="1" x14ac:dyDescent="0.25">
      <c r="D998" s="44"/>
    </row>
    <row r="999" spans="4:4" ht="15.75" customHeight="1" x14ac:dyDescent="0.25">
      <c r="D999" s="44"/>
    </row>
    <row r="1000" spans="4:4" ht="15.75" customHeight="1" x14ac:dyDescent="0.25">
      <c r="D1000" s="44"/>
    </row>
    <row r="1001" spans="4:4" ht="15.75" customHeight="1" x14ac:dyDescent="0.25">
      <c r="D1001" s="44"/>
    </row>
  </sheetData>
  <autoFilter ref="A1:E1" xr:uid="{00000000-0009-0000-0000-000002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1C7DB"/>
    <pageSetUpPr fitToPage="1"/>
  </sheetPr>
  <dimension ref="A1:Z1001"/>
  <sheetViews>
    <sheetView showGridLines="0" workbookViewId="0"/>
  </sheetViews>
  <sheetFormatPr defaultColWidth="14.44140625" defaultRowHeight="15" customHeight="1" x14ac:dyDescent="0.25"/>
  <cols>
    <col min="1" max="1" width="1.88671875" customWidth="1"/>
    <col min="2" max="2" width="1.5546875" customWidth="1"/>
    <col min="3" max="3" width="17" customWidth="1"/>
    <col min="4" max="4" width="14.109375" customWidth="1"/>
    <col min="5" max="6" width="9.44140625" customWidth="1"/>
    <col min="7" max="8" width="19.33203125" customWidth="1"/>
    <col min="9" max="9" width="13.88671875" customWidth="1"/>
    <col min="10" max="10" width="10.5546875" customWidth="1"/>
    <col min="11" max="11" width="22" customWidth="1"/>
  </cols>
  <sheetData>
    <row r="1" spans="1:26" ht="21" customHeight="1" x14ac:dyDescent="0.25">
      <c r="D1" s="45"/>
      <c r="E1" s="11"/>
      <c r="F1" s="11"/>
      <c r="H1" s="34"/>
      <c r="I1" s="45"/>
      <c r="J1" s="45"/>
      <c r="K1" s="45"/>
    </row>
    <row r="2" spans="1:26" ht="62.25" customHeight="1" x14ac:dyDescent="0.25">
      <c r="B2" s="1"/>
      <c r="C2" s="59" t="s">
        <v>238</v>
      </c>
      <c r="D2" s="60"/>
      <c r="E2" s="61"/>
      <c r="F2" s="14"/>
      <c r="G2" s="62" t="s">
        <v>239</v>
      </c>
      <c r="H2" s="60"/>
      <c r="I2" s="60"/>
      <c r="J2" s="60"/>
      <c r="K2" s="60"/>
      <c r="L2" s="61"/>
    </row>
    <row r="3" spans="1:26" ht="23.25" customHeight="1" x14ac:dyDescent="0.25">
      <c r="A3" s="15"/>
      <c r="B3" s="46"/>
      <c r="C3" s="17" t="s">
        <v>223</v>
      </c>
      <c r="D3" s="19" t="s">
        <v>240</v>
      </c>
      <c r="E3" s="20" t="s">
        <v>241</v>
      </c>
      <c r="F3" s="20"/>
      <c r="G3" s="18" t="s">
        <v>242</v>
      </c>
      <c r="H3" s="18" t="s">
        <v>243</v>
      </c>
      <c r="I3" s="19" t="s">
        <v>11</v>
      </c>
      <c r="J3" s="19" t="s">
        <v>241</v>
      </c>
      <c r="K3" s="19" t="s">
        <v>244</v>
      </c>
      <c r="L3" s="15" t="s">
        <v>245</v>
      </c>
      <c r="M3" s="15"/>
      <c r="N3" s="15"/>
      <c r="O3" s="15"/>
      <c r="P3" s="15"/>
      <c r="Q3" s="15"/>
      <c r="R3" s="15"/>
      <c r="S3" s="15"/>
      <c r="T3" s="15"/>
      <c r="U3" s="15"/>
      <c r="V3" s="15"/>
      <c r="W3" s="15"/>
      <c r="X3" s="15"/>
      <c r="Y3" s="15"/>
      <c r="Z3" s="15"/>
    </row>
    <row r="4" spans="1:26" ht="23.25" customHeight="1" x14ac:dyDescent="0.25">
      <c r="B4" s="6"/>
      <c r="C4" s="21" t="s">
        <v>246</v>
      </c>
      <c r="D4" s="26">
        <v>30693</v>
      </c>
      <c r="E4" s="27" t="str">
        <f t="shared" ref="E4:E9" si="0">TEXT(D4,"MMDD")</f>
        <v>0112</v>
      </c>
      <c r="F4" s="27"/>
      <c r="G4" s="26"/>
      <c r="H4" s="34"/>
      <c r="I4" s="26"/>
      <c r="J4" s="27"/>
      <c r="K4" s="23"/>
      <c r="L4" s="47"/>
    </row>
    <row r="5" spans="1:26" ht="23.25" customHeight="1" x14ac:dyDescent="0.25">
      <c r="B5" s="6"/>
      <c r="C5" s="21" t="s">
        <v>247</v>
      </c>
      <c r="D5" s="26">
        <v>72700</v>
      </c>
      <c r="E5" s="27" t="str">
        <f t="shared" si="0"/>
        <v>0115</v>
      </c>
      <c r="F5" s="27"/>
      <c r="G5" s="26" t="s">
        <v>248</v>
      </c>
      <c r="H5" s="34" t="s">
        <v>249</v>
      </c>
      <c r="I5" s="26">
        <v>42388</v>
      </c>
      <c r="J5" s="27" t="str">
        <f t="shared" ref="J5:J56" si="1">TEXT(I5,"MMDD")</f>
        <v>0119</v>
      </c>
      <c r="K5" s="23" t="s">
        <v>233</v>
      </c>
      <c r="L5" s="47">
        <f t="shared" ref="L5:L63" si="2">IF(2023-YEAR(I5)&lt;0," ",2023-YEAR(I5))</f>
        <v>7</v>
      </c>
    </row>
    <row r="6" spans="1:26" ht="23.25" customHeight="1" x14ac:dyDescent="0.25">
      <c r="B6" s="6"/>
      <c r="C6" s="21" t="s">
        <v>250</v>
      </c>
      <c r="D6" s="26">
        <v>72711</v>
      </c>
      <c r="E6" s="27" t="str">
        <f t="shared" si="0"/>
        <v>0126</v>
      </c>
      <c r="F6" s="27"/>
      <c r="G6" s="26" t="s">
        <v>251</v>
      </c>
      <c r="H6" s="34" t="s">
        <v>252</v>
      </c>
      <c r="I6" s="26">
        <v>42389</v>
      </c>
      <c r="J6" s="27" t="str">
        <f t="shared" si="1"/>
        <v>0120</v>
      </c>
      <c r="K6" s="23" t="s">
        <v>246</v>
      </c>
      <c r="L6" s="47">
        <f t="shared" si="2"/>
        <v>7</v>
      </c>
    </row>
    <row r="7" spans="1:26" ht="23.25" customHeight="1" x14ac:dyDescent="0.25">
      <c r="B7" s="6"/>
      <c r="C7" s="21" t="s">
        <v>253</v>
      </c>
      <c r="D7" s="26">
        <v>31449</v>
      </c>
      <c r="E7" s="27" t="str">
        <f t="shared" si="0"/>
        <v>0206</v>
      </c>
      <c r="F7" s="27"/>
      <c r="G7" s="26" t="s">
        <v>254</v>
      </c>
      <c r="H7" s="34" t="s">
        <v>255</v>
      </c>
      <c r="I7" s="26">
        <v>43151</v>
      </c>
      <c r="J7" s="27" t="str">
        <f t="shared" si="1"/>
        <v>0220</v>
      </c>
      <c r="K7" s="23" t="s">
        <v>256</v>
      </c>
      <c r="L7" s="47">
        <f t="shared" si="2"/>
        <v>5</v>
      </c>
    </row>
    <row r="8" spans="1:26" ht="21" customHeight="1" x14ac:dyDescent="0.25">
      <c r="B8" s="6"/>
      <c r="C8" s="21" t="s">
        <v>257</v>
      </c>
      <c r="D8" s="26">
        <v>72726</v>
      </c>
      <c r="E8" s="27" t="str">
        <f t="shared" si="0"/>
        <v>0210</v>
      </c>
      <c r="F8" s="27"/>
      <c r="G8" s="26" t="s">
        <v>258</v>
      </c>
      <c r="H8" s="34" t="s">
        <v>259</v>
      </c>
      <c r="I8" s="26">
        <v>43520</v>
      </c>
      <c r="J8" s="27" t="str">
        <f t="shared" si="1"/>
        <v>0224</v>
      </c>
      <c r="K8" s="23" t="s">
        <v>260</v>
      </c>
      <c r="L8" s="47">
        <f t="shared" si="2"/>
        <v>4</v>
      </c>
    </row>
    <row r="9" spans="1:26" ht="21" customHeight="1" x14ac:dyDescent="0.25">
      <c r="B9" s="6"/>
      <c r="C9" s="21" t="s">
        <v>261</v>
      </c>
      <c r="D9" s="26">
        <v>72730</v>
      </c>
      <c r="E9" s="27" t="str">
        <f t="shared" si="0"/>
        <v>0214</v>
      </c>
      <c r="F9" s="27"/>
      <c r="G9" s="26" t="s">
        <v>262</v>
      </c>
      <c r="H9" s="34" t="s">
        <v>263</v>
      </c>
      <c r="I9" s="26">
        <v>43525</v>
      </c>
      <c r="J9" s="27" t="str">
        <f t="shared" si="1"/>
        <v>0301</v>
      </c>
      <c r="K9" s="23" t="s">
        <v>253</v>
      </c>
      <c r="L9" s="47">
        <f t="shared" si="2"/>
        <v>4</v>
      </c>
    </row>
    <row r="10" spans="1:26" ht="21" customHeight="1" x14ac:dyDescent="0.25">
      <c r="B10" s="6"/>
      <c r="C10" s="21" t="s">
        <v>226</v>
      </c>
      <c r="D10" s="26">
        <v>31099</v>
      </c>
      <c r="E10" s="27" t="s">
        <v>264</v>
      </c>
      <c r="F10" s="27"/>
      <c r="G10" s="26" t="s">
        <v>265</v>
      </c>
      <c r="H10" s="34" t="s">
        <v>266</v>
      </c>
      <c r="I10" s="26">
        <v>44627</v>
      </c>
      <c r="J10" s="27" t="str">
        <f t="shared" si="1"/>
        <v>0307</v>
      </c>
      <c r="K10" s="23" t="s">
        <v>267</v>
      </c>
      <c r="L10" s="47">
        <f t="shared" si="2"/>
        <v>1</v>
      </c>
    </row>
    <row r="11" spans="1:26" ht="21" customHeight="1" x14ac:dyDescent="0.25">
      <c r="B11" s="6"/>
      <c r="C11" s="21" t="s">
        <v>267</v>
      </c>
      <c r="D11" s="26">
        <v>72751</v>
      </c>
      <c r="E11" s="27" t="str">
        <f t="shared" ref="E11:E18" si="3">TEXT(D11,"MMDD")</f>
        <v>0307</v>
      </c>
      <c r="F11" s="27"/>
      <c r="G11" s="26" t="s">
        <v>268</v>
      </c>
      <c r="H11" s="34" t="s">
        <v>269</v>
      </c>
      <c r="I11" s="26">
        <v>41711</v>
      </c>
      <c r="J11" s="27" t="str">
        <f t="shared" si="1"/>
        <v>0313</v>
      </c>
      <c r="K11" s="23" t="s">
        <v>233</v>
      </c>
      <c r="L11" s="47">
        <f t="shared" si="2"/>
        <v>9</v>
      </c>
    </row>
    <row r="12" spans="1:26" ht="21" customHeight="1" x14ac:dyDescent="0.25">
      <c r="B12" s="6"/>
      <c r="C12" s="21" t="s">
        <v>270</v>
      </c>
      <c r="D12" s="26">
        <v>31482</v>
      </c>
      <c r="E12" s="27" t="str">
        <f t="shared" si="3"/>
        <v>0311</v>
      </c>
      <c r="F12" s="27"/>
      <c r="G12" s="26" t="s">
        <v>271</v>
      </c>
      <c r="H12" s="34" t="s">
        <v>272</v>
      </c>
      <c r="I12" s="26">
        <v>44277</v>
      </c>
      <c r="J12" s="27" t="str">
        <f t="shared" si="1"/>
        <v>0322</v>
      </c>
      <c r="K12" s="23" t="s">
        <v>273</v>
      </c>
      <c r="L12" s="47">
        <f t="shared" si="2"/>
        <v>2</v>
      </c>
    </row>
    <row r="13" spans="1:26" ht="21" customHeight="1" x14ac:dyDescent="0.25">
      <c r="B13" s="6"/>
      <c r="C13" s="21" t="s">
        <v>232</v>
      </c>
      <c r="D13" s="26">
        <v>72766</v>
      </c>
      <c r="E13" s="27" t="str">
        <f t="shared" si="3"/>
        <v>0322</v>
      </c>
      <c r="F13" s="27"/>
      <c r="G13" s="26" t="s">
        <v>274</v>
      </c>
      <c r="H13" s="34" t="s">
        <v>275</v>
      </c>
      <c r="I13" s="26">
        <v>40627</v>
      </c>
      <c r="J13" s="27" t="str">
        <f t="shared" si="1"/>
        <v>0325</v>
      </c>
      <c r="K13" s="23" t="s">
        <v>276</v>
      </c>
      <c r="L13" s="47">
        <f t="shared" si="2"/>
        <v>12</v>
      </c>
    </row>
    <row r="14" spans="1:26" ht="21" customHeight="1" x14ac:dyDescent="0.25">
      <c r="B14" s="6"/>
      <c r="C14" s="21" t="s">
        <v>229</v>
      </c>
      <c r="D14" s="26">
        <v>72774</v>
      </c>
      <c r="E14" s="27" t="str">
        <f t="shared" si="3"/>
        <v>0330</v>
      </c>
      <c r="F14" s="27"/>
      <c r="G14" s="26" t="s">
        <v>277</v>
      </c>
      <c r="H14" s="34" t="s">
        <v>278</v>
      </c>
      <c r="I14" s="26">
        <v>72772</v>
      </c>
      <c r="J14" s="27" t="str">
        <f t="shared" si="1"/>
        <v>0328</v>
      </c>
      <c r="K14" s="23" t="s">
        <v>279</v>
      </c>
      <c r="L14" s="47" t="str">
        <f t="shared" si="2"/>
        <v xml:space="preserve"> </v>
      </c>
    </row>
    <row r="15" spans="1:26" ht="21" customHeight="1" x14ac:dyDescent="0.25">
      <c r="B15" s="6"/>
      <c r="C15" s="21" t="s">
        <v>280</v>
      </c>
      <c r="D15" s="26">
        <v>32244</v>
      </c>
      <c r="E15" s="27" t="str">
        <f t="shared" si="3"/>
        <v>0411</v>
      </c>
      <c r="F15" s="27"/>
      <c r="G15" s="26" t="s">
        <v>281</v>
      </c>
      <c r="H15" s="34" t="s">
        <v>282</v>
      </c>
      <c r="I15" s="26">
        <v>43927</v>
      </c>
      <c r="J15" s="27" t="str">
        <f t="shared" si="1"/>
        <v>0406</v>
      </c>
      <c r="K15" s="23" t="s">
        <v>283</v>
      </c>
      <c r="L15" s="47">
        <f t="shared" si="2"/>
        <v>3</v>
      </c>
    </row>
    <row r="16" spans="1:26" ht="21" customHeight="1" x14ac:dyDescent="0.25">
      <c r="B16" s="6"/>
      <c r="C16" s="21" t="s">
        <v>284</v>
      </c>
      <c r="D16" s="26">
        <v>72794</v>
      </c>
      <c r="E16" s="27" t="str">
        <f t="shared" si="3"/>
        <v>0419</v>
      </c>
      <c r="F16" s="27"/>
      <c r="G16" s="26" t="s">
        <v>285</v>
      </c>
      <c r="H16" s="34" t="s">
        <v>286</v>
      </c>
      <c r="I16" s="26">
        <v>42493</v>
      </c>
      <c r="J16" s="27" t="str">
        <f t="shared" si="1"/>
        <v>0503</v>
      </c>
      <c r="K16" s="23" t="s">
        <v>287</v>
      </c>
      <c r="L16" s="47">
        <f t="shared" si="2"/>
        <v>7</v>
      </c>
    </row>
    <row r="17" spans="2:12" ht="21" customHeight="1" x14ac:dyDescent="0.25">
      <c r="B17" s="6"/>
      <c r="C17" s="21" t="s">
        <v>288</v>
      </c>
      <c r="D17" s="26">
        <v>72794</v>
      </c>
      <c r="E17" s="27" t="str">
        <f t="shared" si="3"/>
        <v>0419</v>
      </c>
      <c r="F17" s="27"/>
      <c r="G17" s="26" t="s">
        <v>289</v>
      </c>
      <c r="H17" s="34" t="s">
        <v>290</v>
      </c>
      <c r="I17" s="26">
        <v>40668</v>
      </c>
      <c r="J17" s="27" t="str">
        <f t="shared" si="1"/>
        <v>0505</v>
      </c>
      <c r="K17" s="23" t="s">
        <v>291</v>
      </c>
      <c r="L17" s="47">
        <f t="shared" si="2"/>
        <v>12</v>
      </c>
    </row>
    <row r="18" spans="2:12" ht="21" customHeight="1" x14ac:dyDescent="0.25">
      <c r="B18" s="6"/>
      <c r="C18" s="21" t="s">
        <v>260</v>
      </c>
      <c r="D18" s="26">
        <v>33355</v>
      </c>
      <c r="E18" s="27" t="str">
        <f t="shared" si="3"/>
        <v>0427</v>
      </c>
      <c r="F18" s="27"/>
      <c r="G18" s="26" t="s">
        <v>292</v>
      </c>
      <c r="H18" s="34" t="s">
        <v>293</v>
      </c>
      <c r="I18" s="26">
        <v>45784</v>
      </c>
      <c r="J18" s="27" t="str">
        <f t="shared" si="1"/>
        <v>0507</v>
      </c>
      <c r="K18" s="23" t="s">
        <v>288</v>
      </c>
      <c r="L18" s="47" t="str">
        <f t="shared" si="2"/>
        <v xml:space="preserve"> </v>
      </c>
    </row>
    <row r="19" spans="2:12" ht="21" customHeight="1" x14ac:dyDescent="0.25">
      <c r="B19" s="6"/>
      <c r="C19" s="21" t="s">
        <v>294</v>
      </c>
      <c r="D19" s="26">
        <v>32300</v>
      </c>
      <c r="E19" s="27" t="s">
        <v>295</v>
      </c>
      <c r="F19" s="27"/>
      <c r="G19" s="26" t="s">
        <v>296</v>
      </c>
      <c r="H19" s="34" t="s">
        <v>297</v>
      </c>
      <c r="I19" s="26">
        <v>41403</v>
      </c>
      <c r="J19" s="27" t="str">
        <f t="shared" si="1"/>
        <v>0509</v>
      </c>
      <c r="K19" s="23" t="s">
        <v>276</v>
      </c>
      <c r="L19" s="47">
        <f t="shared" si="2"/>
        <v>10</v>
      </c>
    </row>
    <row r="20" spans="2:12" ht="21" customHeight="1" x14ac:dyDescent="0.25">
      <c r="B20" s="6"/>
      <c r="C20" s="21" t="s">
        <v>298</v>
      </c>
      <c r="D20" s="26">
        <v>34127</v>
      </c>
      <c r="E20" s="27" t="str">
        <f t="shared" ref="E20:E31" si="4">TEXT(D20,"MMDD")</f>
        <v>0607</v>
      </c>
      <c r="F20" s="27"/>
      <c r="G20" s="26" t="s">
        <v>299</v>
      </c>
      <c r="H20" s="34" t="s">
        <v>300</v>
      </c>
      <c r="I20" s="26">
        <v>41768</v>
      </c>
      <c r="J20" s="27" t="str">
        <f t="shared" si="1"/>
        <v>0509</v>
      </c>
      <c r="K20" s="23" t="s">
        <v>232</v>
      </c>
      <c r="L20" s="47">
        <f t="shared" si="2"/>
        <v>9</v>
      </c>
    </row>
    <row r="21" spans="2:12" ht="21" customHeight="1" x14ac:dyDescent="0.25">
      <c r="B21" s="6"/>
      <c r="C21" s="21" t="s">
        <v>233</v>
      </c>
      <c r="D21" s="26">
        <v>30521</v>
      </c>
      <c r="E21" s="27" t="str">
        <f t="shared" si="4"/>
        <v>0724</v>
      </c>
      <c r="F21" s="27"/>
      <c r="G21" s="26" t="s">
        <v>301</v>
      </c>
      <c r="H21" s="34" t="s">
        <v>302</v>
      </c>
      <c r="I21" s="26">
        <v>45788</v>
      </c>
      <c r="J21" s="27" t="str">
        <f t="shared" si="1"/>
        <v>0511</v>
      </c>
      <c r="K21" s="23" t="s">
        <v>298</v>
      </c>
      <c r="L21" s="47" t="str">
        <f t="shared" si="2"/>
        <v xml:space="preserve"> </v>
      </c>
    </row>
    <row r="22" spans="2:12" ht="21" customHeight="1" x14ac:dyDescent="0.25">
      <c r="B22" s="6"/>
      <c r="C22" s="21" t="s">
        <v>287</v>
      </c>
      <c r="D22" s="26">
        <v>32359</v>
      </c>
      <c r="E22" s="27" t="str">
        <f t="shared" si="4"/>
        <v>0804</v>
      </c>
      <c r="F22" s="27"/>
      <c r="G22" s="26" t="s">
        <v>303</v>
      </c>
      <c r="H22" s="34" t="s">
        <v>304</v>
      </c>
      <c r="I22" s="26">
        <v>43977</v>
      </c>
      <c r="J22" s="27" t="str">
        <f t="shared" si="1"/>
        <v>0526</v>
      </c>
      <c r="K22" s="23" t="s">
        <v>250</v>
      </c>
      <c r="L22" s="47">
        <f t="shared" si="2"/>
        <v>3</v>
      </c>
    </row>
    <row r="23" spans="2:12" ht="21" customHeight="1" x14ac:dyDescent="0.25">
      <c r="B23" s="6"/>
      <c r="C23" s="21" t="s">
        <v>305</v>
      </c>
      <c r="D23" s="26">
        <v>44413</v>
      </c>
      <c r="E23" s="27" t="str">
        <f t="shared" si="4"/>
        <v>0805</v>
      </c>
      <c r="F23" s="27"/>
      <c r="G23" s="26" t="s">
        <v>306</v>
      </c>
      <c r="H23" s="34" t="s">
        <v>307</v>
      </c>
      <c r="I23" s="26">
        <v>44713</v>
      </c>
      <c r="J23" s="27" t="str">
        <f t="shared" si="1"/>
        <v>0601</v>
      </c>
      <c r="K23" s="23" t="s">
        <v>284</v>
      </c>
      <c r="L23" s="47">
        <f t="shared" si="2"/>
        <v>1</v>
      </c>
    </row>
    <row r="24" spans="2:12" ht="21" customHeight="1" x14ac:dyDescent="0.25">
      <c r="B24" s="6"/>
      <c r="C24" s="21" t="s">
        <v>283</v>
      </c>
      <c r="D24" s="26">
        <v>31631</v>
      </c>
      <c r="E24" s="27" t="str">
        <f t="shared" si="4"/>
        <v>0807</v>
      </c>
      <c r="F24" s="27"/>
      <c r="G24" s="26" t="s">
        <v>308</v>
      </c>
      <c r="H24" s="34" t="s">
        <v>309</v>
      </c>
      <c r="I24" s="26">
        <v>43621</v>
      </c>
      <c r="J24" s="27" t="str">
        <f t="shared" si="1"/>
        <v>0605</v>
      </c>
      <c r="K24" s="23" t="s">
        <v>284</v>
      </c>
      <c r="L24" s="47">
        <f t="shared" si="2"/>
        <v>4</v>
      </c>
    </row>
    <row r="25" spans="2:12" ht="21" customHeight="1" x14ac:dyDescent="0.25">
      <c r="B25" s="6"/>
      <c r="C25" s="21" t="s">
        <v>273</v>
      </c>
      <c r="D25" s="26">
        <v>72918</v>
      </c>
      <c r="E25" s="27" t="str">
        <f t="shared" si="4"/>
        <v>0821</v>
      </c>
      <c r="F25" s="27"/>
      <c r="G25" s="26" t="s">
        <v>310</v>
      </c>
      <c r="H25" s="34" t="s">
        <v>311</v>
      </c>
      <c r="I25" s="26">
        <v>43622</v>
      </c>
      <c r="J25" s="27" t="str">
        <f t="shared" si="1"/>
        <v>0606</v>
      </c>
      <c r="K25" s="23" t="s">
        <v>234</v>
      </c>
      <c r="L25" s="47">
        <f t="shared" si="2"/>
        <v>4</v>
      </c>
    </row>
    <row r="26" spans="2:12" ht="21" customHeight="1" x14ac:dyDescent="0.25">
      <c r="B26" s="6"/>
      <c r="C26" s="21" t="s">
        <v>291</v>
      </c>
      <c r="D26" s="26">
        <v>29861</v>
      </c>
      <c r="E26" s="27" t="str">
        <f t="shared" si="4"/>
        <v>1002</v>
      </c>
      <c r="F26" s="27"/>
      <c r="G26" s="26" t="s">
        <v>312</v>
      </c>
      <c r="H26" s="34" t="s">
        <v>313</v>
      </c>
      <c r="I26" s="26">
        <v>41069</v>
      </c>
      <c r="J26" s="27" t="str">
        <f t="shared" si="1"/>
        <v>0609</v>
      </c>
      <c r="K26" s="23" t="s">
        <v>233</v>
      </c>
      <c r="L26" s="47">
        <f t="shared" si="2"/>
        <v>11</v>
      </c>
    </row>
    <row r="27" spans="2:12" ht="21" customHeight="1" x14ac:dyDescent="0.25">
      <c r="B27" s="6"/>
      <c r="C27" s="21" t="s">
        <v>279</v>
      </c>
      <c r="D27" s="26">
        <v>72975</v>
      </c>
      <c r="E27" s="27" t="str">
        <f t="shared" si="4"/>
        <v>1017</v>
      </c>
      <c r="F27" s="27"/>
      <c r="G27" s="26" t="s">
        <v>314</v>
      </c>
      <c r="H27" s="34" t="s">
        <v>315</v>
      </c>
      <c r="I27" s="26">
        <v>43282</v>
      </c>
      <c r="J27" s="27" t="str">
        <f t="shared" si="1"/>
        <v>0701</v>
      </c>
      <c r="K27" s="23" t="s">
        <v>250</v>
      </c>
      <c r="L27" s="47">
        <f t="shared" si="2"/>
        <v>5</v>
      </c>
    </row>
    <row r="28" spans="2:12" ht="21" customHeight="1" x14ac:dyDescent="0.25">
      <c r="B28" s="6"/>
      <c r="C28" s="21" t="s">
        <v>316</v>
      </c>
      <c r="D28" s="26">
        <v>73003</v>
      </c>
      <c r="E28" s="27" t="str">
        <f t="shared" si="4"/>
        <v>1114</v>
      </c>
      <c r="F28" s="27"/>
      <c r="G28" s="26" t="s">
        <v>317</v>
      </c>
      <c r="H28" s="34" t="s">
        <v>318</v>
      </c>
      <c r="I28" s="26">
        <v>44383</v>
      </c>
      <c r="J28" s="27" t="str">
        <f t="shared" si="1"/>
        <v>0706</v>
      </c>
      <c r="K28" s="23" t="s">
        <v>287</v>
      </c>
      <c r="L28" s="47">
        <f t="shared" si="2"/>
        <v>2</v>
      </c>
    </row>
    <row r="29" spans="2:12" ht="21" customHeight="1" x14ac:dyDescent="0.25">
      <c r="B29" s="6"/>
      <c r="C29" s="21" t="s">
        <v>276</v>
      </c>
      <c r="D29" s="26">
        <v>31366</v>
      </c>
      <c r="E29" s="27" t="str">
        <f t="shared" si="4"/>
        <v>1115</v>
      </c>
      <c r="F29" s="27"/>
      <c r="G29" s="26" t="s">
        <v>319</v>
      </c>
      <c r="H29" s="34" t="s">
        <v>320</v>
      </c>
      <c r="I29" s="26">
        <v>45852</v>
      </c>
      <c r="J29" s="27" t="str">
        <f t="shared" si="1"/>
        <v>0714</v>
      </c>
      <c r="K29" s="23" t="s">
        <v>257</v>
      </c>
      <c r="L29" s="47" t="str">
        <f t="shared" si="2"/>
        <v xml:space="preserve"> </v>
      </c>
    </row>
    <row r="30" spans="2:12" ht="17.25" customHeight="1" x14ac:dyDescent="0.25">
      <c r="B30" s="6"/>
      <c r="C30" s="21" t="s">
        <v>256</v>
      </c>
      <c r="D30" s="26">
        <v>73016</v>
      </c>
      <c r="E30" s="27" t="str">
        <f t="shared" si="4"/>
        <v>1127</v>
      </c>
      <c r="F30" s="27"/>
      <c r="G30" s="26" t="s">
        <v>321</v>
      </c>
      <c r="H30" s="34" t="s">
        <v>322</v>
      </c>
      <c r="I30" s="26">
        <v>44757</v>
      </c>
      <c r="J30" s="27" t="str">
        <f t="shared" si="1"/>
        <v>0715</v>
      </c>
      <c r="K30" s="23" t="s">
        <v>247</v>
      </c>
      <c r="L30" s="47">
        <f t="shared" si="2"/>
        <v>1</v>
      </c>
    </row>
    <row r="31" spans="2:12" ht="21" customHeight="1" x14ac:dyDescent="0.25">
      <c r="B31" s="6"/>
      <c r="C31" s="21" t="s">
        <v>234</v>
      </c>
      <c r="D31" s="26">
        <v>73048</v>
      </c>
      <c r="E31" s="27" t="str">
        <f t="shared" si="4"/>
        <v>1229</v>
      </c>
      <c r="F31" s="27"/>
      <c r="G31" s="26" t="s">
        <v>323</v>
      </c>
      <c r="H31" s="34" t="s">
        <v>324</v>
      </c>
      <c r="I31" s="26">
        <v>43304</v>
      </c>
      <c r="J31" s="27" t="str">
        <f t="shared" si="1"/>
        <v>0723</v>
      </c>
      <c r="K31" s="23" t="s">
        <v>267</v>
      </c>
      <c r="L31" s="47">
        <f t="shared" si="2"/>
        <v>5</v>
      </c>
    </row>
    <row r="32" spans="2:12" ht="21" customHeight="1" x14ac:dyDescent="0.25">
      <c r="B32" s="6"/>
      <c r="F32" s="27"/>
      <c r="G32" s="26" t="s">
        <v>325</v>
      </c>
      <c r="H32" s="34" t="s">
        <v>326</v>
      </c>
      <c r="I32" s="26">
        <v>44041</v>
      </c>
      <c r="J32" s="27" t="str">
        <f t="shared" si="1"/>
        <v>0729</v>
      </c>
      <c r="K32" s="23" t="s">
        <v>327</v>
      </c>
      <c r="L32" s="47">
        <f t="shared" si="2"/>
        <v>3</v>
      </c>
    </row>
    <row r="33" spans="2:16" ht="21" customHeight="1" x14ac:dyDescent="0.25">
      <c r="B33" s="6"/>
      <c r="F33" s="27"/>
      <c r="G33" s="26" t="s">
        <v>328</v>
      </c>
      <c r="H33" s="34" t="s">
        <v>329</v>
      </c>
      <c r="I33" s="26">
        <v>43311</v>
      </c>
      <c r="J33" s="27" t="str">
        <f t="shared" si="1"/>
        <v>0730</v>
      </c>
      <c r="K33" s="23" t="s">
        <v>287</v>
      </c>
      <c r="L33" s="47">
        <f t="shared" si="2"/>
        <v>5</v>
      </c>
    </row>
    <row r="34" spans="2:16" ht="21" customHeight="1" x14ac:dyDescent="0.25">
      <c r="B34" s="6"/>
      <c r="C34" s="21"/>
      <c r="D34" s="26"/>
      <c r="E34" s="27"/>
      <c r="F34" s="27"/>
      <c r="G34" s="26" t="s">
        <v>330</v>
      </c>
      <c r="H34" s="34" t="s">
        <v>331</v>
      </c>
      <c r="I34" s="26">
        <v>42587</v>
      </c>
      <c r="J34" s="27" t="str">
        <f t="shared" si="1"/>
        <v>0805</v>
      </c>
      <c r="K34" s="23" t="s">
        <v>298</v>
      </c>
      <c r="L34" s="47">
        <f t="shared" si="2"/>
        <v>7</v>
      </c>
    </row>
    <row r="35" spans="2:16" ht="21" customHeight="1" x14ac:dyDescent="0.25">
      <c r="B35" s="6"/>
      <c r="C35" s="23">
        <f>COUNTA(C4:C34)</f>
        <v>28</v>
      </c>
      <c r="D35" s="26"/>
      <c r="E35" s="27"/>
      <c r="F35" s="27"/>
      <c r="G35" s="26" t="s">
        <v>332</v>
      </c>
      <c r="H35" s="34" t="s">
        <v>333</v>
      </c>
      <c r="I35" s="26">
        <v>44418</v>
      </c>
      <c r="J35" s="27" t="str">
        <f t="shared" si="1"/>
        <v>0810</v>
      </c>
      <c r="K35" s="23" t="s">
        <v>334</v>
      </c>
      <c r="L35" s="47">
        <f t="shared" si="2"/>
        <v>2</v>
      </c>
    </row>
    <row r="36" spans="2:16" ht="21" customHeight="1" x14ac:dyDescent="0.25">
      <c r="B36" s="6"/>
      <c r="C36" s="23"/>
      <c r="D36" s="26"/>
      <c r="E36" s="27"/>
      <c r="F36" s="27"/>
      <c r="G36" s="26" t="s">
        <v>335</v>
      </c>
      <c r="H36" s="34" t="s">
        <v>336</v>
      </c>
      <c r="I36" s="26">
        <v>42230</v>
      </c>
      <c r="J36" s="27" t="str">
        <f t="shared" si="1"/>
        <v>0814</v>
      </c>
      <c r="K36" s="23" t="s">
        <v>291</v>
      </c>
      <c r="L36" s="47">
        <f t="shared" si="2"/>
        <v>8</v>
      </c>
      <c r="M36" s="34"/>
      <c r="N36" s="26"/>
      <c r="O36" s="27"/>
      <c r="P36" s="23"/>
    </row>
    <row r="37" spans="2:16" ht="21" customHeight="1" x14ac:dyDescent="0.25">
      <c r="C37" s="23"/>
      <c r="D37" s="26"/>
      <c r="E37" s="27"/>
      <c r="F37" s="27"/>
      <c r="G37" s="26" t="s">
        <v>337</v>
      </c>
      <c r="H37" s="34" t="s">
        <v>338</v>
      </c>
      <c r="I37" s="26">
        <v>44789</v>
      </c>
      <c r="J37" s="27" t="str">
        <f t="shared" si="1"/>
        <v>0816</v>
      </c>
      <c r="K37" s="23" t="s">
        <v>305</v>
      </c>
      <c r="L37" s="47">
        <f t="shared" si="2"/>
        <v>1</v>
      </c>
    </row>
    <row r="38" spans="2:16" ht="21" customHeight="1" x14ac:dyDescent="0.25">
      <c r="C38" s="23"/>
      <c r="D38" s="26"/>
      <c r="E38" s="27"/>
      <c r="F38" s="27"/>
      <c r="G38" s="26" t="s">
        <v>339</v>
      </c>
      <c r="H38" s="34" t="s">
        <v>340</v>
      </c>
      <c r="I38" s="26">
        <v>44427</v>
      </c>
      <c r="J38" s="27" t="str">
        <f t="shared" si="1"/>
        <v>0819</v>
      </c>
      <c r="K38" s="23" t="s">
        <v>226</v>
      </c>
      <c r="L38" s="47">
        <f t="shared" si="2"/>
        <v>2</v>
      </c>
    </row>
    <row r="39" spans="2:16" ht="21" customHeight="1" x14ac:dyDescent="0.25">
      <c r="C39" s="23"/>
      <c r="D39" s="26"/>
      <c r="E39" s="27"/>
      <c r="F39" s="27"/>
      <c r="G39" s="26" t="s">
        <v>341</v>
      </c>
      <c r="H39" s="34" t="s">
        <v>342</v>
      </c>
      <c r="I39" s="26">
        <v>44067</v>
      </c>
      <c r="J39" s="27" t="str">
        <f t="shared" si="1"/>
        <v>0824</v>
      </c>
      <c r="K39" s="23" t="s">
        <v>256</v>
      </c>
      <c r="L39" s="47">
        <f t="shared" si="2"/>
        <v>3</v>
      </c>
    </row>
    <row r="40" spans="2:16" ht="21" customHeight="1" x14ac:dyDescent="0.25">
      <c r="C40" s="23"/>
      <c r="D40" s="26"/>
      <c r="E40" s="27"/>
      <c r="F40" s="27"/>
      <c r="G40" s="26" t="s">
        <v>343</v>
      </c>
      <c r="H40" s="34" t="s">
        <v>344</v>
      </c>
      <c r="I40" s="26">
        <v>41514</v>
      </c>
      <c r="J40" s="27" t="str">
        <f t="shared" si="1"/>
        <v>0828</v>
      </c>
      <c r="K40" s="23" t="s">
        <v>246</v>
      </c>
      <c r="L40" s="47">
        <f t="shared" si="2"/>
        <v>10</v>
      </c>
    </row>
    <row r="41" spans="2:16" ht="21" customHeight="1" x14ac:dyDescent="0.25">
      <c r="C41" s="23"/>
      <c r="D41" s="26"/>
      <c r="E41" s="27"/>
      <c r="F41" s="27"/>
      <c r="G41" s="26" t="s">
        <v>335</v>
      </c>
      <c r="H41" s="34" t="s">
        <v>345</v>
      </c>
      <c r="I41" s="26">
        <v>42252</v>
      </c>
      <c r="J41" s="27" t="str">
        <f t="shared" si="1"/>
        <v>0905</v>
      </c>
      <c r="K41" s="23" t="s">
        <v>279</v>
      </c>
      <c r="L41" s="47">
        <f t="shared" si="2"/>
        <v>8</v>
      </c>
    </row>
    <row r="42" spans="2:16" ht="21" customHeight="1" x14ac:dyDescent="0.25">
      <c r="C42" s="23"/>
      <c r="D42" s="26"/>
      <c r="E42" s="27"/>
      <c r="F42" s="27"/>
      <c r="G42" s="26" t="s">
        <v>207</v>
      </c>
      <c r="H42" s="34" t="s">
        <v>346</v>
      </c>
      <c r="I42" s="26">
        <v>42620</v>
      </c>
      <c r="J42" s="27" t="str">
        <f t="shared" si="1"/>
        <v>0907</v>
      </c>
      <c r="K42" s="23" t="s">
        <v>280</v>
      </c>
      <c r="L42" s="47">
        <f t="shared" si="2"/>
        <v>7</v>
      </c>
    </row>
    <row r="43" spans="2:16" ht="21" customHeight="1" x14ac:dyDescent="0.25">
      <c r="C43" s="23"/>
      <c r="D43" s="26"/>
      <c r="E43" s="27"/>
      <c r="F43" s="27"/>
      <c r="G43" s="26" t="s">
        <v>321</v>
      </c>
      <c r="H43" s="34" t="s">
        <v>347</v>
      </c>
      <c r="I43" s="26">
        <v>41163</v>
      </c>
      <c r="J43" s="27" t="str">
        <f t="shared" si="1"/>
        <v>0911</v>
      </c>
      <c r="K43" s="23" t="s">
        <v>316</v>
      </c>
      <c r="L43" s="47">
        <f t="shared" si="2"/>
        <v>11</v>
      </c>
    </row>
    <row r="44" spans="2:16" ht="21" customHeight="1" x14ac:dyDescent="0.25">
      <c r="C44" s="23"/>
      <c r="D44" s="26"/>
      <c r="E44" s="27"/>
      <c r="F44" s="27"/>
      <c r="G44" s="26" t="s">
        <v>348</v>
      </c>
      <c r="H44" s="34" t="s">
        <v>349</v>
      </c>
      <c r="I44" s="26">
        <v>44085</v>
      </c>
      <c r="J44" s="27" t="str">
        <f t="shared" si="1"/>
        <v>0911</v>
      </c>
      <c r="K44" s="23" t="s">
        <v>229</v>
      </c>
      <c r="L44" s="47">
        <f t="shared" si="2"/>
        <v>3</v>
      </c>
    </row>
    <row r="45" spans="2:16" ht="21" customHeight="1" x14ac:dyDescent="0.25">
      <c r="C45" s="23"/>
      <c r="D45" s="26"/>
      <c r="E45" s="27"/>
      <c r="F45" s="27"/>
      <c r="G45" s="26" t="s">
        <v>350</v>
      </c>
      <c r="H45" s="34" t="s">
        <v>351</v>
      </c>
      <c r="I45" s="26">
        <v>45914</v>
      </c>
      <c r="J45" s="27" t="str">
        <f t="shared" si="1"/>
        <v>0914</v>
      </c>
      <c r="K45" s="23" t="s">
        <v>288</v>
      </c>
      <c r="L45" s="47" t="str">
        <f t="shared" si="2"/>
        <v xml:space="preserve"> </v>
      </c>
    </row>
    <row r="46" spans="2:16" ht="21" customHeight="1" x14ac:dyDescent="0.25">
      <c r="C46" s="23"/>
      <c r="D46" s="26"/>
      <c r="E46" s="27"/>
      <c r="F46" s="27"/>
      <c r="G46" s="26" t="s">
        <v>352</v>
      </c>
      <c r="H46" s="34" t="s">
        <v>353</v>
      </c>
      <c r="I46" s="26">
        <v>43357</v>
      </c>
      <c r="J46" s="27" t="str">
        <f t="shared" si="1"/>
        <v>0914</v>
      </c>
      <c r="K46" s="23" t="s">
        <v>354</v>
      </c>
      <c r="L46" s="47">
        <f t="shared" si="2"/>
        <v>5</v>
      </c>
    </row>
    <row r="47" spans="2:16" ht="21" customHeight="1" x14ac:dyDescent="0.25">
      <c r="C47" s="23"/>
      <c r="D47" s="26"/>
      <c r="E47" s="27"/>
      <c r="F47" s="27"/>
      <c r="G47" s="26" t="s">
        <v>355</v>
      </c>
      <c r="H47" s="34" t="s">
        <v>356</v>
      </c>
      <c r="I47" s="26">
        <v>44818</v>
      </c>
      <c r="J47" s="27" t="str">
        <f t="shared" si="1"/>
        <v>0914</v>
      </c>
      <c r="K47" s="23" t="s">
        <v>260</v>
      </c>
      <c r="L47" s="47">
        <f t="shared" si="2"/>
        <v>1</v>
      </c>
      <c r="M47" s="48"/>
    </row>
    <row r="48" spans="2:16" ht="21" customHeight="1" x14ac:dyDescent="0.25">
      <c r="C48" s="23"/>
      <c r="D48" s="26"/>
      <c r="E48" s="27"/>
      <c r="F48" s="27"/>
      <c r="G48" s="26" t="s">
        <v>357</v>
      </c>
      <c r="H48" s="34" t="s">
        <v>358</v>
      </c>
      <c r="I48" s="26">
        <v>44089</v>
      </c>
      <c r="J48" s="27" t="str">
        <f t="shared" si="1"/>
        <v>0915</v>
      </c>
      <c r="K48" s="23" t="s">
        <v>267</v>
      </c>
      <c r="L48" s="47">
        <f t="shared" si="2"/>
        <v>3</v>
      </c>
    </row>
    <row r="49" spans="3:12" ht="21" customHeight="1" x14ac:dyDescent="0.25">
      <c r="C49" s="23"/>
      <c r="D49" s="26"/>
      <c r="E49" s="27"/>
      <c r="F49" s="27"/>
      <c r="G49" s="26" t="s">
        <v>359</v>
      </c>
      <c r="H49" s="34" t="s">
        <v>360</v>
      </c>
      <c r="I49" s="26">
        <v>42262</v>
      </c>
      <c r="J49" s="27" t="str">
        <f t="shared" si="1"/>
        <v>0915</v>
      </c>
      <c r="K49" s="23" t="s">
        <v>234</v>
      </c>
      <c r="L49" s="47">
        <f t="shared" si="2"/>
        <v>8</v>
      </c>
    </row>
    <row r="50" spans="3:12" ht="21" customHeight="1" x14ac:dyDescent="0.25">
      <c r="C50" s="23"/>
      <c r="D50" s="26"/>
      <c r="E50" s="27"/>
      <c r="F50" s="27"/>
      <c r="G50" s="26" t="s">
        <v>361</v>
      </c>
      <c r="H50" s="34" t="s">
        <v>362</v>
      </c>
      <c r="I50" s="26">
        <v>43372</v>
      </c>
      <c r="J50" s="27" t="str">
        <f t="shared" si="1"/>
        <v>0929</v>
      </c>
      <c r="K50" s="23" t="s">
        <v>280</v>
      </c>
      <c r="L50" s="47">
        <f t="shared" si="2"/>
        <v>5</v>
      </c>
    </row>
    <row r="51" spans="3:12" ht="21" customHeight="1" x14ac:dyDescent="0.25">
      <c r="C51" s="23"/>
      <c r="D51" s="26"/>
      <c r="E51" s="27"/>
      <c r="F51" s="27"/>
      <c r="G51" s="26" t="s">
        <v>57</v>
      </c>
      <c r="H51" s="34" t="s">
        <v>363</v>
      </c>
      <c r="I51" s="26">
        <v>43741</v>
      </c>
      <c r="J51" s="27" t="str">
        <f t="shared" si="1"/>
        <v>1003</v>
      </c>
      <c r="K51" s="23" t="s">
        <v>305</v>
      </c>
      <c r="L51" s="47">
        <f t="shared" si="2"/>
        <v>4</v>
      </c>
    </row>
    <row r="52" spans="3:12" ht="21" customHeight="1" x14ac:dyDescent="0.25">
      <c r="C52" s="23"/>
      <c r="D52" s="26"/>
      <c r="E52" s="27"/>
      <c r="F52" s="27"/>
      <c r="G52" s="26" t="s">
        <v>364</v>
      </c>
      <c r="H52" s="34" t="s">
        <v>365</v>
      </c>
      <c r="I52" s="26">
        <v>40457</v>
      </c>
      <c r="J52" s="27" t="str">
        <f t="shared" si="1"/>
        <v>1006</v>
      </c>
      <c r="K52" s="23" t="s">
        <v>316</v>
      </c>
      <c r="L52" s="47">
        <f t="shared" si="2"/>
        <v>13</v>
      </c>
    </row>
    <row r="53" spans="3:12" ht="21" customHeight="1" x14ac:dyDescent="0.25">
      <c r="C53" s="23"/>
      <c r="D53" s="26"/>
      <c r="E53" s="27"/>
      <c r="F53" s="27"/>
      <c r="G53" s="26" t="s">
        <v>366</v>
      </c>
      <c r="H53" s="34" t="s">
        <v>367</v>
      </c>
      <c r="I53" s="26">
        <v>43019</v>
      </c>
      <c r="J53" s="27" t="str">
        <f t="shared" si="1"/>
        <v>1011</v>
      </c>
      <c r="K53" s="23" t="s">
        <v>261</v>
      </c>
      <c r="L53" s="47">
        <f t="shared" si="2"/>
        <v>6</v>
      </c>
    </row>
    <row r="54" spans="3:12" ht="21" customHeight="1" x14ac:dyDescent="0.25">
      <c r="C54" s="23"/>
      <c r="D54" s="26"/>
      <c r="E54" s="27"/>
      <c r="F54" s="27"/>
      <c r="G54" s="26" t="s">
        <v>368</v>
      </c>
      <c r="H54" s="34" t="s">
        <v>369</v>
      </c>
      <c r="I54" s="26">
        <v>42678</v>
      </c>
      <c r="J54" s="27" t="str">
        <f t="shared" si="1"/>
        <v>1104</v>
      </c>
      <c r="K54" s="23" t="s">
        <v>253</v>
      </c>
      <c r="L54" s="47">
        <f t="shared" si="2"/>
        <v>7</v>
      </c>
    </row>
    <row r="55" spans="3:12" ht="21" customHeight="1" x14ac:dyDescent="0.25">
      <c r="C55" s="23"/>
      <c r="D55" s="26"/>
      <c r="E55" s="27"/>
      <c r="F55" s="27"/>
      <c r="G55" s="26" t="s">
        <v>370</v>
      </c>
      <c r="H55" s="34" t="s">
        <v>371</v>
      </c>
      <c r="I55" s="26">
        <v>43048</v>
      </c>
      <c r="J55" s="27" t="str">
        <f t="shared" si="1"/>
        <v>1109</v>
      </c>
      <c r="K55" s="23" t="s">
        <v>283</v>
      </c>
      <c r="L55" s="47">
        <f t="shared" si="2"/>
        <v>6</v>
      </c>
    </row>
    <row r="56" spans="3:12" ht="21" customHeight="1" x14ac:dyDescent="0.25">
      <c r="C56" s="23"/>
      <c r="D56" s="26"/>
      <c r="E56" s="27"/>
      <c r="F56" s="27"/>
      <c r="G56" s="26" t="s">
        <v>268</v>
      </c>
      <c r="H56" s="34" t="s">
        <v>372</v>
      </c>
      <c r="I56" s="26">
        <v>41962</v>
      </c>
      <c r="J56" s="27" t="str">
        <f t="shared" si="1"/>
        <v>1119</v>
      </c>
      <c r="K56" s="23" t="s">
        <v>261</v>
      </c>
      <c r="L56" s="47">
        <f t="shared" si="2"/>
        <v>9</v>
      </c>
    </row>
    <row r="57" spans="3:12" ht="21" customHeight="1" x14ac:dyDescent="0.25">
      <c r="C57" s="23"/>
      <c r="D57" s="26"/>
      <c r="E57" s="27"/>
      <c r="F57" s="27"/>
      <c r="G57" s="26" t="s">
        <v>373</v>
      </c>
      <c r="H57" s="34" t="s">
        <v>374</v>
      </c>
      <c r="I57" s="26">
        <v>41598</v>
      </c>
      <c r="J57" s="27">
        <v>44885</v>
      </c>
      <c r="K57" s="23" t="s">
        <v>273</v>
      </c>
      <c r="L57" s="47">
        <f t="shared" si="2"/>
        <v>10</v>
      </c>
    </row>
    <row r="58" spans="3:12" ht="21" customHeight="1" x14ac:dyDescent="0.25">
      <c r="C58" s="23"/>
      <c r="D58" s="26"/>
      <c r="E58" s="27"/>
      <c r="F58" s="27"/>
      <c r="G58" s="26" t="s">
        <v>303</v>
      </c>
      <c r="H58" s="34" t="s">
        <v>375</v>
      </c>
      <c r="I58" s="26">
        <v>45984</v>
      </c>
      <c r="J58" s="27" t="str">
        <f t="shared" ref="J58:J63" si="5">TEXT(I58,"MMDD")</f>
        <v>1123</v>
      </c>
      <c r="K58" s="23" t="s">
        <v>291</v>
      </c>
      <c r="L58" s="47" t="str">
        <f t="shared" si="2"/>
        <v xml:space="preserve"> </v>
      </c>
    </row>
    <row r="59" spans="3:12" ht="21" customHeight="1" x14ac:dyDescent="0.25">
      <c r="C59" s="23"/>
      <c r="D59" s="26"/>
      <c r="E59" s="27"/>
      <c r="F59" s="27"/>
      <c r="G59" s="26" t="s">
        <v>376</v>
      </c>
      <c r="H59" s="34" t="s">
        <v>377</v>
      </c>
      <c r="I59" s="26">
        <v>42332</v>
      </c>
      <c r="J59" s="27" t="str">
        <f t="shared" si="5"/>
        <v>1124</v>
      </c>
      <c r="K59" s="23" t="s">
        <v>256</v>
      </c>
      <c r="L59" s="47">
        <f t="shared" si="2"/>
        <v>8</v>
      </c>
    </row>
    <row r="60" spans="3:12" ht="21" customHeight="1" x14ac:dyDescent="0.25">
      <c r="C60" s="23"/>
      <c r="D60" s="26"/>
      <c r="E60" s="27"/>
      <c r="F60" s="27"/>
      <c r="G60" s="26" t="s">
        <v>378</v>
      </c>
      <c r="H60" s="34" t="s">
        <v>379</v>
      </c>
      <c r="I60" s="26">
        <v>42333</v>
      </c>
      <c r="J60" s="27" t="str">
        <f t="shared" si="5"/>
        <v>1125</v>
      </c>
      <c r="K60" s="23" t="s">
        <v>316</v>
      </c>
      <c r="L60" s="47">
        <f t="shared" si="2"/>
        <v>8</v>
      </c>
    </row>
    <row r="61" spans="3:12" ht="21" customHeight="1" x14ac:dyDescent="0.25">
      <c r="C61" s="23"/>
      <c r="D61" s="26"/>
      <c r="E61" s="27"/>
      <c r="F61" s="27"/>
      <c r="G61" s="26" t="s">
        <v>380</v>
      </c>
      <c r="H61" s="34" t="s">
        <v>381</v>
      </c>
      <c r="I61" s="26">
        <v>44915</v>
      </c>
      <c r="J61" s="27" t="str">
        <f t="shared" si="5"/>
        <v>1220</v>
      </c>
      <c r="K61" s="23" t="s">
        <v>229</v>
      </c>
      <c r="L61" s="47">
        <f t="shared" si="2"/>
        <v>1</v>
      </c>
    </row>
    <row r="62" spans="3:12" ht="21" customHeight="1" x14ac:dyDescent="0.25">
      <c r="C62" s="23"/>
      <c r="D62" s="26"/>
      <c r="E62" s="27"/>
      <c r="F62" s="27"/>
      <c r="G62" s="26" t="s">
        <v>382</v>
      </c>
      <c r="H62" s="34" t="s">
        <v>383</v>
      </c>
      <c r="I62" s="26">
        <v>44915</v>
      </c>
      <c r="J62" s="27" t="str">
        <f t="shared" si="5"/>
        <v>1220</v>
      </c>
      <c r="K62" s="23" t="s">
        <v>229</v>
      </c>
      <c r="L62" s="47">
        <f t="shared" si="2"/>
        <v>1</v>
      </c>
    </row>
    <row r="63" spans="3:12" ht="21" customHeight="1" x14ac:dyDescent="0.25">
      <c r="C63" s="23"/>
      <c r="D63" s="26"/>
      <c r="E63" s="27"/>
      <c r="F63" s="27"/>
      <c r="G63" s="26" t="s">
        <v>384</v>
      </c>
      <c r="H63" s="34" t="s">
        <v>385</v>
      </c>
      <c r="I63" s="26">
        <v>44196</v>
      </c>
      <c r="J63" s="27" t="str">
        <f t="shared" si="5"/>
        <v>1231</v>
      </c>
      <c r="K63" s="23" t="s">
        <v>260</v>
      </c>
      <c r="L63" s="47">
        <f t="shared" si="2"/>
        <v>3</v>
      </c>
    </row>
    <row r="64" spans="3:12" ht="21" customHeight="1" x14ac:dyDescent="0.25">
      <c r="C64" s="23"/>
      <c r="D64" s="26"/>
      <c r="E64" s="27"/>
      <c r="F64" s="27"/>
    </row>
    <row r="65" spans="3:11" ht="21" customHeight="1" x14ac:dyDescent="0.25">
      <c r="C65" s="23"/>
      <c r="D65" s="26"/>
      <c r="E65" s="27"/>
      <c r="F65" s="27"/>
    </row>
    <row r="66" spans="3:11" ht="21" customHeight="1" x14ac:dyDescent="0.25">
      <c r="C66" s="23"/>
      <c r="D66" s="26"/>
      <c r="E66" s="27"/>
      <c r="F66" s="27"/>
    </row>
    <row r="67" spans="3:11" ht="21" customHeight="1" x14ac:dyDescent="0.25">
      <c r="C67" s="23"/>
      <c r="D67" s="26"/>
      <c r="E67" s="27"/>
      <c r="F67" s="27"/>
    </row>
    <row r="68" spans="3:11" ht="21" customHeight="1" x14ac:dyDescent="0.25">
      <c r="C68" s="23"/>
      <c r="D68" s="26"/>
      <c r="E68" s="27"/>
      <c r="F68" s="27"/>
    </row>
    <row r="69" spans="3:11" ht="21" customHeight="1" x14ac:dyDescent="0.25">
      <c r="C69" s="23"/>
      <c r="D69" s="26"/>
      <c r="E69" s="27"/>
      <c r="F69" s="27"/>
    </row>
    <row r="70" spans="3:11" ht="21" customHeight="1" x14ac:dyDescent="0.25">
      <c r="C70" s="23"/>
      <c r="D70" s="26"/>
      <c r="E70" s="27"/>
      <c r="F70" s="27"/>
    </row>
    <row r="71" spans="3:11" ht="21" customHeight="1" x14ac:dyDescent="0.25">
      <c r="C71" s="23"/>
      <c r="D71" s="26"/>
      <c r="E71" s="27"/>
      <c r="F71" s="27"/>
    </row>
    <row r="72" spans="3:11" ht="21" customHeight="1" x14ac:dyDescent="0.25">
      <c r="C72" s="23"/>
      <c r="D72" s="26"/>
      <c r="E72" s="27"/>
      <c r="F72" s="27"/>
    </row>
    <row r="73" spans="3:11" ht="21" customHeight="1" x14ac:dyDescent="0.25">
      <c r="C73" s="23"/>
      <c r="D73" s="26"/>
      <c r="E73" s="27"/>
      <c r="F73" s="27"/>
      <c r="G73" s="23">
        <f>COUNTA(G4:G70)</f>
        <v>59</v>
      </c>
      <c r="H73" s="23"/>
      <c r="I73" s="26"/>
      <c r="J73" s="26"/>
      <c r="K73" s="26"/>
    </row>
    <row r="74" spans="3:11" ht="21" customHeight="1" x14ac:dyDescent="0.25">
      <c r="C74" s="23"/>
      <c r="D74" s="26"/>
      <c r="E74" s="27"/>
      <c r="F74" s="27"/>
      <c r="G74" s="23"/>
      <c r="H74" s="23"/>
      <c r="I74" s="26"/>
      <c r="J74" s="26"/>
      <c r="K74" s="26"/>
    </row>
    <row r="75" spans="3:11" ht="21" customHeight="1" x14ac:dyDescent="0.25">
      <c r="C75" s="23"/>
      <c r="D75" s="26"/>
      <c r="E75" s="27"/>
      <c r="F75" s="27"/>
      <c r="G75" s="23"/>
      <c r="H75" s="23"/>
      <c r="I75" s="26"/>
      <c r="J75" s="26"/>
      <c r="K75" s="26"/>
    </row>
    <row r="76" spans="3:11" ht="21" customHeight="1" x14ac:dyDescent="0.25">
      <c r="C76" s="23"/>
      <c r="D76" s="26"/>
      <c r="E76" s="27"/>
      <c r="F76" s="27"/>
      <c r="G76" s="23"/>
      <c r="H76" s="23"/>
      <c r="I76" s="26"/>
      <c r="J76" s="26"/>
      <c r="K76" s="26"/>
    </row>
    <row r="77" spans="3:11" ht="21" customHeight="1" x14ac:dyDescent="0.25">
      <c r="C77" s="23"/>
      <c r="D77" s="26"/>
      <c r="E77" s="27"/>
      <c r="F77" s="27"/>
      <c r="G77" s="23"/>
      <c r="H77" s="23"/>
      <c r="I77" s="26"/>
      <c r="J77" s="26"/>
      <c r="K77" s="26"/>
    </row>
    <row r="78" spans="3:11" ht="21" customHeight="1" x14ac:dyDescent="0.25">
      <c r="C78" s="23"/>
      <c r="D78" s="26"/>
      <c r="E78" s="27"/>
      <c r="F78" s="27"/>
      <c r="G78" s="23"/>
      <c r="H78" s="23"/>
      <c r="I78" s="26"/>
      <c r="J78" s="26"/>
      <c r="K78" s="26"/>
    </row>
    <row r="79" spans="3:11" ht="21" customHeight="1" x14ac:dyDescent="0.25">
      <c r="C79" s="23"/>
      <c r="D79" s="26"/>
      <c r="E79" s="27"/>
      <c r="F79" s="27"/>
      <c r="G79" s="23"/>
      <c r="H79" s="23"/>
      <c r="I79" s="26"/>
      <c r="J79" s="26"/>
      <c r="K79" s="26"/>
    </row>
    <row r="80" spans="3:11" ht="21" customHeight="1" x14ac:dyDescent="0.25">
      <c r="C80" s="23"/>
      <c r="D80" s="26"/>
      <c r="E80" s="27"/>
      <c r="F80" s="27"/>
      <c r="G80" s="23"/>
      <c r="H80" s="23"/>
      <c r="I80" s="26"/>
      <c r="J80" s="26"/>
      <c r="K80" s="26"/>
    </row>
    <row r="81" spans="3:11" ht="21" customHeight="1" x14ac:dyDescent="0.25">
      <c r="C81" s="23"/>
      <c r="D81" s="26"/>
      <c r="E81" s="27"/>
      <c r="F81" s="27"/>
      <c r="G81" s="23"/>
      <c r="H81" s="23"/>
      <c r="I81" s="26"/>
      <c r="J81" s="26"/>
      <c r="K81" s="26"/>
    </row>
    <row r="82" spans="3:11" ht="21" customHeight="1" x14ac:dyDescent="0.25">
      <c r="C82" s="23"/>
      <c r="D82" s="26"/>
      <c r="E82" s="27"/>
      <c r="F82" s="27"/>
      <c r="G82" s="23"/>
      <c r="H82" s="23"/>
      <c r="I82" s="26"/>
      <c r="J82" s="26"/>
      <c r="K82" s="26"/>
    </row>
    <row r="83" spans="3:11" ht="21" customHeight="1" x14ac:dyDescent="0.25">
      <c r="C83" s="23"/>
      <c r="D83" s="26"/>
      <c r="E83" s="27"/>
      <c r="F83" s="27"/>
      <c r="G83" s="23"/>
      <c r="H83" s="23"/>
      <c r="I83" s="26"/>
      <c r="J83" s="26"/>
      <c r="K83" s="26"/>
    </row>
    <row r="84" spans="3:11" ht="21" customHeight="1" x14ac:dyDescent="0.25">
      <c r="C84" s="23"/>
      <c r="D84" s="26"/>
      <c r="E84" s="27"/>
      <c r="F84" s="27"/>
      <c r="G84" s="23"/>
      <c r="H84" s="23"/>
      <c r="I84" s="26"/>
      <c r="J84" s="26"/>
      <c r="K84" s="26"/>
    </row>
    <row r="85" spans="3:11" ht="21" customHeight="1" x14ac:dyDescent="0.25">
      <c r="C85" s="23"/>
      <c r="D85" s="26"/>
      <c r="E85" s="27"/>
      <c r="F85" s="27"/>
      <c r="G85" s="23"/>
      <c r="H85" s="23"/>
      <c r="I85" s="26"/>
      <c r="J85" s="26"/>
      <c r="K85" s="26"/>
    </row>
    <row r="86" spans="3:11" ht="21" customHeight="1" x14ac:dyDescent="0.25">
      <c r="C86" s="23"/>
      <c r="D86" s="26"/>
      <c r="E86" s="27"/>
      <c r="F86" s="27"/>
      <c r="G86" s="23"/>
      <c r="H86" s="23"/>
      <c r="I86" s="26"/>
      <c r="J86" s="26"/>
      <c r="K86" s="26"/>
    </row>
    <row r="87" spans="3:11" ht="21" customHeight="1" x14ac:dyDescent="0.25">
      <c r="C87" s="23"/>
      <c r="D87" s="26"/>
      <c r="E87" s="27"/>
      <c r="F87" s="27"/>
      <c r="G87" s="23"/>
      <c r="H87" s="23"/>
      <c r="I87" s="26"/>
      <c r="J87" s="26"/>
      <c r="K87" s="26"/>
    </row>
    <row r="88" spans="3:11" ht="21" customHeight="1" x14ac:dyDescent="0.25">
      <c r="C88" s="23"/>
      <c r="D88" s="26"/>
      <c r="E88" s="27"/>
      <c r="F88" s="27"/>
      <c r="G88" s="23"/>
      <c r="H88" s="23"/>
      <c r="I88" s="26"/>
      <c r="J88" s="26"/>
      <c r="K88" s="26"/>
    </row>
    <row r="89" spans="3:11" ht="21" customHeight="1" x14ac:dyDescent="0.25">
      <c r="C89" s="23"/>
      <c r="D89" s="26"/>
      <c r="E89" s="27"/>
      <c r="F89" s="27"/>
      <c r="G89" s="23"/>
      <c r="H89" s="23"/>
      <c r="I89" s="26"/>
      <c r="J89" s="26"/>
      <c r="K89" s="26"/>
    </row>
    <row r="90" spans="3:11" ht="21" customHeight="1" x14ac:dyDescent="0.25">
      <c r="C90" s="23"/>
      <c r="D90" s="26"/>
      <c r="E90" s="27"/>
      <c r="F90" s="27"/>
      <c r="G90" s="23"/>
      <c r="H90" s="23"/>
      <c r="I90" s="26"/>
      <c r="J90" s="26"/>
      <c r="K90" s="26"/>
    </row>
    <row r="91" spans="3:11" ht="21" customHeight="1" x14ac:dyDescent="0.25">
      <c r="C91" s="23"/>
      <c r="D91" s="26"/>
      <c r="E91" s="27"/>
      <c r="F91" s="27"/>
      <c r="G91" s="23"/>
      <c r="H91" s="23"/>
      <c r="I91" s="26"/>
      <c r="J91" s="26"/>
      <c r="K91" s="26"/>
    </row>
    <row r="92" spans="3:11" ht="21" customHeight="1" x14ac:dyDescent="0.25">
      <c r="C92" s="23"/>
      <c r="D92" s="26"/>
      <c r="E92" s="27"/>
      <c r="F92" s="27"/>
      <c r="G92" s="23"/>
      <c r="H92" s="23"/>
      <c r="I92" s="26"/>
      <c r="J92" s="26"/>
      <c r="K92" s="26"/>
    </row>
    <row r="93" spans="3:11" ht="21" customHeight="1" x14ac:dyDescent="0.25">
      <c r="C93" s="23"/>
      <c r="D93" s="26"/>
      <c r="E93" s="27"/>
      <c r="F93" s="27"/>
      <c r="G93" s="23"/>
      <c r="H93" s="23"/>
      <c r="I93" s="26"/>
      <c r="J93" s="26"/>
      <c r="K93" s="26"/>
    </row>
    <row r="94" spans="3:11" ht="21" customHeight="1" x14ac:dyDescent="0.25">
      <c r="C94" s="23"/>
      <c r="D94" s="26"/>
      <c r="E94" s="27"/>
      <c r="F94" s="27"/>
      <c r="G94" s="23"/>
      <c r="H94" s="23"/>
      <c r="I94" s="26"/>
      <c r="J94" s="26"/>
      <c r="K94" s="26"/>
    </row>
    <row r="95" spans="3:11" ht="21" customHeight="1" x14ac:dyDescent="0.25">
      <c r="C95" s="23"/>
      <c r="D95" s="26"/>
      <c r="E95" s="27"/>
      <c r="F95" s="27"/>
      <c r="G95" s="23"/>
      <c r="H95" s="23"/>
      <c r="I95" s="26"/>
      <c r="J95" s="26"/>
      <c r="K95" s="26"/>
    </row>
    <row r="96" spans="3:11" ht="21" customHeight="1" x14ac:dyDescent="0.25">
      <c r="C96" s="23"/>
      <c r="D96" s="26"/>
      <c r="E96" s="27"/>
      <c r="F96" s="27"/>
      <c r="G96" s="23"/>
      <c r="H96" s="23"/>
      <c r="I96" s="26"/>
      <c r="J96" s="26"/>
      <c r="K96" s="26"/>
    </row>
    <row r="97" spans="3:11" ht="21" customHeight="1" x14ac:dyDescent="0.25">
      <c r="C97" s="23"/>
      <c r="D97" s="26"/>
      <c r="E97" s="27"/>
      <c r="F97" s="27"/>
      <c r="G97" s="23"/>
      <c r="H97" s="23"/>
      <c r="I97" s="26"/>
      <c r="J97" s="26"/>
      <c r="K97" s="26"/>
    </row>
    <row r="98" spans="3:11" ht="21" customHeight="1" x14ac:dyDescent="0.25">
      <c r="C98" s="23"/>
      <c r="D98" s="26"/>
      <c r="E98" s="27"/>
      <c r="F98" s="27"/>
      <c r="G98" s="23"/>
      <c r="H98" s="23"/>
      <c r="I98" s="26"/>
      <c r="J98" s="26"/>
      <c r="K98" s="26"/>
    </row>
    <row r="99" spans="3:11" ht="21" customHeight="1" x14ac:dyDescent="0.25">
      <c r="C99" s="23"/>
      <c r="D99" s="26"/>
      <c r="E99" s="27"/>
      <c r="F99" s="27"/>
      <c r="G99" s="23"/>
      <c r="H99" s="23"/>
      <c r="I99" s="26"/>
      <c r="J99" s="26"/>
      <c r="K99" s="26"/>
    </row>
    <row r="100" spans="3:11" ht="21" customHeight="1" x14ac:dyDescent="0.25">
      <c r="C100" s="23"/>
      <c r="D100" s="26"/>
      <c r="E100" s="27"/>
      <c r="F100" s="27"/>
      <c r="G100" s="23"/>
      <c r="H100" s="23"/>
      <c r="I100" s="26"/>
      <c r="J100" s="26"/>
      <c r="K100" s="26"/>
    </row>
    <row r="101" spans="3:11" ht="21" customHeight="1" x14ac:dyDescent="0.25">
      <c r="C101" s="23"/>
      <c r="D101" s="26"/>
      <c r="E101" s="27"/>
      <c r="F101" s="27"/>
      <c r="G101" s="23"/>
      <c r="H101" s="23"/>
      <c r="I101" s="26"/>
      <c r="J101" s="26"/>
      <c r="K101" s="26"/>
    </row>
    <row r="102" spans="3:11" ht="21" customHeight="1" x14ac:dyDescent="0.25">
      <c r="C102" s="23"/>
      <c r="D102" s="26"/>
      <c r="E102" s="27"/>
      <c r="F102" s="27"/>
      <c r="G102" s="23"/>
      <c r="H102" s="23"/>
      <c r="I102" s="26"/>
      <c r="J102" s="26"/>
      <c r="K102" s="26"/>
    </row>
    <row r="103" spans="3:11" ht="21" customHeight="1" x14ac:dyDescent="0.25">
      <c r="C103" s="23"/>
      <c r="D103" s="26"/>
      <c r="E103" s="27"/>
      <c r="F103" s="27"/>
      <c r="G103" s="23"/>
      <c r="H103" s="23"/>
      <c r="I103" s="26"/>
      <c r="J103" s="26"/>
      <c r="K103" s="26"/>
    </row>
    <row r="104" spans="3:11" ht="21" customHeight="1" x14ac:dyDescent="0.25">
      <c r="C104" s="23"/>
      <c r="D104" s="26"/>
      <c r="E104" s="27"/>
      <c r="F104" s="27"/>
      <c r="G104" s="23"/>
      <c r="H104" s="23"/>
      <c r="I104" s="26"/>
      <c r="J104" s="26"/>
      <c r="K104" s="26"/>
    </row>
    <row r="105" spans="3:11" ht="21" customHeight="1" x14ac:dyDescent="0.25">
      <c r="C105" s="23"/>
      <c r="D105" s="26"/>
      <c r="E105" s="27"/>
      <c r="F105" s="27"/>
      <c r="G105" s="23"/>
      <c r="H105" s="23"/>
      <c r="I105" s="26"/>
      <c r="J105" s="26"/>
      <c r="K105" s="26"/>
    </row>
    <row r="106" spans="3:11" ht="21" customHeight="1" x14ac:dyDescent="0.25">
      <c r="C106" s="23"/>
      <c r="D106" s="26"/>
      <c r="E106" s="27"/>
      <c r="F106" s="27"/>
      <c r="G106" s="23"/>
      <c r="H106" s="23"/>
      <c r="I106" s="26"/>
      <c r="J106" s="26"/>
      <c r="K106" s="26"/>
    </row>
    <row r="107" spans="3:11" ht="21" customHeight="1" x14ac:dyDescent="0.25">
      <c r="C107" s="23"/>
      <c r="D107" s="26"/>
      <c r="E107" s="27"/>
      <c r="F107" s="27"/>
      <c r="G107" s="23"/>
      <c r="H107" s="23"/>
      <c r="I107" s="26"/>
      <c r="J107" s="26"/>
      <c r="K107" s="26"/>
    </row>
    <row r="108" spans="3:11" ht="21" customHeight="1" x14ac:dyDescent="0.25">
      <c r="C108" s="23"/>
      <c r="D108" s="26"/>
      <c r="E108" s="27"/>
      <c r="F108" s="27"/>
      <c r="G108" s="23"/>
      <c r="H108" s="23"/>
      <c r="I108" s="26"/>
      <c r="J108" s="26"/>
      <c r="K108" s="26"/>
    </row>
    <row r="109" spans="3:11" ht="21" customHeight="1" x14ac:dyDescent="0.25">
      <c r="C109" s="23"/>
      <c r="D109" s="26"/>
      <c r="E109" s="27"/>
      <c r="F109" s="27"/>
      <c r="G109" s="23"/>
      <c r="H109" s="23"/>
      <c r="I109" s="26"/>
      <c r="J109" s="26"/>
      <c r="K109" s="26"/>
    </row>
    <row r="110" spans="3:11" ht="21" customHeight="1" x14ac:dyDescent="0.25">
      <c r="C110" s="23"/>
      <c r="D110" s="26"/>
      <c r="E110" s="27"/>
      <c r="F110" s="27"/>
      <c r="G110" s="23"/>
      <c r="H110" s="23"/>
      <c r="I110" s="26"/>
      <c r="J110" s="26"/>
      <c r="K110" s="26"/>
    </row>
    <row r="111" spans="3:11" ht="21" customHeight="1" x14ac:dyDescent="0.25">
      <c r="C111" s="23"/>
      <c r="D111" s="26"/>
      <c r="E111" s="27"/>
      <c r="F111" s="27"/>
      <c r="G111" s="23"/>
      <c r="H111" s="23"/>
      <c r="I111" s="26"/>
      <c r="J111" s="26"/>
      <c r="K111" s="26"/>
    </row>
    <row r="112" spans="3:11" ht="21" customHeight="1" x14ac:dyDescent="0.25">
      <c r="C112" s="23"/>
      <c r="D112" s="26"/>
      <c r="E112" s="27"/>
      <c r="F112" s="27"/>
      <c r="G112" s="23"/>
      <c r="H112" s="23"/>
      <c r="I112" s="26"/>
      <c r="J112" s="26"/>
      <c r="K112" s="26"/>
    </row>
    <row r="113" spans="3:11" ht="21" customHeight="1" x14ac:dyDescent="0.25">
      <c r="C113" s="23"/>
      <c r="D113" s="26"/>
      <c r="E113" s="27"/>
      <c r="F113" s="27"/>
      <c r="G113" s="23"/>
      <c r="H113" s="23"/>
      <c r="I113" s="26"/>
      <c r="J113" s="26"/>
      <c r="K113" s="26"/>
    </row>
    <row r="114" spans="3:11" ht="21" customHeight="1" x14ac:dyDescent="0.25">
      <c r="C114" s="23"/>
      <c r="D114" s="26"/>
      <c r="E114" s="27"/>
      <c r="F114" s="27"/>
      <c r="G114" s="23"/>
      <c r="H114" s="23"/>
      <c r="I114" s="26"/>
      <c r="J114" s="26"/>
      <c r="K114" s="26"/>
    </row>
    <row r="115" spans="3:11" ht="21" customHeight="1" x14ac:dyDescent="0.25">
      <c r="C115" s="23"/>
      <c r="D115" s="26"/>
      <c r="E115" s="27"/>
      <c r="F115" s="27"/>
      <c r="G115" s="23"/>
      <c r="H115" s="23"/>
      <c r="I115" s="26"/>
      <c r="J115" s="26"/>
      <c r="K115" s="26"/>
    </row>
    <row r="116" spans="3:11" ht="21" customHeight="1" x14ac:dyDescent="0.25">
      <c r="C116" s="23"/>
      <c r="D116" s="26"/>
      <c r="E116" s="27"/>
      <c r="F116" s="27"/>
      <c r="G116" s="23"/>
      <c r="H116" s="23"/>
      <c r="I116" s="26"/>
      <c r="J116" s="26"/>
      <c r="K116" s="26"/>
    </row>
    <row r="117" spans="3:11" ht="21" customHeight="1" x14ac:dyDescent="0.25">
      <c r="C117" s="23"/>
      <c r="D117" s="26"/>
      <c r="E117" s="27"/>
      <c r="F117" s="27"/>
      <c r="G117" s="23"/>
      <c r="H117" s="23"/>
      <c r="I117" s="26"/>
      <c r="J117" s="26"/>
      <c r="K117" s="26"/>
    </row>
    <row r="118" spans="3:11" ht="21" customHeight="1" x14ac:dyDescent="0.25">
      <c r="C118" s="23"/>
      <c r="D118" s="26"/>
      <c r="E118" s="27"/>
      <c r="F118" s="27"/>
      <c r="G118" s="23"/>
      <c r="H118" s="23"/>
      <c r="I118" s="26"/>
      <c r="J118" s="26"/>
      <c r="K118" s="26"/>
    </row>
    <row r="119" spans="3:11" ht="21" customHeight="1" x14ac:dyDescent="0.25">
      <c r="C119" s="23"/>
      <c r="D119" s="26"/>
      <c r="E119" s="27"/>
      <c r="F119" s="27"/>
      <c r="G119" s="23"/>
      <c r="H119" s="23"/>
      <c r="I119" s="26"/>
      <c r="J119" s="26"/>
      <c r="K119" s="26"/>
    </row>
    <row r="120" spans="3:11" ht="21" customHeight="1" x14ac:dyDescent="0.25">
      <c r="C120" s="23"/>
      <c r="D120" s="26"/>
      <c r="E120" s="27"/>
      <c r="F120" s="27"/>
      <c r="G120" s="23"/>
      <c r="H120" s="23"/>
      <c r="I120" s="26"/>
      <c r="J120" s="26"/>
      <c r="K120" s="26"/>
    </row>
    <row r="121" spans="3:11" ht="21" customHeight="1" x14ac:dyDescent="0.25">
      <c r="C121" s="23"/>
      <c r="D121" s="26"/>
      <c r="E121" s="27"/>
      <c r="F121" s="27"/>
      <c r="G121" s="23"/>
      <c r="H121" s="23"/>
      <c r="I121" s="26"/>
      <c r="J121" s="26"/>
      <c r="K121" s="26"/>
    </row>
    <row r="122" spans="3:11" ht="21" customHeight="1" x14ac:dyDescent="0.25">
      <c r="C122" s="23"/>
      <c r="D122" s="26"/>
      <c r="E122" s="27"/>
      <c r="F122" s="27"/>
      <c r="G122" s="23"/>
      <c r="H122" s="23"/>
      <c r="I122" s="26"/>
      <c r="J122" s="26"/>
      <c r="K122" s="26"/>
    </row>
    <row r="123" spans="3:11" ht="21" customHeight="1" x14ac:dyDescent="0.25">
      <c r="C123" s="23"/>
      <c r="D123" s="26"/>
      <c r="E123" s="27"/>
      <c r="F123" s="27"/>
      <c r="G123" s="23"/>
      <c r="H123" s="23"/>
      <c r="I123" s="26"/>
      <c r="J123" s="26"/>
      <c r="K123" s="26"/>
    </row>
    <row r="124" spans="3:11" ht="21" customHeight="1" x14ac:dyDescent="0.25">
      <c r="C124" s="23"/>
      <c r="D124" s="26"/>
      <c r="E124" s="27"/>
      <c r="F124" s="27"/>
      <c r="G124" s="23"/>
      <c r="H124" s="23"/>
      <c r="I124" s="26"/>
      <c r="J124" s="26"/>
      <c r="K124" s="26"/>
    </row>
    <row r="125" spans="3:11" ht="21" customHeight="1" x14ac:dyDescent="0.25">
      <c r="C125" s="23"/>
      <c r="D125" s="26"/>
      <c r="E125" s="27"/>
      <c r="F125" s="27"/>
      <c r="G125" s="23"/>
      <c r="H125" s="23"/>
      <c r="I125" s="26"/>
      <c r="J125" s="26"/>
      <c r="K125" s="26"/>
    </row>
    <row r="126" spans="3:11" ht="21" customHeight="1" x14ac:dyDescent="0.25">
      <c r="C126" s="23"/>
      <c r="D126" s="26"/>
      <c r="E126" s="27"/>
      <c r="F126" s="27"/>
      <c r="G126" s="23"/>
      <c r="H126" s="23"/>
      <c r="I126" s="26"/>
      <c r="J126" s="26"/>
      <c r="K126" s="26"/>
    </row>
    <row r="127" spans="3:11" ht="21" customHeight="1" x14ac:dyDescent="0.25">
      <c r="C127" s="23"/>
      <c r="D127" s="26"/>
      <c r="E127" s="27"/>
      <c r="F127" s="27"/>
      <c r="G127" s="23"/>
      <c r="H127" s="23"/>
      <c r="I127" s="26"/>
      <c r="J127" s="26"/>
      <c r="K127" s="26"/>
    </row>
    <row r="128" spans="3:11" ht="21" customHeight="1" x14ac:dyDescent="0.25">
      <c r="C128" s="23"/>
      <c r="D128" s="26"/>
      <c r="E128" s="27"/>
      <c r="F128" s="27"/>
      <c r="G128" s="23"/>
      <c r="H128" s="23"/>
      <c r="I128" s="26"/>
      <c r="J128" s="26"/>
      <c r="K128" s="26"/>
    </row>
    <row r="129" spans="3:11" ht="21" customHeight="1" x14ac:dyDescent="0.25">
      <c r="C129" s="23"/>
      <c r="D129" s="26"/>
      <c r="E129" s="27"/>
      <c r="F129" s="27"/>
      <c r="G129" s="23"/>
      <c r="H129" s="23"/>
      <c r="I129" s="26"/>
      <c r="J129" s="26"/>
      <c r="K129" s="26"/>
    </row>
    <row r="130" spans="3:11" ht="21" customHeight="1" x14ac:dyDescent="0.25">
      <c r="C130" s="23"/>
      <c r="D130" s="26"/>
      <c r="E130" s="27"/>
      <c r="F130" s="27"/>
      <c r="G130" s="23"/>
      <c r="H130" s="23"/>
      <c r="I130" s="26"/>
      <c r="J130" s="26"/>
      <c r="K130" s="26"/>
    </row>
    <row r="131" spans="3:11" ht="21" customHeight="1" x14ac:dyDescent="0.25">
      <c r="C131" s="23"/>
      <c r="D131" s="26"/>
      <c r="E131" s="27"/>
      <c r="F131" s="27"/>
      <c r="G131" s="23"/>
      <c r="H131" s="23"/>
      <c r="I131" s="26"/>
      <c r="J131" s="26"/>
      <c r="K131" s="26"/>
    </row>
    <row r="132" spans="3:11" ht="21" customHeight="1" x14ac:dyDescent="0.25">
      <c r="C132" s="23"/>
      <c r="D132" s="26"/>
      <c r="E132" s="27"/>
      <c r="F132" s="27"/>
      <c r="G132" s="23"/>
      <c r="H132" s="23"/>
      <c r="I132" s="26"/>
      <c r="J132" s="26"/>
      <c r="K132" s="26"/>
    </row>
    <row r="133" spans="3:11" ht="21" customHeight="1" x14ac:dyDescent="0.25">
      <c r="C133" s="23"/>
      <c r="D133" s="26"/>
      <c r="E133" s="27"/>
      <c r="F133" s="27"/>
      <c r="G133" s="23"/>
      <c r="H133" s="23"/>
      <c r="I133" s="26"/>
      <c r="J133" s="26"/>
      <c r="K133" s="26"/>
    </row>
    <row r="134" spans="3:11" ht="21" customHeight="1" x14ac:dyDescent="0.25">
      <c r="C134" s="23"/>
      <c r="D134" s="26"/>
      <c r="E134" s="27"/>
      <c r="F134" s="27"/>
      <c r="G134" s="23"/>
      <c r="H134" s="23"/>
      <c r="I134" s="26"/>
      <c r="J134" s="26"/>
      <c r="K134" s="26"/>
    </row>
    <row r="135" spans="3:11" ht="21" customHeight="1" x14ac:dyDescent="0.25">
      <c r="C135" s="23"/>
      <c r="D135" s="26"/>
      <c r="E135" s="27"/>
      <c r="F135" s="27"/>
      <c r="G135" s="23"/>
      <c r="H135" s="23"/>
      <c r="I135" s="26"/>
      <c r="J135" s="26"/>
      <c r="K135" s="26"/>
    </row>
    <row r="136" spans="3:11" ht="21" customHeight="1" x14ac:dyDescent="0.25">
      <c r="C136" s="23"/>
      <c r="D136" s="26"/>
      <c r="E136" s="27"/>
      <c r="F136" s="27"/>
      <c r="G136" s="23"/>
      <c r="H136" s="23"/>
      <c r="I136" s="26"/>
      <c r="J136" s="26"/>
      <c r="K136" s="26"/>
    </row>
    <row r="137" spans="3:11" ht="21" customHeight="1" x14ac:dyDescent="0.25">
      <c r="C137" s="23"/>
      <c r="D137" s="26"/>
      <c r="E137" s="27"/>
      <c r="F137" s="27"/>
      <c r="G137" s="23"/>
      <c r="H137" s="23"/>
      <c r="I137" s="26"/>
      <c r="J137" s="26"/>
      <c r="K137" s="26"/>
    </row>
    <row r="138" spans="3:11" ht="21" customHeight="1" x14ac:dyDescent="0.25">
      <c r="C138" s="23"/>
      <c r="D138" s="26"/>
      <c r="E138" s="27"/>
      <c r="F138" s="27"/>
      <c r="G138" s="23"/>
      <c r="H138" s="23"/>
      <c r="I138" s="26"/>
      <c r="J138" s="26"/>
      <c r="K138" s="26"/>
    </row>
    <row r="139" spans="3:11" ht="21" customHeight="1" x14ac:dyDescent="0.25">
      <c r="C139" s="23"/>
      <c r="D139" s="26"/>
      <c r="E139" s="27"/>
      <c r="F139" s="27"/>
      <c r="G139" s="23"/>
      <c r="H139" s="23"/>
      <c r="I139" s="26"/>
      <c r="J139" s="26"/>
      <c r="K139" s="26"/>
    </row>
    <row r="140" spans="3:11" ht="21" customHeight="1" x14ac:dyDescent="0.25">
      <c r="C140" s="23"/>
      <c r="D140" s="26"/>
      <c r="E140" s="27"/>
      <c r="F140" s="27"/>
      <c r="G140" s="23"/>
      <c r="H140" s="23"/>
      <c r="I140" s="26"/>
      <c r="J140" s="26"/>
      <c r="K140" s="26"/>
    </row>
    <row r="141" spans="3:11" ht="21" customHeight="1" x14ac:dyDescent="0.25">
      <c r="C141" s="23"/>
      <c r="D141" s="26"/>
      <c r="E141" s="27"/>
      <c r="F141" s="27"/>
      <c r="G141" s="23"/>
      <c r="H141" s="23"/>
      <c r="I141" s="26"/>
      <c r="J141" s="26"/>
      <c r="K141" s="26"/>
    </row>
    <row r="142" spans="3:11" ht="21" customHeight="1" x14ac:dyDescent="0.25">
      <c r="C142" s="23"/>
      <c r="D142" s="26"/>
      <c r="E142" s="27"/>
      <c r="F142" s="27"/>
      <c r="G142" s="23"/>
      <c r="H142" s="23"/>
      <c r="I142" s="26"/>
      <c r="J142" s="26"/>
      <c r="K142" s="26"/>
    </row>
    <row r="143" spans="3:11" ht="21" customHeight="1" x14ac:dyDescent="0.25">
      <c r="C143" s="23"/>
      <c r="D143" s="26"/>
      <c r="E143" s="27"/>
      <c r="F143" s="27"/>
      <c r="G143" s="23"/>
      <c r="H143" s="23"/>
      <c r="I143" s="26"/>
      <c r="J143" s="26"/>
      <c r="K143" s="26"/>
    </row>
    <row r="144" spans="3:11" ht="21" customHeight="1" x14ac:dyDescent="0.25">
      <c r="C144" s="23"/>
      <c r="D144" s="26"/>
      <c r="E144" s="27"/>
      <c r="F144" s="27"/>
      <c r="G144" s="23"/>
      <c r="H144" s="23"/>
      <c r="I144" s="26"/>
      <c r="J144" s="26"/>
      <c r="K144" s="26"/>
    </row>
    <row r="145" spans="3:11" ht="21" customHeight="1" x14ac:dyDescent="0.25">
      <c r="C145" s="23"/>
      <c r="D145" s="26"/>
      <c r="E145" s="27"/>
      <c r="F145" s="27"/>
      <c r="G145" s="23"/>
      <c r="H145" s="23"/>
      <c r="I145" s="26"/>
      <c r="J145" s="26"/>
      <c r="K145" s="26"/>
    </row>
    <row r="146" spans="3:11" ht="21" customHeight="1" x14ac:dyDescent="0.25">
      <c r="C146" s="23"/>
      <c r="D146" s="26"/>
      <c r="E146" s="27"/>
      <c r="F146" s="27"/>
      <c r="G146" s="23"/>
      <c r="H146" s="23"/>
      <c r="I146" s="26"/>
      <c r="J146" s="26"/>
      <c r="K146" s="26"/>
    </row>
    <row r="147" spans="3:11" ht="21" customHeight="1" x14ac:dyDescent="0.25">
      <c r="C147" s="23"/>
      <c r="D147" s="26"/>
      <c r="E147" s="27"/>
      <c r="F147" s="27"/>
      <c r="G147" s="23"/>
      <c r="H147" s="23"/>
      <c r="I147" s="26"/>
      <c r="J147" s="26"/>
      <c r="K147" s="26"/>
    </row>
    <row r="148" spans="3:11" ht="21" customHeight="1" x14ac:dyDescent="0.25">
      <c r="C148" s="23"/>
      <c r="D148" s="26"/>
      <c r="E148" s="27"/>
      <c r="F148" s="27"/>
      <c r="G148" s="23"/>
      <c r="H148" s="23"/>
      <c r="I148" s="26"/>
      <c r="J148" s="26"/>
      <c r="K148" s="26"/>
    </row>
    <row r="149" spans="3:11" ht="21" customHeight="1" x14ac:dyDescent="0.25">
      <c r="C149" s="23"/>
      <c r="D149" s="26"/>
      <c r="E149" s="27"/>
      <c r="F149" s="27"/>
      <c r="G149" s="23"/>
      <c r="H149" s="23"/>
      <c r="I149" s="26"/>
      <c r="J149" s="26"/>
      <c r="K149" s="26"/>
    </row>
    <row r="150" spans="3:11" ht="21" customHeight="1" x14ac:dyDescent="0.25">
      <c r="C150" s="23"/>
      <c r="D150" s="26"/>
      <c r="E150" s="27"/>
      <c r="F150" s="27"/>
      <c r="G150" s="23"/>
      <c r="H150" s="23"/>
      <c r="I150" s="26"/>
      <c r="J150" s="26"/>
      <c r="K150" s="26"/>
    </row>
    <row r="151" spans="3:11" ht="21" customHeight="1" x14ac:dyDescent="0.25">
      <c r="C151" s="23"/>
      <c r="D151" s="26"/>
      <c r="E151" s="27"/>
      <c r="F151" s="27"/>
      <c r="G151" s="23"/>
      <c r="H151" s="23"/>
      <c r="I151" s="26"/>
      <c r="J151" s="26"/>
      <c r="K151" s="26"/>
    </row>
    <row r="152" spans="3:11" ht="21" customHeight="1" x14ac:dyDescent="0.25">
      <c r="C152" s="23"/>
      <c r="D152" s="26"/>
      <c r="E152" s="27"/>
      <c r="F152" s="27"/>
      <c r="G152" s="23"/>
      <c r="H152" s="23"/>
      <c r="I152" s="26"/>
      <c r="J152" s="26"/>
      <c r="K152" s="26"/>
    </row>
    <row r="153" spans="3:11" ht="21" customHeight="1" x14ac:dyDescent="0.25">
      <c r="C153" s="23"/>
      <c r="D153" s="26"/>
      <c r="E153" s="27"/>
      <c r="F153" s="27"/>
      <c r="G153" s="23"/>
      <c r="H153" s="23"/>
      <c r="I153" s="26"/>
      <c r="J153" s="26"/>
      <c r="K153" s="26"/>
    </row>
    <row r="154" spans="3:11" ht="21" customHeight="1" x14ac:dyDescent="0.25">
      <c r="C154" s="23"/>
      <c r="D154" s="26"/>
      <c r="E154" s="27"/>
      <c r="F154" s="27"/>
      <c r="G154" s="23"/>
      <c r="H154" s="23"/>
      <c r="I154" s="26"/>
      <c r="J154" s="26"/>
      <c r="K154" s="26"/>
    </row>
    <row r="155" spans="3:11" ht="21" customHeight="1" x14ac:dyDescent="0.25">
      <c r="C155" s="23"/>
      <c r="D155" s="26"/>
      <c r="E155" s="27"/>
      <c r="F155" s="27"/>
      <c r="G155" s="23"/>
      <c r="H155" s="23"/>
      <c r="I155" s="26"/>
      <c r="J155" s="26"/>
      <c r="K155" s="26"/>
    </row>
    <row r="156" spans="3:11" ht="21" customHeight="1" x14ac:dyDescent="0.25">
      <c r="C156" s="23"/>
      <c r="D156" s="26"/>
      <c r="E156" s="27"/>
      <c r="F156" s="27"/>
      <c r="G156" s="23"/>
      <c r="H156" s="23"/>
      <c r="I156" s="26"/>
      <c r="J156" s="26"/>
      <c r="K156" s="26"/>
    </row>
    <row r="157" spans="3:11" ht="21" customHeight="1" x14ac:dyDescent="0.25">
      <c r="C157" s="23"/>
      <c r="D157" s="26"/>
      <c r="E157" s="27"/>
      <c r="F157" s="27"/>
      <c r="G157" s="23"/>
      <c r="H157" s="23"/>
      <c r="I157" s="26"/>
      <c r="J157" s="26"/>
      <c r="K157" s="26"/>
    </row>
    <row r="158" spans="3:11" ht="21" customHeight="1" x14ac:dyDescent="0.25">
      <c r="C158" s="23"/>
      <c r="D158" s="26"/>
      <c r="E158" s="27"/>
      <c r="F158" s="27"/>
      <c r="G158" s="23"/>
      <c r="H158" s="23"/>
      <c r="I158" s="26"/>
      <c r="J158" s="26"/>
      <c r="K158" s="26"/>
    </row>
    <row r="159" spans="3:11" ht="21" customHeight="1" x14ac:dyDescent="0.25">
      <c r="C159" s="23"/>
      <c r="D159" s="26"/>
      <c r="E159" s="27"/>
      <c r="F159" s="27"/>
      <c r="G159" s="23"/>
      <c r="H159" s="23"/>
      <c r="I159" s="26"/>
      <c r="J159" s="26"/>
      <c r="K159" s="26"/>
    </row>
    <row r="160" spans="3:11" ht="21" customHeight="1" x14ac:dyDescent="0.25">
      <c r="C160" s="23"/>
      <c r="D160" s="26"/>
      <c r="E160" s="27"/>
      <c r="F160" s="27"/>
      <c r="G160" s="23"/>
      <c r="H160" s="23"/>
      <c r="I160" s="26"/>
      <c r="J160" s="26"/>
      <c r="K160" s="26"/>
    </row>
    <row r="161" spans="3:11" ht="21" customHeight="1" x14ac:dyDescent="0.25">
      <c r="C161" s="23"/>
      <c r="D161" s="26"/>
      <c r="E161" s="27"/>
      <c r="F161" s="27"/>
      <c r="G161" s="23"/>
      <c r="H161" s="23"/>
      <c r="I161" s="26"/>
      <c r="J161" s="26"/>
      <c r="K161" s="26"/>
    </row>
    <row r="162" spans="3:11" ht="21" customHeight="1" x14ac:dyDescent="0.25">
      <c r="C162" s="23"/>
      <c r="D162" s="26"/>
      <c r="E162" s="27"/>
      <c r="F162" s="27"/>
      <c r="G162" s="23"/>
      <c r="H162" s="23"/>
      <c r="I162" s="26"/>
      <c r="J162" s="26"/>
      <c r="K162" s="26"/>
    </row>
    <row r="163" spans="3:11" ht="21" customHeight="1" x14ac:dyDescent="0.25">
      <c r="C163" s="23"/>
      <c r="D163" s="26"/>
      <c r="E163" s="27"/>
      <c r="F163" s="27"/>
      <c r="G163" s="23"/>
      <c r="H163" s="23"/>
      <c r="I163" s="26"/>
      <c r="J163" s="26"/>
      <c r="K163" s="26"/>
    </row>
    <row r="164" spans="3:11" ht="21" customHeight="1" x14ac:dyDescent="0.25">
      <c r="C164" s="23"/>
      <c r="D164" s="26"/>
      <c r="E164" s="27"/>
      <c r="F164" s="27"/>
      <c r="G164" s="23"/>
      <c r="H164" s="23"/>
      <c r="I164" s="26"/>
      <c r="J164" s="26"/>
      <c r="K164" s="26"/>
    </row>
    <row r="165" spans="3:11" ht="21" customHeight="1" x14ac:dyDescent="0.25">
      <c r="C165" s="23"/>
      <c r="D165" s="26"/>
      <c r="E165" s="27"/>
      <c r="F165" s="27"/>
      <c r="G165" s="23"/>
      <c r="H165" s="23"/>
      <c r="I165" s="26"/>
      <c r="J165" s="26"/>
      <c r="K165" s="26"/>
    </row>
    <row r="166" spans="3:11" ht="21" customHeight="1" x14ac:dyDescent="0.25">
      <c r="C166" s="23"/>
      <c r="D166" s="26"/>
      <c r="E166" s="27"/>
      <c r="F166" s="27"/>
      <c r="G166" s="23"/>
      <c r="H166" s="23"/>
      <c r="I166" s="26"/>
      <c r="J166" s="26"/>
      <c r="K166" s="26"/>
    </row>
    <row r="167" spans="3:11" ht="21" customHeight="1" x14ac:dyDescent="0.25">
      <c r="C167" s="23"/>
      <c r="D167" s="26"/>
      <c r="E167" s="27"/>
      <c r="F167" s="27"/>
      <c r="G167" s="23"/>
      <c r="H167" s="23"/>
      <c r="I167" s="26"/>
      <c r="J167" s="26"/>
      <c r="K167" s="26"/>
    </row>
    <row r="168" spans="3:11" ht="21" customHeight="1" x14ac:dyDescent="0.25">
      <c r="C168" s="23"/>
      <c r="D168" s="26"/>
      <c r="E168" s="27"/>
      <c r="F168" s="27"/>
      <c r="G168" s="23"/>
      <c r="H168" s="23"/>
      <c r="I168" s="26"/>
      <c r="J168" s="26"/>
      <c r="K168" s="26"/>
    </row>
    <row r="169" spans="3:11" ht="21" customHeight="1" x14ac:dyDescent="0.25">
      <c r="C169" s="23"/>
      <c r="D169" s="26"/>
      <c r="E169" s="27"/>
      <c r="F169" s="27"/>
      <c r="G169" s="23"/>
      <c r="H169" s="23"/>
      <c r="I169" s="26"/>
      <c r="J169" s="26"/>
      <c r="K169" s="26"/>
    </row>
    <row r="170" spans="3:11" ht="21" customHeight="1" x14ac:dyDescent="0.25">
      <c r="C170" s="23"/>
      <c r="D170" s="26"/>
      <c r="E170" s="27"/>
      <c r="F170" s="27"/>
      <c r="G170" s="23"/>
      <c r="H170" s="23"/>
      <c r="I170" s="26"/>
      <c r="J170" s="26"/>
      <c r="K170" s="26"/>
    </row>
    <row r="171" spans="3:11" ht="21" customHeight="1" x14ac:dyDescent="0.25">
      <c r="C171" s="23"/>
      <c r="D171" s="26"/>
      <c r="E171" s="27"/>
      <c r="F171" s="27"/>
      <c r="G171" s="23"/>
      <c r="H171" s="23"/>
      <c r="I171" s="26"/>
      <c r="J171" s="26"/>
      <c r="K171" s="26"/>
    </row>
    <row r="172" spans="3:11" ht="21" customHeight="1" x14ac:dyDescent="0.25">
      <c r="C172" s="23"/>
      <c r="D172" s="26"/>
      <c r="E172" s="27"/>
      <c r="F172" s="27"/>
      <c r="G172" s="23"/>
      <c r="H172" s="23"/>
      <c r="I172" s="26"/>
      <c r="J172" s="26"/>
      <c r="K172" s="26"/>
    </row>
    <row r="173" spans="3:11" ht="21" customHeight="1" x14ac:dyDescent="0.25">
      <c r="C173" s="23"/>
      <c r="D173" s="26"/>
      <c r="E173" s="27"/>
      <c r="F173" s="27"/>
      <c r="G173" s="23"/>
      <c r="H173" s="23"/>
      <c r="I173" s="26"/>
      <c r="J173" s="26"/>
      <c r="K173" s="26"/>
    </row>
    <row r="174" spans="3:11" ht="21" customHeight="1" x14ac:dyDescent="0.25">
      <c r="C174" s="23"/>
      <c r="D174" s="26"/>
      <c r="E174" s="27"/>
      <c r="F174" s="27"/>
      <c r="G174" s="23"/>
      <c r="H174" s="23"/>
      <c r="I174" s="26"/>
      <c r="J174" s="26"/>
      <c r="K174" s="26"/>
    </row>
    <row r="175" spans="3:11" ht="21" customHeight="1" x14ac:dyDescent="0.25">
      <c r="C175" s="23"/>
      <c r="D175" s="26"/>
      <c r="E175" s="27"/>
      <c r="F175" s="27"/>
      <c r="G175" s="23"/>
      <c r="H175" s="23"/>
      <c r="I175" s="26"/>
      <c r="J175" s="26"/>
      <c r="K175" s="26"/>
    </row>
    <row r="176" spans="3:11" ht="21" customHeight="1" x14ac:dyDescent="0.25">
      <c r="C176" s="23"/>
      <c r="D176" s="26"/>
      <c r="E176" s="27"/>
      <c r="F176" s="27"/>
      <c r="G176" s="23"/>
      <c r="H176" s="23"/>
      <c r="I176" s="26"/>
      <c r="J176" s="26"/>
      <c r="K176" s="26"/>
    </row>
    <row r="177" spans="3:11" ht="21" customHeight="1" x14ac:dyDescent="0.25">
      <c r="C177" s="23"/>
      <c r="D177" s="26"/>
      <c r="E177" s="27"/>
      <c r="F177" s="27"/>
      <c r="G177" s="23"/>
      <c r="H177" s="23"/>
      <c r="I177" s="26"/>
      <c r="J177" s="26"/>
      <c r="K177" s="26"/>
    </row>
    <row r="178" spans="3:11" ht="21" customHeight="1" x14ac:dyDescent="0.25">
      <c r="C178" s="23"/>
      <c r="D178" s="26"/>
      <c r="E178" s="27"/>
      <c r="F178" s="27"/>
      <c r="G178" s="23"/>
      <c r="H178" s="23"/>
      <c r="I178" s="26"/>
      <c r="J178" s="26"/>
      <c r="K178" s="26"/>
    </row>
    <row r="179" spans="3:11" ht="21" customHeight="1" x14ac:dyDescent="0.25">
      <c r="C179" s="23"/>
      <c r="D179" s="26"/>
      <c r="E179" s="27"/>
      <c r="F179" s="27"/>
      <c r="G179" s="23"/>
      <c r="H179" s="23"/>
      <c r="I179" s="26"/>
      <c r="J179" s="26"/>
      <c r="K179" s="26"/>
    </row>
    <row r="180" spans="3:11" ht="21" customHeight="1" x14ac:dyDescent="0.25">
      <c r="C180" s="23"/>
      <c r="D180" s="26"/>
      <c r="E180" s="27"/>
      <c r="F180" s="27"/>
      <c r="G180" s="23"/>
      <c r="H180" s="23"/>
      <c r="I180" s="26"/>
      <c r="J180" s="26"/>
      <c r="K180" s="26"/>
    </row>
    <row r="181" spans="3:11" ht="21" customHeight="1" x14ac:dyDescent="0.25">
      <c r="C181" s="23"/>
      <c r="D181" s="26"/>
      <c r="E181" s="27"/>
      <c r="F181" s="27"/>
      <c r="G181" s="23"/>
      <c r="H181" s="23"/>
      <c r="I181" s="26"/>
      <c r="J181" s="26"/>
      <c r="K181" s="26"/>
    </row>
    <row r="182" spans="3:11" ht="21" customHeight="1" x14ac:dyDescent="0.25">
      <c r="C182" s="23"/>
      <c r="D182" s="26"/>
      <c r="E182" s="27"/>
      <c r="F182" s="27"/>
      <c r="G182" s="23"/>
      <c r="H182" s="23"/>
      <c r="I182" s="26"/>
      <c r="J182" s="26"/>
      <c r="K182" s="26"/>
    </row>
    <row r="183" spans="3:11" ht="21" customHeight="1" x14ac:dyDescent="0.25">
      <c r="C183" s="23"/>
      <c r="D183" s="26"/>
      <c r="E183" s="27"/>
      <c r="F183" s="27"/>
      <c r="G183" s="23"/>
      <c r="H183" s="23"/>
      <c r="I183" s="26"/>
      <c r="J183" s="26"/>
      <c r="K183" s="26"/>
    </row>
    <row r="184" spans="3:11" ht="21" customHeight="1" x14ac:dyDescent="0.25">
      <c r="C184" s="23"/>
      <c r="D184" s="26"/>
      <c r="E184" s="27"/>
      <c r="F184" s="27"/>
      <c r="G184" s="23"/>
      <c r="H184" s="23"/>
      <c r="I184" s="26"/>
      <c r="J184" s="26"/>
      <c r="K184" s="26"/>
    </row>
    <row r="185" spans="3:11" ht="21" customHeight="1" x14ac:dyDescent="0.25">
      <c r="C185" s="23"/>
      <c r="D185" s="26"/>
      <c r="E185" s="27"/>
      <c r="F185" s="27"/>
      <c r="G185" s="23"/>
      <c r="H185" s="23"/>
      <c r="I185" s="26"/>
      <c r="J185" s="26"/>
      <c r="K185" s="26"/>
    </row>
    <row r="186" spans="3:11" ht="21" customHeight="1" x14ac:dyDescent="0.25">
      <c r="C186" s="23"/>
      <c r="D186" s="26"/>
      <c r="E186" s="27"/>
      <c r="F186" s="27"/>
      <c r="G186" s="23"/>
      <c r="H186" s="23"/>
      <c r="I186" s="26"/>
      <c r="J186" s="26"/>
      <c r="K186" s="26"/>
    </row>
    <row r="187" spans="3:11" ht="21" customHeight="1" x14ac:dyDescent="0.25">
      <c r="C187" s="23"/>
      <c r="D187" s="26"/>
      <c r="E187" s="27"/>
      <c r="F187" s="27"/>
      <c r="G187" s="23"/>
      <c r="H187" s="23"/>
      <c r="I187" s="26"/>
      <c r="J187" s="26"/>
      <c r="K187" s="26"/>
    </row>
    <row r="188" spans="3:11" ht="21" customHeight="1" x14ac:dyDescent="0.25">
      <c r="C188" s="23"/>
      <c r="D188" s="26"/>
      <c r="E188" s="27"/>
      <c r="F188" s="27"/>
      <c r="G188" s="23"/>
      <c r="H188" s="23"/>
      <c r="I188" s="26"/>
      <c r="J188" s="26"/>
      <c r="K188" s="26"/>
    </row>
    <row r="189" spans="3:11" ht="21" customHeight="1" x14ac:dyDescent="0.25">
      <c r="C189" s="23"/>
      <c r="D189" s="26"/>
      <c r="E189" s="27"/>
      <c r="F189" s="27"/>
      <c r="G189" s="23"/>
      <c r="H189" s="23"/>
      <c r="I189" s="26"/>
      <c r="J189" s="26"/>
      <c r="K189" s="26"/>
    </row>
    <row r="190" spans="3:11" ht="21" customHeight="1" x14ac:dyDescent="0.25">
      <c r="C190" s="23"/>
      <c r="D190" s="26"/>
      <c r="E190" s="27"/>
      <c r="F190" s="27"/>
      <c r="G190" s="23"/>
      <c r="H190" s="23"/>
      <c r="I190" s="26"/>
      <c r="J190" s="26"/>
      <c r="K190" s="26"/>
    </row>
    <row r="191" spans="3:11" ht="21" customHeight="1" x14ac:dyDescent="0.25">
      <c r="C191" s="23"/>
      <c r="D191" s="26"/>
      <c r="E191" s="27"/>
      <c r="F191" s="27"/>
      <c r="G191" s="23"/>
      <c r="H191" s="23"/>
      <c r="I191" s="26"/>
      <c r="J191" s="26"/>
      <c r="K191" s="26"/>
    </row>
    <row r="192" spans="3:11" ht="21" customHeight="1" x14ac:dyDescent="0.25">
      <c r="C192" s="23"/>
      <c r="D192" s="26"/>
      <c r="E192" s="27"/>
      <c r="F192" s="27"/>
      <c r="G192" s="23"/>
      <c r="H192" s="23"/>
      <c r="I192" s="26"/>
      <c r="J192" s="26"/>
      <c r="K192" s="26"/>
    </row>
    <row r="193" spans="3:11" ht="21" customHeight="1" x14ac:dyDescent="0.25">
      <c r="C193" s="23"/>
      <c r="D193" s="26"/>
      <c r="E193" s="27"/>
      <c r="F193" s="27"/>
      <c r="G193" s="23"/>
      <c r="H193" s="23"/>
      <c r="I193" s="26"/>
      <c r="J193" s="26"/>
      <c r="K193" s="26"/>
    </row>
    <row r="194" spans="3:11" ht="21" customHeight="1" x14ac:dyDescent="0.25">
      <c r="C194" s="23"/>
      <c r="D194" s="26"/>
      <c r="E194" s="27"/>
      <c r="F194" s="27"/>
      <c r="G194" s="23"/>
      <c r="H194" s="23"/>
      <c r="I194" s="26"/>
      <c r="J194" s="26"/>
      <c r="K194" s="26"/>
    </row>
    <row r="195" spans="3:11" ht="21" customHeight="1" x14ac:dyDescent="0.25">
      <c r="C195" s="23"/>
      <c r="D195" s="26"/>
      <c r="E195" s="27"/>
      <c r="F195" s="27"/>
      <c r="G195" s="23"/>
      <c r="H195" s="23"/>
      <c r="I195" s="26"/>
      <c r="J195" s="26"/>
      <c r="K195" s="26"/>
    </row>
    <row r="196" spans="3:11" ht="21" customHeight="1" x14ac:dyDescent="0.25">
      <c r="C196" s="23"/>
      <c r="D196" s="26"/>
      <c r="E196" s="27"/>
      <c r="F196" s="27"/>
      <c r="G196" s="23"/>
      <c r="H196" s="23"/>
      <c r="I196" s="26"/>
      <c r="J196" s="26"/>
      <c r="K196" s="26"/>
    </row>
    <row r="197" spans="3:11" ht="21" customHeight="1" x14ac:dyDescent="0.25">
      <c r="C197" s="23"/>
      <c r="D197" s="26"/>
      <c r="E197" s="27"/>
      <c r="F197" s="27"/>
      <c r="G197" s="23"/>
      <c r="H197" s="23"/>
      <c r="I197" s="26"/>
      <c r="J197" s="26"/>
      <c r="K197" s="26"/>
    </row>
    <row r="198" spans="3:11" ht="21" customHeight="1" x14ac:dyDescent="0.25">
      <c r="C198" s="23"/>
      <c r="D198" s="26"/>
      <c r="E198" s="27"/>
      <c r="F198" s="27"/>
      <c r="G198" s="23"/>
      <c r="H198" s="23"/>
      <c r="I198" s="26"/>
      <c r="J198" s="26"/>
      <c r="K198" s="26"/>
    </row>
    <row r="199" spans="3:11" ht="21" customHeight="1" x14ac:dyDescent="0.25">
      <c r="C199" s="23"/>
      <c r="D199" s="26"/>
      <c r="E199" s="27"/>
      <c r="F199" s="27"/>
      <c r="G199" s="23"/>
      <c r="H199" s="23"/>
      <c r="I199" s="26"/>
      <c r="J199" s="26"/>
      <c r="K199" s="26"/>
    </row>
    <row r="200" spans="3:11" ht="21" customHeight="1" x14ac:dyDescent="0.25">
      <c r="C200" s="23"/>
      <c r="D200" s="26"/>
      <c r="E200" s="27"/>
      <c r="F200" s="27"/>
      <c r="G200" s="23"/>
      <c r="H200" s="23"/>
      <c r="I200" s="26"/>
      <c r="J200" s="26"/>
      <c r="K200" s="26"/>
    </row>
    <row r="201" spans="3:11" ht="21" customHeight="1" x14ac:dyDescent="0.25">
      <c r="C201" s="23"/>
      <c r="D201" s="26"/>
      <c r="E201" s="27"/>
      <c r="F201" s="27"/>
      <c r="G201" s="23"/>
      <c r="H201" s="23"/>
      <c r="I201" s="26"/>
      <c r="J201" s="26"/>
      <c r="K201" s="26"/>
    </row>
    <row r="202" spans="3:11" ht="21" customHeight="1" x14ac:dyDescent="0.25">
      <c r="C202" s="23"/>
      <c r="D202" s="26"/>
      <c r="E202" s="27"/>
      <c r="F202" s="27"/>
      <c r="G202" s="23"/>
      <c r="H202" s="23"/>
      <c r="I202" s="26"/>
      <c r="J202" s="26"/>
      <c r="K202" s="26"/>
    </row>
    <row r="203" spans="3:11" ht="21" customHeight="1" x14ac:dyDescent="0.25">
      <c r="C203" s="23"/>
      <c r="D203" s="26"/>
      <c r="E203" s="27"/>
      <c r="F203" s="27"/>
      <c r="G203" s="23"/>
      <c r="H203" s="23"/>
      <c r="I203" s="26"/>
      <c r="J203" s="26"/>
      <c r="K203" s="26"/>
    </row>
    <row r="204" spans="3:11" ht="21" customHeight="1" x14ac:dyDescent="0.25">
      <c r="C204" s="23"/>
      <c r="D204" s="26"/>
      <c r="E204" s="27"/>
      <c r="F204" s="27"/>
      <c r="G204" s="23"/>
      <c r="H204" s="23"/>
      <c r="I204" s="26"/>
      <c r="J204" s="26"/>
      <c r="K204" s="26"/>
    </row>
    <row r="205" spans="3:11" ht="21" customHeight="1" x14ac:dyDescent="0.25">
      <c r="C205" s="23"/>
      <c r="D205" s="26"/>
      <c r="E205" s="27"/>
      <c r="F205" s="27"/>
      <c r="G205" s="23"/>
      <c r="H205" s="23"/>
      <c r="I205" s="26"/>
      <c r="J205" s="26"/>
      <c r="K205" s="26"/>
    </row>
    <row r="206" spans="3:11" ht="21" customHeight="1" x14ac:dyDescent="0.25">
      <c r="C206" s="23"/>
      <c r="D206" s="26"/>
      <c r="E206" s="27"/>
      <c r="F206" s="27"/>
      <c r="G206" s="23"/>
      <c r="H206" s="23"/>
      <c r="I206" s="26"/>
      <c r="J206" s="26"/>
      <c r="K206" s="26"/>
    </row>
    <row r="207" spans="3:11" ht="21" customHeight="1" x14ac:dyDescent="0.25">
      <c r="C207" s="23"/>
      <c r="D207" s="26"/>
      <c r="E207" s="27"/>
      <c r="F207" s="27"/>
      <c r="G207" s="23"/>
      <c r="H207" s="23"/>
      <c r="I207" s="26"/>
      <c r="J207" s="26"/>
      <c r="K207" s="26"/>
    </row>
    <row r="208" spans="3:11" ht="21" customHeight="1" x14ac:dyDescent="0.25">
      <c r="C208" s="23"/>
      <c r="D208" s="26"/>
      <c r="E208" s="27"/>
      <c r="F208" s="27"/>
      <c r="G208" s="23"/>
      <c r="H208" s="23"/>
      <c r="I208" s="26"/>
      <c r="J208" s="26"/>
      <c r="K208" s="26"/>
    </row>
    <row r="209" spans="3:11" ht="21" customHeight="1" x14ac:dyDescent="0.25">
      <c r="C209" s="23"/>
      <c r="D209" s="26"/>
      <c r="E209" s="27"/>
      <c r="F209" s="27"/>
      <c r="G209" s="23"/>
      <c r="H209" s="23"/>
      <c r="I209" s="26"/>
      <c r="J209" s="26"/>
      <c r="K209" s="26"/>
    </row>
    <row r="210" spans="3:11" ht="21" customHeight="1" x14ac:dyDescent="0.25">
      <c r="C210" s="23"/>
      <c r="D210" s="26"/>
      <c r="E210" s="27"/>
      <c r="F210" s="27"/>
      <c r="G210" s="23"/>
      <c r="H210" s="23"/>
      <c r="I210" s="26"/>
      <c r="J210" s="26"/>
      <c r="K210" s="26"/>
    </row>
    <row r="211" spans="3:11" ht="21" customHeight="1" x14ac:dyDescent="0.25">
      <c r="C211" s="23"/>
      <c r="D211" s="26"/>
      <c r="E211" s="27"/>
      <c r="F211" s="27"/>
      <c r="G211" s="23"/>
      <c r="H211" s="23"/>
      <c r="I211" s="26"/>
      <c r="J211" s="26"/>
      <c r="K211" s="26"/>
    </row>
    <row r="212" spans="3:11" ht="21" customHeight="1" x14ac:dyDescent="0.25">
      <c r="C212" s="23"/>
      <c r="D212" s="26"/>
      <c r="E212" s="27"/>
      <c r="F212" s="27"/>
      <c r="G212" s="23"/>
      <c r="H212" s="23"/>
      <c r="I212" s="26"/>
      <c r="J212" s="26"/>
      <c r="K212" s="26"/>
    </row>
    <row r="213" spans="3:11" ht="21" customHeight="1" x14ac:dyDescent="0.25">
      <c r="C213" s="23"/>
      <c r="D213" s="26"/>
      <c r="E213" s="27"/>
      <c r="F213" s="27"/>
      <c r="G213" s="23"/>
      <c r="H213" s="23"/>
      <c r="I213" s="26"/>
      <c r="J213" s="26"/>
      <c r="K213" s="26"/>
    </row>
    <row r="214" spans="3:11" ht="21" customHeight="1" x14ac:dyDescent="0.25">
      <c r="C214" s="23"/>
      <c r="D214" s="26"/>
      <c r="E214" s="27"/>
      <c r="F214" s="27"/>
      <c r="G214" s="23"/>
      <c r="H214" s="23"/>
      <c r="I214" s="26"/>
      <c r="J214" s="26"/>
      <c r="K214" s="26"/>
    </row>
    <row r="215" spans="3:11" ht="21" customHeight="1" x14ac:dyDescent="0.25">
      <c r="C215" s="23"/>
      <c r="D215" s="26"/>
      <c r="E215" s="27"/>
      <c r="F215" s="27"/>
      <c r="G215" s="23"/>
      <c r="H215" s="23"/>
      <c r="I215" s="26"/>
      <c r="J215" s="26"/>
      <c r="K215" s="26"/>
    </row>
    <row r="216" spans="3:11" ht="21" customHeight="1" x14ac:dyDescent="0.25">
      <c r="C216" s="23"/>
      <c r="D216" s="26"/>
      <c r="E216" s="27"/>
      <c r="F216" s="27"/>
      <c r="G216" s="23"/>
      <c r="H216" s="23"/>
      <c r="I216" s="26"/>
      <c r="J216" s="26"/>
      <c r="K216" s="26"/>
    </row>
    <row r="217" spans="3:11" ht="21" customHeight="1" x14ac:dyDescent="0.25">
      <c r="C217" s="23"/>
      <c r="D217" s="26"/>
      <c r="E217" s="27"/>
      <c r="F217" s="27"/>
      <c r="G217" s="23"/>
      <c r="H217" s="23"/>
      <c r="I217" s="26"/>
      <c r="J217" s="26"/>
      <c r="K217" s="26"/>
    </row>
    <row r="218" spans="3:11" ht="21" customHeight="1" x14ac:dyDescent="0.25">
      <c r="C218" s="23"/>
      <c r="D218" s="26"/>
      <c r="E218" s="27"/>
      <c r="F218" s="27"/>
      <c r="G218" s="23"/>
      <c r="H218" s="23"/>
      <c r="I218" s="26"/>
      <c r="J218" s="26"/>
      <c r="K218" s="26"/>
    </row>
    <row r="219" spans="3:11" ht="21" customHeight="1" x14ac:dyDescent="0.25">
      <c r="C219" s="23"/>
      <c r="D219" s="26"/>
      <c r="E219" s="27"/>
      <c r="F219" s="27"/>
      <c r="G219" s="23"/>
      <c r="H219" s="23"/>
      <c r="I219" s="26"/>
      <c r="J219" s="26"/>
      <c r="K219" s="26"/>
    </row>
    <row r="220" spans="3:11" ht="21" customHeight="1" x14ac:dyDescent="0.25">
      <c r="C220" s="23"/>
      <c r="D220" s="26"/>
      <c r="E220" s="27"/>
      <c r="F220" s="27"/>
      <c r="G220" s="23"/>
      <c r="H220" s="23"/>
      <c r="I220" s="26"/>
      <c r="J220" s="26"/>
      <c r="K220" s="26"/>
    </row>
    <row r="221" spans="3:11" ht="21" customHeight="1" x14ac:dyDescent="0.25">
      <c r="C221" s="23"/>
      <c r="D221" s="26"/>
      <c r="E221" s="27"/>
      <c r="F221" s="27"/>
      <c r="G221" s="23"/>
      <c r="H221" s="23"/>
      <c r="I221" s="26"/>
      <c r="J221" s="26"/>
      <c r="K221" s="26"/>
    </row>
    <row r="222" spans="3:11" ht="21" customHeight="1" x14ac:dyDescent="0.25">
      <c r="C222" s="23"/>
      <c r="D222" s="26"/>
      <c r="E222" s="27"/>
      <c r="F222" s="27"/>
      <c r="G222" s="23"/>
      <c r="H222" s="23"/>
      <c r="I222" s="26"/>
      <c r="J222" s="26"/>
      <c r="K222" s="26"/>
    </row>
    <row r="223" spans="3:11" ht="21" customHeight="1" x14ac:dyDescent="0.25">
      <c r="C223" s="23"/>
      <c r="D223" s="26"/>
      <c r="E223" s="27"/>
      <c r="F223" s="27"/>
      <c r="G223" s="23"/>
      <c r="H223" s="23"/>
      <c r="I223" s="26"/>
      <c r="J223" s="26"/>
      <c r="K223" s="26"/>
    </row>
    <row r="224" spans="3:11" ht="21" customHeight="1" x14ac:dyDescent="0.25">
      <c r="C224" s="23"/>
      <c r="D224" s="26"/>
      <c r="E224" s="27"/>
      <c r="F224" s="27"/>
      <c r="G224" s="23"/>
      <c r="H224" s="23"/>
      <c r="I224" s="26"/>
      <c r="J224" s="26"/>
      <c r="K224" s="26"/>
    </row>
    <row r="225" spans="3:11" ht="21" customHeight="1" x14ac:dyDescent="0.25">
      <c r="C225" s="23"/>
      <c r="D225" s="26"/>
      <c r="E225" s="27"/>
      <c r="F225" s="27"/>
      <c r="G225" s="23"/>
      <c r="H225" s="23"/>
      <c r="I225" s="26"/>
      <c r="J225" s="26"/>
      <c r="K225" s="26"/>
    </row>
    <row r="226" spans="3:11" ht="21" customHeight="1" x14ac:dyDescent="0.25">
      <c r="C226" s="23"/>
      <c r="D226" s="26"/>
      <c r="E226" s="27"/>
      <c r="F226" s="27"/>
      <c r="G226" s="23"/>
      <c r="H226" s="23"/>
      <c r="I226" s="26"/>
      <c r="J226" s="26"/>
      <c r="K226" s="26"/>
    </row>
    <row r="227" spans="3:11" ht="21" customHeight="1" x14ac:dyDescent="0.25">
      <c r="C227" s="23"/>
      <c r="D227" s="26"/>
      <c r="E227" s="27"/>
      <c r="F227" s="27"/>
      <c r="G227" s="23"/>
      <c r="H227" s="23"/>
      <c r="I227" s="26"/>
      <c r="J227" s="26"/>
      <c r="K227" s="26"/>
    </row>
    <row r="228" spans="3:11" ht="21" customHeight="1" x14ac:dyDescent="0.25">
      <c r="C228" s="23"/>
      <c r="D228" s="26"/>
      <c r="E228" s="27"/>
      <c r="F228" s="27"/>
      <c r="G228" s="23"/>
      <c r="H228" s="23"/>
      <c r="I228" s="26"/>
      <c r="J228" s="26"/>
      <c r="K228" s="26"/>
    </row>
    <row r="229" spans="3:11" ht="21" customHeight="1" x14ac:dyDescent="0.25">
      <c r="C229" s="23"/>
      <c r="D229" s="26"/>
      <c r="E229" s="27"/>
      <c r="F229" s="27"/>
      <c r="G229" s="23"/>
      <c r="H229" s="23"/>
      <c r="I229" s="26"/>
      <c r="J229" s="26"/>
      <c r="K229" s="26"/>
    </row>
    <row r="230" spans="3:11" ht="21" customHeight="1" x14ac:dyDescent="0.25">
      <c r="C230" s="23"/>
      <c r="D230" s="26"/>
      <c r="E230" s="27"/>
      <c r="F230" s="27"/>
      <c r="G230" s="23"/>
      <c r="H230" s="23"/>
      <c r="I230" s="26"/>
      <c r="J230" s="26"/>
      <c r="K230" s="26"/>
    </row>
    <row r="231" spans="3:11" ht="21" customHeight="1" x14ac:dyDescent="0.25">
      <c r="C231" s="23"/>
      <c r="D231" s="26"/>
      <c r="E231" s="27"/>
      <c r="F231" s="27"/>
      <c r="G231" s="23"/>
      <c r="H231" s="23"/>
      <c r="I231" s="26"/>
      <c r="J231" s="26"/>
      <c r="K231" s="26"/>
    </row>
    <row r="232" spans="3:11" ht="21" customHeight="1" x14ac:dyDescent="0.25">
      <c r="C232" s="23"/>
      <c r="D232" s="26"/>
      <c r="E232" s="27"/>
      <c r="F232" s="27"/>
      <c r="G232" s="23"/>
      <c r="H232" s="23"/>
      <c r="I232" s="26"/>
      <c r="J232" s="26"/>
      <c r="K232" s="26"/>
    </row>
    <row r="233" spans="3:11" ht="21" customHeight="1" x14ac:dyDescent="0.25">
      <c r="C233" s="23"/>
      <c r="D233" s="26"/>
      <c r="E233" s="27"/>
      <c r="F233" s="27"/>
      <c r="G233" s="23"/>
      <c r="H233" s="23"/>
      <c r="I233" s="26"/>
      <c r="J233" s="26"/>
      <c r="K233" s="26"/>
    </row>
    <row r="234" spans="3:11" ht="21" customHeight="1" x14ac:dyDescent="0.25">
      <c r="C234" s="23"/>
      <c r="D234" s="26"/>
      <c r="E234" s="27"/>
      <c r="F234" s="27"/>
      <c r="G234" s="23"/>
      <c r="H234" s="23"/>
      <c r="I234" s="26"/>
      <c r="J234" s="26"/>
      <c r="K234" s="26"/>
    </row>
    <row r="235" spans="3:11" ht="21" customHeight="1" x14ac:dyDescent="0.25">
      <c r="C235" s="23"/>
      <c r="D235" s="26"/>
      <c r="E235" s="27"/>
      <c r="F235" s="27"/>
      <c r="G235" s="23"/>
      <c r="H235" s="23"/>
      <c r="I235" s="26"/>
      <c r="J235" s="26"/>
      <c r="K235" s="26"/>
    </row>
    <row r="236" spans="3:11" ht="21" customHeight="1" x14ac:dyDescent="0.25">
      <c r="C236" s="23"/>
      <c r="D236" s="26"/>
      <c r="E236" s="27"/>
      <c r="F236" s="27"/>
      <c r="G236" s="23"/>
      <c r="H236" s="23"/>
      <c r="I236" s="26"/>
      <c r="J236" s="26"/>
      <c r="K236" s="26"/>
    </row>
    <row r="237" spans="3:11" ht="21" customHeight="1" x14ac:dyDescent="0.25">
      <c r="C237" s="23"/>
      <c r="D237" s="26"/>
      <c r="E237" s="27"/>
      <c r="F237" s="27"/>
      <c r="G237" s="23"/>
      <c r="H237" s="23"/>
      <c r="I237" s="26"/>
      <c r="J237" s="26"/>
      <c r="K237" s="26"/>
    </row>
    <row r="238" spans="3:11" ht="21" customHeight="1" x14ac:dyDescent="0.25">
      <c r="C238" s="23"/>
      <c r="D238" s="26"/>
      <c r="E238" s="27"/>
      <c r="F238" s="27"/>
      <c r="G238" s="23"/>
      <c r="H238" s="23"/>
      <c r="I238" s="26"/>
      <c r="J238" s="26"/>
      <c r="K238" s="26"/>
    </row>
    <row r="239" spans="3:11" ht="21" customHeight="1" x14ac:dyDescent="0.25">
      <c r="C239" s="23"/>
      <c r="D239" s="26"/>
      <c r="E239" s="27"/>
      <c r="F239" s="27"/>
      <c r="G239" s="23"/>
      <c r="H239" s="23"/>
      <c r="I239" s="26"/>
      <c r="J239" s="26"/>
      <c r="K239" s="26"/>
    </row>
    <row r="240" spans="3:11" ht="21" customHeight="1" x14ac:dyDescent="0.25">
      <c r="C240" s="23"/>
      <c r="D240" s="26"/>
      <c r="E240" s="27"/>
      <c r="F240" s="27"/>
      <c r="G240" s="23"/>
      <c r="H240" s="23"/>
      <c r="I240" s="26"/>
      <c r="J240" s="26"/>
      <c r="K240" s="26"/>
    </row>
    <row r="241" spans="3:11" ht="21" customHeight="1" x14ac:dyDescent="0.25">
      <c r="C241" s="23"/>
      <c r="D241" s="26"/>
      <c r="E241" s="27"/>
      <c r="F241" s="27"/>
      <c r="G241" s="23"/>
      <c r="H241" s="23"/>
      <c r="I241" s="26"/>
      <c r="J241" s="26"/>
      <c r="K241" s="26"/>
    </row>
    <row r="242" spans="3:11" ht="21" customHeight="1" x14ac:dyDescent="0.25">
      <c r="C242" s="23"/>
      <c r="D242" s="26"/>
      <c r="E242" s="27"/>
      <c r="F242" s="27"/>
      <c r="G242" s="23"/>
      <c r="H242" s="23"/>
      <c r="I242" s="26"/>
      <c r="J242" s="26"/>
      <c r="K242" s="26"/>
    </row>
    <row r="243" spans="3:11" ht="21" customHeight="1" x14ac:dyDescent="0.25">
      <c r="C243" s="23"/>
      <c r="D243" s="26"/>
      <c r="E243" s="27"/>
      <c r="F243" s="27"/>
      <c r="G243" s="23"/>
      <c r="H243" s="23"/>
      <c r="I243" s="26"/>
      <c r="J243" s="26"/>
      <c r="K243" s="26"/>
    </row>
    <row r="244" spans="3:11" ht="21" customHeight="1" x14ac:dyDescent="0.25">
      <c r="C244" s="23"/>
      <c r="D244" s="26"/>
      <c r="E244" s="27"/>
      <c r="F244" s="27"/>
      <c r="G244" s="23"/>
      <c r="H244" s="23"/>
      <c r="I244" s="26"/>
      <c r="J244" s="26"/>
      <c r="K244" s="26"/>
    </row>
    <row r="245" spans="3:11" ht="21" customHeight="1" x14ac:dyDescent="0.25">
      <c r="C245" s="23"/>
      <c r="D245" s="26"/>
      <c r="E245" s="27"/>
      <c r="F245" s="27"/>
      <c r="G245" s="23"/>
      <c r="H245" s="23"/>
      <c r="I245" s="26"/>
      <c r="J245" s="26"/>
      <c r="K245" s="26"/>
    </row>
    <row r="246" spans="3:11" ht="21" customHeight="1" x14ac:dyDescent="0.25">
      <c r="C246" s="23"/>
      <c r="D246" s="26"/>
      <c r="E246" s="27"/>
      <c r="F246" s="27"/>
      <c r="G246" s="23"/>
      <c r="H246" s="23"/>
      <c r="I246" s="26"/>
      <c r="J246" s="26"/>
      <c r="K246" s="26"/>
    </row>
    <row r="247" spans="3:11" ht="21" customHeight="1" x14ac:dyDescent="0.25">
      <c r="C247" s="23"/>
      <c r="D247" s="26"/>
      <c r="E247" s="27"/>
      <c r="F247" s="27"/>
      <c r="G247" s="23"/>
      <c r="H247" s="23"/>
      <c r="I247" s="26"/>
      <c r="J247" s="26"/>
      <c r="K247" s="26"/>
    </row>
    <row r="248" spans="3:11" ht="21" customHeight="1" x14ac:dyDescent="0.25">
      <c r="C248" s="23"/>
      <c r="D248" s="26"/>
      <c r="E248" s="27"/>
      <c r="F248" s="27"/>
      <c r="G248" s="23"/>
      <c r="H248" s="23"/>
      <c r="I248" s="26"/>
      <c r="J248" s="26"/>
      <c r="K248" s="26"/>
    </row>
    <row r="249" spans="3:11" ht="21" customHeight="1" x14ac:dyDescent="0.25">
      <c r="C249" s="23"/>
      <c r="D249" s="26"/>
      <c r="E249" s="27"/>
      <c r="F249" s="27"/>
      <c r="G249" s="23"/>
      <c r="H249" s="23"/>
      <c r="I249" s="26"/>
      <c r="J249" s="26"/>
      <c r="K249" s="26"/>
    </row>
    <row r="250" spans="3:11" ht="21" customHeight="1" x14ac:dyDescent="0.25">
      <c r="C250" s="23"/>
      <c r="D250" s="26"/>
      <c r="E250" s="27"/>
      <c r="F250" s="27"/>
      <c r="G250" s="23"/>
      <c r="H250" s="23"/>
      <c r="I250" s="26"/>
      <c r="J250" s="26"/>
      <c r="K250" s="26"/>
    </row>
    <row r="251" spans="3:11" ht="21" customHeight="1" x14ac:dyDescent="0.25">
      <c r="C251" s="23"/>
      <c r="D251" s="26"/>
      <c r="E251" s="27"/>
      <c r="F251" s="27"/>
      <c r="G251" s="23"/>
      <c r="H251" s="23"/>
      <c r="I251" s="26"/>
      <c r="J251" s="26"/>
      <c r="K251" s="26"/>
    </row>
    <row r="252" spans="3:11" ht="21" customHeight="1" x14ac:dyDescent="0.25">
      <c r="C252" s="23"/>
      <c r="D252" s="26"/>
      <c r="E252" s="27"/>
      <c r="F252" s="27"/>
      <c r="G252" s="23"/>
      <c r="H252" s="23"/>
      <c r="I252" s="26"/>
      <c r="J252" s="26"/>
      <c r="K252" s="26"/>
    </row>
    <row r="253" spans="3:11" ht="21" customHeight="1" x14ac:dyDescent="0.25">
      <c r="C253" s="23"/>
      <c r="D253" s="26"/>
      <c r="E253" s="27"/>
      <c r="F253" s="27"/>
      <c r="G253" s="23"/>
      <c r="H253" s="23"/>
      <c r="I253" s="26"/>
      <c r="J253" s="26"/>
      <c r="K253" s="26"/>
    </row>
    <row r="254" spans="3:11" ht="21" customHeight="1" x14ac:dyDescent="0.25">
      <c r="C254" s="23"/>
      <c r="D254" s="26"/>
      <c r="E254" s="27"/>
      <c r="F254" s="27"/>
      <c r="G254" s="23"/>
      <c r="H254" s="23"/>
      <c r="I254" s="26"/>
      <c r="J254" s="26"/>
      <c r="K254" s="26"/>
    </row>
    <row r="255" spans="3:11" ht="21" customHeight="1" x14ac:dyDescent="0.25">
      <c r="C255" s="23"/>
      <c r="D255" s="26"/>
      <c r="E255" s="27"/>
      <c r="F255" s="27"/>
      <c r="G255" s="23"/>
      <c r="H255" s="23"/>
      <c r="I255" s="26"/>
      <c r="J255" s="26"/>
      <c r="K255" s="26"/>
    </row>
    <row r="256" spans="3:11" ht="21" customHeight="1" x14ac:dyDescent="0.25">
      <c r="C256" s="23"/>
      <c r="D256" s="26"/>
      <c r="E256" s="27"/>
      <c r="F256" s="27"/>
      <c r="G256" s="23"/>
      <c r="H256" s="23"/>
      <c r="I256" s="26"/>
      <c r="J256" s="26"/>
      <c r="K256" s="26"/>
    </row>
    <row r="257" spans="3:11" ht="21" customHeight="1" x14ac:dyDescent="0.25">
      <c r="C257" s="23"/>
      <c r="D257" s="26"/>
      <c r="E257" s="27"/>
      <c r="F257" s="27"/>
      <c r="G257" s="23"/>
      <c r="H257" s="23"/>
      <c r="I257" s="26"/>
      <c r="J257" s="26"/>
      <c r="K257" s="26"/>
    </row>
    <row r="258" spans="3:11" ht="21" customHeight="1" x14ac:dyDescent="0.25">
      <c r="C258" s="23"/>
      <c r="D258" s="26"/>
      <c r="E258" s="27"/>
      <c r="F258" s="27"/>
      <c r="G258" s="23"/>
      <c r="H258" s="23"/>
      <c r="I258" s="26"/>
      <c r="J258" s="26"/>
      <c r="K258" s="26"/>
    </row>
    <row r="259" spans="3:11" ht="21" customHeight="1" x14ac:dyDescent="0.25">
      <c r="C259" s="23"/>
      <c r="D259" s="26"/>
      <c r="E259" s="27"/>
      <c r="F259" s="27"/>
      <c r="G259" s="23"/>
      <c r="H259" s="23"/>
      <c r="I259" s="26"/>
      <c r="J259" s="26"/>
      <c r="K259" s="26"/>
    </row>
    <row r="260" spans="3:11" ht="21" customHeight="1" x14ac:dyDescent="0.25">
      <c r="C260" s="23"/>
      <c r="D260" s="26"/>
      <c r="E260" s="27"/>
      <c r="F260" s="27"/>
      <c r="G260" s="23"/>
      <c r="H260" s="23"/>
      <c r="I260" s="26"/>
      <c r="J260" s="26"/>
      <c r="K260" s="26"/>
    </row>
    <row r="261" spans="3:11" ht="21" customHeight="1" x14ac:dyDescent="0.25">
      <c r="C261" s="23"/>
      <c r="D261" s="26"/>
      <c r="E261" s="27"/>
      <c r="F261" s="27"/>
      <c r="G261" s="23"/>
      <c r="H261" s="23"/>
      <c r="I261" s="26"/>
      <c r="J261" s="26"/>
      <c r="K261" s="26"/>
    </row>
    <row r="262" spans="3:11" ht="21" customHeight="1" x14ac:dyDescent="0.25">
      <c r="C262" s="23"/>
      <c r="D262" s="26"/>
      <c r="E262" s="27"/>
      <c r="F262" s="27"/>
      <c r="G262" s="23"/>
      <c r="H262" s="23"/>
      <c r="I262" s="26"/>
      <c r="J262" s="26"/>
      <c r="K262" s="26"/>
    </row>
    <row r="263" spans="3:11" ht="21" customHeight="1" x14ac:dyDescent="0.25">
      <c r="C263" s="23"/>
      <c r="D263" s="26"/>
      <c r="E263" s="27"/>
      <c r="F263" s="27"/>
      <c r="G263" s="23"/>
      <c r="H263" s="23"/>
      <c r="I263" s="26"/>
      <c r="J263" s="26"/>
      <c r="K263" s="26"/>
    </row>
    <row r="264" spans="3:11" ht="21" customHeight="1" x14ac:dyDescent="0.25">
      <c r="C264" s="23"/>
      <c r="D264" s="26"/>
      <c r="E264" s="27"/>
      <c r="F264" s="27"/>
      <c r="G264" s="23"/>
      <c r="H264" s="23"/>
      <c r="I264" s="26"/>
      <c r="J264" s="26"/>
      <c r="K264" s="26"/>
    </row>
    <row r="265" spans="3:11" ht="21" customHeight="1" x14ac:dyDescent="0.25">
      <c r="C265" s="23"/>
      <c r="D265" s="26"/>
      <c r="E265" s="27"/>
      <c r="F265" s="27"/>
      <c r="G265" s="23"/>
      <c r="H265" s="23"/>
      <c r="I265" s="26"/>
      <c r="J265" s="26"/>
      <c r="K265" s="26"/>
    </row>
    <row r="266" spans="3:11" ht="21" customHeight="1" x14ac:dyDescent="0.25">
      <c r="C266" s="23"/>
      <c r="D266" s="26"/>
      <c r="E266" s="27"/>
      <c r="F266" s="27"/>
    </row>
    <row r="267" spans="3:11" ht="15.75" customHeight="1" x14ac:dyDescent="0.25"/>
    <row r="268" spans="3:11" ht="15.75" customHeight="1" x14ac:dyDescent="0.25"/>
    <row r="269" spans="3:11" ht="15.75" customHeight="1" x14ac:dyDescent="0.25"/>
    <row r="270" spans="3:11" ht="15.75" customHeight="1" x14ac:dyDescent="0.25"/>
    <row r="271" spans="3:11" ht="15.75" customHeight="1" x14ac:dyDescent="0.25"/>
    <row r="272" spans="3:11"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2">
    <mergeCell ref="C2:E2"/>
    <mergeCell ref="G2:L2"/>
  </mergeCells>
  <printOptions horizontalCentered="1"/>
  <pageMargins left="0.25" right="0.25" top="0.75" bottom="0.75" header="0" footer="0"/>
  <pageSetup fitToHeight="0" orientation="landscape"/>
  <headerFooter>
    <oddHeader>&amp;RPage &amp;P of</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1C7DB"/>
    <pageSetUpPr fitToPage="1"/>
  </sheetPr>
  <dimension ref="B1:N1000"/>
  <sheetViews>
    <sheetView showGridLines="0" workbookViewId="0"/>
  </sheetViews>
  <sheetFormatPr defaultColWidth="14.44140625" defaultRowHeight="15" customHeight="1" x14ac:dyDescent="0.25"/>
  <cols>
    <col min="1" max="1" width="1.88671875" customWidth="1"/>
    <col min="2" max="2" width="1.5546875" customWidth="1"/>
    <col min="3" max="3" width="18.44140625" customWidth="1"/>
    <col min="4" max="4" width="17" customWidth="1"/>
    <col min="5" max="5" width="14.109375" customWidth="1"/>
    <col min="6" max="6" width="9.44140625" customWidth="1"/>
    <col min="7" max="7" width="19.109375" customWidth="1"/>
    <col min="8" max="8" width="22" customWidth="1"/>
    <col min="9" max="9" width="19.6640625" customWidth="1"/>
    <col min="10" max="10" width="22.5546875" customWidth="1"/>
    <col min="11" max="11" width="15.109375" customWidth="1"/>
    <col min="12" max="12" width="16.88671875" customWidth="1"/>
    <col min="13" max="13" width="16.33203125" customWidth="1"/>
    <col min="14" max="14" width="18.109375" customWidth="1"/>
  </cols>
  <sheetData>
    <row r="1" spans="2:14" ht="21" customHeight="1" x14ac:dyDescent="0.25">
      <c r="E1" s="45"/>
      <c r="F1" s="11"/>
      <c r="H1" s="45"/>
      <c r="J1" s="45"/>
    </row>
    <row r="2" spans="2:14" ht="62.25" customHeight="1" x14ac:dyDescent="0.25">
      <c r="B2" s="1"/>
      <c r="C2" s="2"/>
      <c r="D2" s="2"/>
      <c r="E2" s="12"/>
      <c r="F2" s="14"/>
      <c r="G2" s="2"/>
      <c r="H2" s="12"/>
      <c r="J2" s="45"/>
    </row>
    <row r="3" spans="2:14" ht="23.25" customHeight="1" x14ac:dyDescent="0.25">
      <c r="B3" s="6"/>
      <c r="C3" s="21" t="s">
        <v>386</v>
      </c>
      <c r="D3" s="21" t="s">
        <v>387</v>
      </c>
      <c r="E3" s="26" t="s">
        <v>240</v>
      </c>
      <c r="F3" s="27" t="s">
        <v>15</v>
      </c>
      <c r="G3" s="23" t="s">
        <v>388</v>
      </c>
      <c r="H3" s="26" t="s">
        <v>389</v>
      </c>
      <c r="I3" s="23" t="s">
        <v>390</v>
      </c>
      <c r="J3" s="26" t="s">
        <v>391</v>
      </c>
      <c r="K3" s="8" t="s">
        <v>392</v>
      </c>
      <c r="L3" s="8" t="s">
        <v>393</v>
      </c>
      <c r="M3" s="8" t="s">
        <v>394</v>
      </c>
      <c r="N3" s="8" t="s">
        <v>395</v>
      </c>
    </row>
    <row r="4" spans="2:14" ht="23.25" customHeight="1" x14ac:dyDescent="0.25">
      <c r="B4" s="6"/>
      <c r="C4" s="10" t="s">
        <v>396</v>
      </c>
      <c r="D4" s="10" t="s">
        <v>397</v>
      </c>
      <c r="E4" s="9">
        <v>30530</v>
      </c>
      <c r="F4" s="11">
        <v>4</v>
      </c>
      <c r="G4" s="8" t="s">
        <v>312</v>
      </c>
      <c r="H4" s="9">
        <v>40801</v>
      </c>
      <c r="I4" s="8" t="s">
        <v>265</v>
      </c>
      <c r="J4" s="45">
        <v>41606</v>
      </c>
      <c r="K4" s="8" t="s">
        <v>398</v>
      </c>
      <c r="L4" s="49">
        <v>39915</v>
      </c>
      <c r="M4" s="8" t="s">
        <v>399</v>
      </c>
      <c r="N4" s="49">
        <v>44261</v>
      </c>
    </row>
    <row r="5" spans="2:14" ht="23.25" customHeight="1" x14ac:dyDescent="0.25">
      <c r="B5" s="6"/>
      <c r="C5" s="10" t="s">
        <v>400</v>
      </c>
      <c r="D5" s="10" t="s">
        <v>401</v>
      </c>
      <c r="E5" s="9">
        <v>29933</v>
      </c>
      <c r="F5" s="11">
        <v>3</v>
      </c>
      <c r="G5" s="8" t="s">
        <v>402</v>
      </c>
      <c r="H5" s="9">
        <v>45705</v>
      </c>
      <c r="I5" s="8" t="s">
        <v>403</v>
      </c>
      <c r="J5" s="9">
        <v>45705</v>
      </c>
      <c r="K5" s="8" t="s">
        <v>404</v>
      </c>
      <c r="L5" s="45">
        <v>45674</v>
      </c>
    </row>
    <row r="6" spans="2:14" ht="21" customHeight="1" x14ac:dyDescent="0.25">
      <c r="B6" s="6"/>
      <c r="C6" s="10" t="s">
        <v>17</v>
      </c>
      <c r="D6" s="10" t="s">
        <v>18</v>
      </c>
      <c r="E6" s="9">
        <v>31366</v>
      </c>
      <c r="F6" s="11">
        <v>2</v>
      </c>
      <c r="G6" s="8" t="s">
        <v>274</v>
      </c>
      <c r="H6" s="9">
        <v>40627</v>
      </c>
      <c r="I6" s="8" t="s">
        <v>296</v>
      </c>
      <c r="J6" s="45">
        <v>41403</v>
      </c>
    </row>
    <row r="7" spans="2:14" ht="21" customHeight="1" x14ac:dyDescent="0.25">
      <c r="B7" s="6"/>
      <c r="C7" s="10" t="s">
        <v>405</v>
      </c>
      <c r="D7" s="10" t="s">
        <v>406</v>
      </c>
      <c r="E7" s="9">
        <v>28328</v>
      </c>
      <c r="F7" s="11">
        <v>1</v>
      </c>
      <c r="G7" s="9" t="s">
        <v>407</v>
      </c>
      <c r="H7" s="9">
        <v>41486</v>
      </c>
      <c r="J7" s="45"/>
    </row>
    <row r="8" spans="2:14" ht="21" customHeight="1" x14ac:dyDescent="0.25">
      <c r="B8" s="6"/>
      <c r="C8" s="10" t="s">
        <v>408</v>
      </c>
      <c r="D8" s="10" t="s">
        <v>409</v>
      </c>
      <c r="E8" s="9">
        <v>44453</v>
      </c>
      <c r="F8" s="11">
        <v>2</v>
      </c>
      <c r="G8" s="9" t="s">
        <v>410</v>
      </c>
      <c r="H8" s="9">
        <v>40308</v>
      </c>
      <c r="I8" s="8" t="s">
        <v>411</v>
      </c>
      <c r="J8" s="45">
        <v>43047</v>
      </c>
    </row>
    <row r="9" spans="2:14" ht="21" customHeight="1" x14ac:dyDescent="0.25">
      <c r="B9" s="6"/>
      <c r="C9" s="10" t="s">
        <v>87</v>
      </c>
      <c r="D9" s="10" t="s">
        <v>412</v>
      </c>
      <c r="E9" s="9">
        <v>28165</v>
      </c>
      <c r="F9" s="11">
        <v>1</v>
      </c>
      <c r="G9" s="9" t="s">
        <v>413</v>
      </c>
      <c r="H9" s="9">
        <v>40593</v>
      </c>
      <c r="J9" s="45"/>
    </row>
    <row r="10" spans="2:14" ht="21" customHeight="1" x14ac:dyDescent="0.25">
      <c r="B10" s="6"/>
      <c r="C10" s="10" t="s">
        <v>26</v>
      </c>
      <c r="D10" s="10" t="s">
        <v>27</v>
      </c>
      <c r="E10" s="9">
        <v>30693</v>
      </c>
      <c r="F10" s="11">
        <v>2</v>
      </c>
      <c r="G10" s="9" t="s">
        <v>343</v>
      </c>
      <c r="H10" s="9">
        <v>41514</v>
      </c>
      <c r="I10" s="8" t="s">
        <v>251</v>
      </c>
      <c r="J10" s="45">
        <v>42389</v>
      </c>
    </row>
    <row r="11" spans="2:14" ht="21" customHeight="1" x14ac:dyDescent="0.25">
      <c r="B11" s="6"/>
      <c r="C11" s="10" t="s">
        <v>414</v>
      </c>
      <c r="D11" s="10" t="s">
        <v>415</v>
      </c>
      <c r="E11" s="9">
        <v>45916</v>
      </c>
      <c r="F11" s="11">
        <v>3</v>
      </c>
      <c r="G11" s="9" t="s">
        <v>416</v>
      </c>
      <c r="H11" s="9">
        <v>45773</v>
      </c>
      <c r="I11" s="8" t="s">
        <v>417</v>
      </c>
      <c r="J11" s="45">
        <v>45728</v>
      </c>
      <c r="K11" s="8" t="s">
        <v>418</v>
      </c>
      <c r="L11" s="49">
        <v>45712</v>
      </c>
    </row>
    <row r="12" spans="2:14" ht="21" customHeight="1" x14ac:dyDescent="0.25">
      <c r="B12" s="6"/>
      <c r="C12" s="10" t="s">
        <v>50</v>
      </c>
      <c r="D12" s="10" t="s">
        <v>51</v>
      </c>
      <c r="E12" s="9">
        <v>32359</v>
      </c>
      <c r="F12" s="11">
        <v>3</v>
      </c>
      <c r="G12" s="9" t="s">
        <v>285</v>
      </c>
      <c r="H12" s="9">
        <v>42493</v>
      </c>
      <c r="I12" s="8" t="s">
        <v>328</v>
      </c>
      <c r="J12" s="45">
        <v>43311</v>
      </c>
      <c r="K12" s="8" t="s">
        <v>317</v>
      </c>
      <c r="L12" s="49">
        <v>44383</v>
      </c>
    </row>
    <row r="13" spans="2:14" ht="21" customHeight="1" x14ac:dyDescent="0.25">
      <c r="B13" s="6"/>
      <c r="C13" s="10" t="s">
        <v>419</v>
      </c>
      <c r="D13" s="10" t="s">
        <v>420</v>
      </c>
      <c r="E13" s="9">
        <v>29938</v>
      </c>
      <c r="F13" s="11">
        <v>2</v>
      </c>
      <c r="G13" s="9" t="s">
        <v>421</v>
      </c>
      <c r="H13" s="9">
        <v>45701</v>
      </c>
      <c r="I13" s="8" t="s">
        <v>422</v>
      </c>
      <c r="J13" s="45">
        <v>45723</v>
      </c>
    </row>
    <row r="14" spans="2:14" ht="21" customHeight="1" x14ac:dyDescent="0.25">
      <c r="B14" s="6"/>
      <c r="C14" s="10" t="s">
        <v>423</v>
      </c>
      <c r="D14" s="10" t="s">
        <v>424</v>
      </c>
      <c r="E14" s="9">
        <v>29600</v>
      </c>
      <c r="F14" s="11">
        <v>3</v>
      </c>
      <c r="G14" s="9" t="s">
        <v>425</v>
      </c>
      <c r="H14" s="9">
        <v>39923</v>
      </c>
      <c r="I14" s="8" t="s">
        <v>426</v>
      </c>
      <c r="J14" s="45">
        <v>40865</v>
      </c>
      <c r="K14" s="8" t="s">
        <v>427</v>
      </c>
      <c r="L14" s="49">
        <v>41371</v>
      </c>
    </row>
    <row r="15" spans="2:14" ht="21" customHeight="1" x14ac:dyDescent="0.25">
      <c r="B15" s="6"/>
      <c r="C15" s="10" t="s">
        <v>87</v>
      </c>
      <c r="D15" s="10" t="s">
        <v>88</v>
      </c>
      <c r="E15" s="9">
        <v>45702</v>
      </c>
      <c r="F15" s="11">
        <v>2</v>
      </c>
      <c r="G15" s="9" t="s">
        <v>268</v>
      </c>
      <c r="H15" s="9">
        <v>41962</v>
      </c>
      <c r="I15" s="8" t="s">
        <v>366</v>
      </c>
      <c r="J15" s="45">
        <v>43019</v>
      </c>
    </row>
    <row r="16" spans="2:14" ht="21" customHeight="1" x14ac:dyDescent="0.25">
      <c r="B16" s="6"/>
      <c r="C16" s="10" t="s">
        <v>188</v>
      </c>
      <c r="D16" s="10" t="s">
        <v>428</v>
      </c>
      <c r="E16" s="9">
        <v>45722</v>
      </c>
      <c r="F16" s="11">
        <v>2</v>
      </c>
      <c r="G16" s="9" t="s">
        <v>429</v>
      </c>
      <c r="H16" s="9">
        <v>40838</v>
      </c>
      <c r="I16" s="8" t="s">
        <v>430</v>
      </c>
      <c r="J16" s="45">
        <v>42395</v>
      </c>
    </row>
    <row r="17" spans="2:12" ht="21" customHeight="1" x14ac:dyDescent="0.25">
      <c r="B17" s="6"/>
      <c r="C17" s="10" t="s">
        <v>94</v>
      </c>
      <c r="D17" s="10" t="s">
        <v>95</v>
      </c>
      <c r="E17" s="9">
        <v>45975</v>
      </c>
      <c r="F17" s="11">
        <v>3</v>
      </c>
      <c r="G17" s="9" t="s">
        <v>364</v>
      </c>
      <c r="H17" s="9">
        <v>40457</v>
      </c>
      <c r="I17" s="8" t="s">
        <v>321</v>
      </c>
      <c r="J17" s="45">
        <v>41163</v>
      </c>
      <c r="K17" s="8" t="s">
        <v>378</v>
      </c>
      <c r="L17" s="49">
        <v>42333</v>
      </c>
    </row>
    <row r="18" spans="2:12" ht="21" customHeight="1" x14ac:dyDescent="0.25">
      <c r="B18" s="6"/>
      <c r="C18" s="10" t="s">
        <v>117</v>
      </c>
      <c r="D18" s="10" t="s">
        <v>118</v>
      </c>
      <c r="E18" s="9">
        <v>34127</v>
      </c>
      <c r="F18" s="11">
        <v>2</v>
      </c>
      <c r="G18" s="9" t="s">
        <v>330</v>
      </c>
      <c r="H18" s="9">
        <v>42587</v>
      </c>
      <c r="I18" s="8" t="s">
        <v>301</v>
      </c>
      <c r="J18" s="45">
        <v>45788</v>
      </c>
    </row>
    <row r="19" spans="2:12" ht="21" customHeight="1" x14ac:dyDescent="0.25">
      <c r="B19" s="6"/>
      <c r="C19" s="10" t="s">
        <v>431</v>
      </c>
      <c r="D19" s="10" t="s">
        <v>432</v>
      </c>
      <c r="E19" s="9">
        <v>28357</v>
      </c>
      <c r="F19" s="11">
        <v>1</v>
      </c>
      <c r="G19" s="9" t="s">
        <v>433</v>
      </c>
      <c r="H19" s="9">
        <v>41600</v>
      </c>
      <c r="J19" s="45"/>
    </row>
    <row r="20" spans="2:12" ht="21" customHeight="1" x14ac:dyDescent="0.25">
      <c r="B20" s="6"/>
      <c r="C20" s="10" t="s">
        <v>268</v>
      </c>
      <c r="D20" s="10" t="s">
        <v>434</v>
      </c>
      <c r="E20" s="9">
        <v>29311</v>
      </c>
      <c r="F20" s="11">
        <v>3</v>
      </c>
      <c r="G20" s="9" t="s">
        <v>258</v>
      </c>
      <c r="H20" s="9">
        <v>39231</v>
      </c>
      <c r="I20" s="8" t="s">
        <v>435</v>
      </c>
      <c r="J20" s="45">
        <v>41018</v>
      </c>
      <c r="K20" s="8" t="s">
        <v>216</v>
      </c>
      <c r="L20" s="49">
        <v>41792</v>
      </c>
    </row>
    <row r="21" spans="2:12" ht="21" customHeight="1" x14ac:dyDescent="0.25">
      <c r="B21" s="6"/>
      <c r="C21" s="10" t="s">
        <v>188</v>
      </c>
      <c r="D21" s="10" t="s">
        <v>436</v>
      </c>
      <c r="E21" s="9">
        <v>27722</v>
      </c>
      <c r="F21" s="11">
        <v>2</v>
      </c>
      <c r="G21" s="9" t="s">
        <v>422</v>
      </c>
      <c r="H21" s="9">
        <v>42136</v>
      </c>
      <c r="I21" s="8" t="s">
        <v>437</v>
      </c>
      <c r="J21" s="9">
        <v>42136</v>
      </c>
    </row>
    <row r="22" spans="2:12" ht="21" customHeight="1" x14ac:dyDescent="0.25">
      <c r="B22" s="6"/>
      <c r="C22" s="38" t="s">
        <v>153</v>
      </c>
      <c r="D22" s="38" t="s">
        <v>154</v>
      </c>
      <c r="E22" s="45">
        <v>31631</v>
      </c>
      <c r="F22" s="37">
        <v>2</v>
      </c>
      <c r="G22" s="38" t="s">
        <v>370</v>
      </c>
      <c r="H22" s="45">
        <v>43048</v>
      </c>
      <c r="I22" s="8" t="s">
        <v>281</v>
      </c>
      <c r="J22" s="45">
        <v>43927</v>
      </c>
    </row>
    <row r="23" spans="2:12" ht="21" customHeight="1" x14ac:dyDescent="0.25">
      <c r="B23" s="6"/>
      <c r="C23" s="10" t="s">
        <v>174</v>
      </c>
      <c r="D23" s="10" t="s">
        <v>175</v>
      </c>
      <c r="E23" s="9">
        <v>32244</v>
      </c>
      <c r="F23" s="11">
        <v>2</v>
      </c>
      <c r="G23" s="9" t="s">
        <v>207</v>
      </c>
      <c r="H23" s="9">
        <v>42620</v>
      </c>
      <c r="I23" s="8" t="s">
        <v>361</v>
      </c>
      <c r="J23" s="45">
        <v>43372</v>
      </c>
    </row>
    <row r="24" spans="2:12" ht="21" customHeight="1" x14ac:dyDescent="0.25">
      <c r="B24" s="6"/>
      <c r="C24" s="10" t="s">
        <v>181</v>
      </c>
      <c r="D24" s="10" t="s">
        <v>182</v>
      </c>
      <c r="E24" s="9">
        <v>31449</v>
      </c>
      <c r="F24" s="11">
        <v>2</v>
      </c>
      <c r="G24" s="9" t="s">
        <v>438</v>
      </c>
      <c r="H24" s="9">
        <v>42678</v>
      </c>
      <c r="I24" s="8" t="s">
        <v>262</v>
      </c>
      <c r="J24" s="45">
        <v>43525</v>
      </c>
    </row>
    <row r="25" spans="2:12" ht="21" customHeight="1" x14ac:dyDescent="0.25">
      <c r="B25" s="6"/>
      <c r="C25" s="38" t="s">
        <v>439</v>
      </c>
      <c r="D25" s="38" t="s">
        <v>189</v>
      </c>
      <c r="E25" s="45">
        <v>44413</v>
      </c>
      <c r="F25" s="37">
        <v>1</v>
      </c>
      <c r="G25" s="38" t="s">
        <v>57</v>
      </c>
      <c r="H25" s="45">
        <v>43741</v>
      </c>
      <c r="J25" s="45"/>
    </row>
    <row r="26" spans="2:12" ht="17.25" customHeight="1" x14ac:dyDescent="0.25">
      <c r="B26" s="6"/>
      <c r="C26" s="10" t="s">
        <v>440</v>
      </c>
      <c r="D26" s="10" t="s">
        <v>441</v>
      </c>
      <c r="E26" s="9">
        <v>30520</v>
      </c>
      <c r="F26" s="11">
        <v>3</v>
      </c>
      <c r="G26" s="9" t="s">
        <v>378</v>
      </c>
      <c r="H26" s="9">
        <v>40471</v>
      </c>
      <c r="I26" s="8" t="s">
        <v>214</v>
      </c>
      <c r="J26" s="45">
        <v>41181</v>
      </c>
      <c r="K26" s="8" t="s">
        <v>442</v>
      </c>
      <c r="L26" s="49">
        <v>42285</v>
      </c>
    </row>
    <row r="27" spans="2:12" ht="21" customHeight="1" x14ac:dyDescent="0.25">
      <c r="B27" s="6"/>
      <c r="C27" s="10" t="s">
        <v>160</v>
      </c>
      <c r="D27" s="10" t="s">
        <v>195</v>
      </c>
      <c r="E27" s="9">
        <v>29861</v>
      </c>
      <c r="F27" s="11">
        <v>3</v>
      </c>
      <c r="G27" s="9" t="s">
        <v>303</v>
      </c>
      <c r="H27" s="9">
        <v>45984</v>
      </c>
      <c r="I27" s="8" t="s">
        <v>289</v>
      </c>
      <c r="J27" s="45">
        <v>40668</v>
      </c>
      <c r="K27" s="8" t="s">
        <v>335</v>
      </c>
      <c r="L27" s="49">
        <v>45883</v>
      </c>
    </row>
    <row r="28" spans="2:12" ht="21" customHeight="1" x14ac:dyDescent="0.25">
      <c r="B28" s="6"/>
      <c r="C28" s="10" t="s">
        <v>443</v>
      </c>
      <c r="D28" s="10" t="s">
        <v>444</v>
      </c>
      <c r="E28" s="9">
        <v>29705</v>
      </c>
      <c r="F28" s="11">
        <v>2</v>
      </c>
      <c r="G28" s="9" t="s">
        <v>352</v>
      </c>
      <c r="H28" s="9">
        <v>40197</v>
      </c>
      <c r="I28" s="8" t="s">
        <v>445</v>
      </c>
      <c r="J28" s="45">
        <v>40695</v>
      </c>
    </row>
    <row r="29" spans="2:12" ht="21" customHeight="1" x14ac:dyDescent="0.25">
      <c r="B29" s="6"/>
      <c r="C29" s="10" t="s">
        <v>446</v>
      </c>
      <c r="D29" s="10" t="s">
        <v>447</v>
      </c>
      <c r="E29" s="9">
        <v>43848</v>
      </c>
      <c r="F29" s="11">
        <v>2</v>
      </c>
      <c r="G29" s="9" t="s">
        <v>312</v>
      </c>
      <c r="H29" s="9">
        <v>45797</v>
      </c>
      <c r="I29" s="8" t="s">
        <v>448</v>
      </c>
      <c r="J29" s="45">
        <v>43894</v>
      </c>
    </row>
    <row r="30" spans="2:12" ht="21" customHeight="1" x14ac:dyDescent="0.25">
      <c r="B30" s="6"/>
      <c r="C30" s="38" t="s">
        <v>209</v>
      </c>
      <c r="D30" s="38" t="s">
        <v>210</v>
      </c>
      <c r="E30" s="45">
        <v>33355</v>
      </c>
      <c r="F30" s="37">
        <v>2</v>
      </c>
      <c r="G30" s="38" t="s">
        <v>258</v>
      </c>
      <c r="H30" s="45">
        <v>43520</v>
      </c>
      <c r="I30" s="8" t="s">
        <v>449</v>
      </c>
      <c r="J30" s="45">
        <v>44196</v>
      </c>
    </row>
    <row r="31" spans="2:12" ht="21" customHeight="1" x14ac:dyDescent="0.25">
      <c r="B31" s="6"/>
      <c r="C31" s="10" t="s">
        <v>450</v>
      </c>
      <c r="D31" s="10" t="s">
        <v>451</v>
      </c>
      <c r="E31" s="9">
        <v>46013</v>
      </c>
      <c r="F31" s="11">
        <v>2</v>
      </c>
      <c r="G31" s="9" t="s">
        <v>452</v>
      </c>
      <c r="H31" s="9">
        <v>42467</v>
      </c>
      <c r="I31" s="8" t="s">
        <v>453</v>
      </c>
      <c r="J31" s="9">
        <v>42467</v>
      </c>
      <c r="K31" s="9"/>
    </row>
    <row r="32" spans="2:12" ht="21" customHeight="1" x14ac:dyDescent="0.25">
      <c r="B32" s="6"/>
      <c r="C32" s="10" t="s">
        <v>216</v>
      </c>
      <c r="D32" s="10" t="s">
        <v>217</v>
      </c>
      <c r="E32" s="9">
        <v>45766</v>
      </c>
      <c r="F32" s="11">
        <v>2</v>
      </c>
      <c r="G32" s="9" t="s">
        <v>350</v>
      </c>
      <c r="H32" s="9">
        <v>45914</v>
      </c>
      <c r="I32" s="8" t="s">
        <v>292</v>
      </c>
      <c r="J32" s="45">
        <v>45784</v>
      </c>
    </row>
    <row r="33" spans="2:14" ht="21" customHeight="1" x14ac:dyDescent="0.25">
      <c r="B33" s="6"/>
      <c r="C33" s="10"/>
      <c r="D33" s="10"/>
      <c r="E33" s="9"/>
      <c r="F33" s="11"/>
      <c r="G33" s="9"/>
      <c r="H33" s="9"/>
      <c r="J33" s="45"/>
    </row>
    <row r="34" spans="2:14" ht="21" customHeight="1" x14ac:dyDescent="0.25">
      <c r="B34" s="6"/>
      <c r="C34" s="10"/>
      <c r="D34" s="10"/>
      <c r="E34" s="9"/>
      <c r="F34" s="37">
        <f>SUM(F4:F32)</f>
        <v>64</v>
      </c>
      <c r="G34" s="9"/>
      <c r="H34" s="50">
        <f>COUNTA($H$4:$H$32,$J$4:$J$32,$L$4:$L$32,$N$4:$N$32)</f>
        <v>64</v>
      </c>
      <c r="J34" s="50">
        <f>COUNT(J4:J32)</f>
        <v>25</v>
      </c>
      <c r="L34" s="50">
        <f>COUNT(L4:L32)</f>
        <v>9</v>
      </c>
      <c r="N34" s="50">
        <f>COUNT(N4:N32)</f>
        <v>1</v>
      </c>
    </row>
    <row r="35" spans="2:14" ht="21" customHeight="1" x14ac:dyDescent="0.25">
      <c r="B35" s="51"/>
      <c r="C35" s="29"/>
      <c r="D35" s="29"/>
      <c r="E35" s="52"/>
      <c r="F35" s="29"/>
      <c r="G35" s="29"/>
      <c r="H35" s="29"/>
      <c r="J35" s="45"/>
    </row>
    <row r="36" spans="2:14" ht="21" customHeight="1" x14ac:dyDescent="0.25">
      <c r="E36" s="45"/>
      <c r="F36" s="11"/>
      <c r="H36" s="45"/>
      <c r="J36" s="45"/>
    </row>
    <row r="37" spans="2:14" ht="21" customHeight="1" x14ac:dyDescent="0.25">
      <c r="E37" s="45"/>
      <c r="F37" s="11"/>
      <c r="H37" s="45"/>
      <c r="J37" s="45"/>
    </row>
    <row r="38" spans="2:14" ht="21" customHeight="1" x14ac:dyDescent="0.25">
      <c r="E38" s="45"/>
      <c r="F38" s="11"/>
      <c r="H38" s="45"/>
      <c r="J38" s="45"/>
    </row>
    <row r="39" spans="2:14" ht="21" customHeight="1" x14ac:dyDescent="0.25">
      <c r="E39" s="45"/>
      <c r="F39" s="11"/>
      <c r="H39" s="45"/>
      <c r="J39" s="45"/>
    </row>
    <row r="40" spans="2:14" ht="21" customHeight="1" x14ac:dyDescent="0.25">
      <c r="E40" s="45"/>
      <c r="F40" s="11"/>
      <c r="H40" s="45"/>
      <c r="J40" s="45"/>
    </row>
    <row r="41" spans="2:14" ht="21" customHeight="1" x14ac:dyDescent="0.25">
      <c r="E41" s="45"/>
      <c r="F41" s="11"/>
      <c r="H41" s="45"/>
      <c r="J41" s="45"/>
    </row>
    <row r="42" spans="2:14" ht="21" customHeight="1" x14ac:dyDescent="0.25">
      <c r="E42" s="45"/>
      <c r="F42" s="11"/>
      <c r="H42" s="45"/>
      <c r="J42" s="45"/>
    </row>
    <row r="43" spans="2:14" ht="21" customHeight="1" x14ac:dyDescent="0.25">
      <c r="E43" s="45"/>
      <c r="F43" s="11"/>
      <c r="H43" s="45"/>
      <c r="J43" s="45"/>
    </row>
    <row r="44" spans="2:14" ht="21" customHeight="1" x14ac:dyDescent="0.25">
      <c r="E44" s="45"/>
      <c r="F44" s="11"/>
      <c r="H44" s="45"/>
      <c r="J44" s="45"/>
    </row>
    <row r="45" spans="2:14" ht="21" customHeight="1" x14ac:dyDescent="0.25">
      <c r="E45" s="45"/>
      <c r="F45" s="11"/>
      <c r="H45" s="45"/>
      <c r="J45" s="45"/>
    </row>
    <row r="46" spans="2:14" ht="21" customHeight="1" x14ac:dyDescent="0.25">
      <c r="E46" s="45"/>
      <c r="F46" s="11"/>
      <c r="H46" s="45"/>
      <c r="J46" s="45"/>
    </row>
    <row r="47" spans="2:14" ht="21" customHeight="1" x14ac:dyDescent="0.25">
      <c r="E47" s="45"/>
      <c r="F47" s="11"/>
      <c r="H47" s="45"/>
      <c r="J47" s="45"/>
    </row>
    <row r="48" spans="2:14" ht="21" customHeight="1" x14ac:dyDescent="0.25">
      <c r="E48" s="45"/>
      <c r="F48" s="11"/>
      <c r="H48" s="45"/>
      <c r="J48" s="45"/>
    </row>
    <row r="49" spans="5:10" ht="21" customHeight="1" x14ac:dyDescent="0.25">
      <c r="E49" s="45"/>
      <c r="F49" s="11"/>
      <c r="H49" s="45"/>
      <c r="J49" s="45"/>
    </row>
    <row r="50" spans="5:10" ht="21" customHeight="1" x14ac:dyDescent="0.25">
      <c r="E50" s="45"/>
      <c r="F50" s="11"/>
      <c r="H50" s="45"/>
      <c r="J50" s="45"/>
    </row>
    <row r="51" spans="5:10" ht="21" customHeight="1" x14ac:dyDescent="0.25">
      <c r="E51" s="45"/>
      <c r="F51" s="11"/>
      <c r="H51" s="45"/>
      <c r="J51" s="45"/>
    </row>
    <row r="52" spans="5:10" ht="21" customHeight="1" x14ac:dyDescent="0.25">
      <c r="E52" s="45"/>
      <c r="F52" s="11"/>
      <c r="H52" s="45"/>
      <c r="J52" s="45"/>
    </row>
    <row r="53" spans="5:10" ht="21" customHeight="1" x14ac:dyDescent="0.25">
      <c r="E53" s="45"/>
      <c r="F53" s="11"/>
      <c r="H53" s="45"/>
      <c r="J53" s="45"/>
    </row>
    <row r="54" spans="5:10" ht="21" customHeight="1" x14ac:dyDescent="0.25">
      <c r="E54" s="45"/>
      <c r="F54" s="11"/>
      <c r="H54" s="45"/>
      <c r="J54" s="45"/>
    </row>
    <row r="55" spans="5:10" ht="21" customHeight="1" x14ac:dyDescent="0.25">
      <c r="E55" s="45"/>
      <c r="F55" s="11"/>
      <c r="H55" s="45"/>
      <c r="J55" s="45"/>
    </row>
    <row r="56" spans="5:10" ht="21" customHeight="1" x14ac:dyDescent="0.25">
      <c r="E56" s="45"/>
      <c r="F56" s="11"/>
      <c r="H56" s="45"/>
      <c r="J56" s="45"/>
    </row>
    <row r="57" spans="5:10" ht="21" customHeight="1" x14ac:dyDescent="0.25">
      <c r="E57" s="45"/>
      <c r="F57" s="11"/>
      <c r="H57" s="45"/>
      <c r="J57" s="45"/>
    </row>
    <row r="58" spans="5:10" ht="21" customHeight="1" x14ac:dyDescent="0.25">
      <c r="E58" s="45"/>
      <c r="F58" s="11"/>
      <c r="H58" s="45"/>
      <c r="J58" s="45"/>
    </row>
    <row r="59" spans="5:10" ht="21" customHeight="1" x14ac:dyDescent="0.25">
      <c r="E59" s="45"/>
      <c r="F59" s="11"/>
      <c r="H59" s="45"/>
      <c r="J59" s="45"/>
    </row>
    <row r="60" spans="5:10" ht="21" customHeight="1" x14ac:dyDescent="0.25">
      <c r="E60" s="45"/>
      <c r="F60" s="11"/>
      <c r="H60" s="45"/>
      <c r="J60" s="45"/>
    </row>
    <row r="61" spans="5:10" ht="21" customHeight="1" x14ac:dyDescent="0.25">
      <c r="E61" s="45"/>
      <c r="F61" s="11"/>
      <c r="H61" s="45"/>
      <c r="J61" s="45"/>
    </row>
    <row r="62" spans="5:10" ht="21" customHeight="1" x14ac:dyDescent="0.25">
      <c r="E62" s="45"/>
      <c r="F62" s="11"/>
      <c r="H62" s="45"/>
      <c r="J62" s="45"/>
    </row>
    <row r="63" spans="5:10" ht="21" customHeight="1" x14ac:dyDescent="0.25">
      <c r="E63" s="45"/>
      <c r="F63" s="11"/>
      <c r="H63" s="45"/>
      <c r="J63" s="45"/>
    </row>
    <row r="64" spans="5:10" ht="21" customHeight="1" x14ac:dyDescent="0.25">
      <c r="E64" s="45"/>
      <c r="F64" s="11"/>
      <c r="H64" s="45"/>
      <c r="J64" s="45"/>
    </row>
    <row r="65" spans="5:10" ht="21" customHeight="1" x14ac:dyDescent="0.25">
      <c r="E65" s="45"/>
      <c r="F65" s="11"/>
      <c r="H65" s="45"/>
      <c r="J65" s="45"/>
    </row>
    <row r="66" spans="5:10" ht="21" customHeight="1" x14ac:dyDescent="0.25">
      <c r="E66" s="45"/>
      <c r="F66" s="11"/>
      <c r="H66" s="45"/>
      <c r="J66" s="45"/>
    </row>
    <row r="67" spans="5:10" ht="21" customHeight="1" x14ac:dyDescent="0.25">
      <c r="E67" s="45"/>
      <c r="F67" s="11"/>
      <c r="H67" s="45"/>
      <c r="J67" s="45"/>
    </row>
    <row r="68" spans="5:10" ht="21" customHeight="1" x14ac:dyDescent="0.25">
      <c r="E68" s="45"/>
      <c r="F68" s="11"/>
      <c r="H68" s="45"/>
      <c r="J68" s="45"/>
    </row>
    <row r="69" spans="5:10" ht="21" customHeight="1" x14ac:dyDescent="0.25">
      <c r="E69" s="45"/>
      <c r="F69" s="11"/>
      <c r="H69" s="45"/>
      <c r="J69" s="45"/>
    </row>
    <row r="70" spans="5:10" ht="21" customHeight="1" x14ac:dyDescent="0.25">
      <c r="E70" s="45"/>
      <c r="F70" s="11"/>
      <c r="H70" s="45"/>
      <c r="J70" s="45"/>
    </row>
    <row r="71" spans="5:10" ht="21" customHeight="1" x14ac:dyDescent="0.25">
      <c r="E71" s="45"/>
      <c r="F71" s="11"/>
      <c r="H71" s="45"/>
      <c r="J71" s="45"/>
    </row>
    <row r="72" spans="5:10" ht="21" customHeight="1" x14ac:dyDescent="0.25">
      <c r="E72" s="45"/>
      <c r="F72" s="11"/>
      <c r="H72" s="45"/>
      <c r="J72" s="45"/>
    </row>
    <row r="73" spans="5:10" ht="21" customHeight="1" x14ac:dyDescent="0.25">
      <c r="E73" s="45"/>
      <c r="F73" s="11"/>
      <c r="H73" s="45"/>
      <c r="J73" s="45"/>
    </row>
    <row r="74" spans="5:10" ht="21" customHeight="1" x14ac:dyDescent="0.25">
      <c r="E74" s="45"/>
      <c r="F74" s="11"/>
      <c r="H74" s="45"/>
      <c r="J74" s="45"/>
    </row>
    <row r="75" spans="5:10" ht="21" customHeight="1" x14ac:dyDescent="0.25">
      <c r="E75" s="45"/>
      <c r="F75" s="11"/>
      <c r="H75" s="45"/>
      <c r="J75" s="45"/>
    </row>
    <row r="76" spans="5:10" ht="21" customHeight="1" x14ac:dyDescent="0.25">
      <c r="E76" s="45"/>
      <c r="F76" s="11"/>
      <c r="H76" s="45"/>
      <c r="J76" s="45"/>
    </row>
    <row r="77" spans="5:10" ht="21" customHeight="1" x14ac:dyDescent="0.25">
      <c r="E77" s="45"/>
      <c r="F77" s="11"/>
      <c r="H77" s="45"/>
      <c r="J77" s="45"/>
    </row>
    <row r="78" spans="5:10" ht="21" customHeight="1" x14ac:dyDescent="0.25">
      <c r="E78" s="45"/>
      <c r="F78" s="11"/>
      <c r="H78" s="45"/>
      <c r="J78" s="45"/>
    </row>
    <row r="79" spans="5:10" ht="21" customHeight="1" x14ac:dyDescent="0.25">
      <c r="E79" s="45"/>
      <c r="F79" s="11"/>
      <c r="H79" s="45"/>
      <c r="J79" s="45"/>
    </row>
    <row r="80" spans="5:10" ht="21" customHeight="1" x14ac:dyDescent="0.25">
      <c r="E80" s="45"/>
      <c r="F80" s="11"/>
      <c r="H80" s="45"/>
      <c r="J80" s="45"/>
    </row>
    <row r="81" spans="5:10" ht="21" customHeight="1" x14ac:dyDescent="0.25">
      <c r="E81" s="45"/>
      <c r="F81" s="11"/>
      <c r="H81" s="45"/>
      <c r="J81" s="45"/>
    </row>
    <row r="82" spans="5:10" ht="21" customHeight="1" x14ac:dyDescent="0.25">
      <c r="E82" s="45"/>
      <c r="F82" s="11"/>
      <c r="H82" s="45"/>
      <c r="J82" s="45"/>
    </row>
    <row r="83" spans="5:10" ht="21" customHeight="1" x14ac:dyDescent="0.25">
      <c r="E83" s="45"/>
      <c r="F83" s="11"/>
      <c r="H83" s="45"/>
      <c r="J83" s="45"/>
    </row>
    <row r="84" spans="5:10" ht="21" customHeight="1" x14ac:dyDescent="0.25">
      <c r="E84" s="45"/>
      <c r="F84" s="11"/>
      <c r="H84" s="45"/>
      <c r="J84" s="45"/>
    </row>
    <row r="85" spans="5:10" ht="21" customHeight="1" x14ac:dyDescent="0.25">
      <c r="E85" s="45"/>
      <c r="F85" s="11"/>
      <c r="H85" s="45"/>
      <c r="J85" s="45"/>
    </row>
    <row r="86" spans="5:10" ht="21" customHeight="1" x14ac:dyDescent="0.25">
      <c r="E86" s="45"/>
      <c r="F86" s="11"/>
      <c r="H86" s="45"/>
      <c r="J86" s="45"/>
    </row>
    <row r="87" spans="5:10" ht="21" customHeight="1" x14ac:dyDescent="0.25">
      <c r="E87" s="45"/>
      <c r="F87" s="11"/>
      <c r="H87" s="45"/>
      <c r="J87" s="45"/>
    </row>
    <row r="88" spans="5:10" ht="21" customHeight="1" x14ac:dyDescent="0.25">
      <c r="E88" s="45"/>
      <c r="F88" s="11"/>
      <c r="H88" s="45"/>
      <c r="J88" s="45"/>
    </row>
    <row r="89" spans="5:10" ht="21" customHeight="1" x14ac:dyDescent="0.25">
      <c r="E89" s="45"/>
      <c r="F89" s="11"/>
      <c r="H89" s="45"/>
      <c r="J89" s="45"/>
    </row>
    <row r="90" spans="5:10" ht="21" customHeight="1" x14ac:dyDescent="0.25">
      <c r="E90" s="45"/>
      <c r="F90" s="11"/>
      <c r="H90" s="45"/>
      <c r="J90" s="45"/>
    </row>
    <row r="91" spans="5:10" ht="21" customHeight="1" x14ac:dyDescent="0.25">
      <c r="E91" s="45"/>
      <c r="F91" s="11"/>
      <c r="H91" s="45"/>
      <c r="J91" s="45"/>
    </row>
    <row r="92" spans="5:10" ht="21" customHeight="1" x14ac:dyDescent="0.25">
      <c r="E92" s="45"/>
      <c r="F92" s="11"/>
      <c r="H92" s="45"/>
      <c r="J92" s="45"/>
    </row>
    <row r="93" spans="5:10" ht="21" customHeight="1" x14ac:dyDescent="0.25">
      <c r="E93" s="45"/>
      <c r="F93" s="11"/>
      <c r="H93" s="45"/>
      <c r="J93" s="45"/>
    </row>
    <row r="94" spans="5:10" ht="21" customHeight="1" x14ac:dyDescent="0.25">
      <c r="E94" s="45"/>
      <c r="F94" s="11"/>
      <c r="H94" s="45"/>
      <c r="J94" s="45"/>
    </row>
    <row r="95" spans="5:10" ht="21" customHeight="1" x14ac:dyDescent="0.25">
      <c r="E95" s="45"/>
      <c r="F95" s="11"/>
      <c r="H95" s="45"/>
      <c r="J95" s="45"/>
    </row>
    <row r="96" spans="5:10" ht="21" customHeight="1" x14ac:dyDescent="0.25">
      <c r="E96" s="45"/>
      <c r="F96" s="11"/>
      <c r="H96" s="45"/>
      <c r="J96" s="45"/>
    </row>
    <row r="97" spans="5:10" ht="21" customHeight="1" x14ac:dyDescent="0.25">
      <c r="E97" s="45"/>
      <c r="F97" s="11"/>
      <c r="H97" s="45"/>
      <c r="J97" s="45"/>
    </row>
    <row r="98" spans="5:10" ht="21" customHeight="1" x14ac:dyDescent="0.25">
      <c r="E98" s="45"/>
      <c r="F98" s="11"/>
      <c r="H98" s="45"/>
      <c r="J98" s="45"/>
    </row>
    <row r="99" spans="5:10" ht="21" customHeight="1" x14ac:dyDescent="0.25">
      <c r="E99" s="45"/>
      <c r="F99" s="11"/>
      <c r="H99" s="45"/>
      <c r="J99" s="45"/>
    </row>
    <row r="100" spans="5:10" ht="21" customHeight="1" x14ac:dyDescent="0.25">
      <c r="E100" s="45"/>
      <c r="F100" s="11"/>
      <c r="H100" s="45"/>
      <c r="J100" s="45"/>
    </row>
    <row r="101" spans="5:10" ht="21" customHeight="1" x14ac:dyDescent="0.25">
      <c r="E101" s="45"/>
      <c r="F101" s="11"/>
      <c r="H101" s="45"/>
      <c r="J101" s="45"/>
    </row>
    <row r="102" spans="5:10" ht="21" customHeight="1" x14ac:dyDescent="0.25">
      <c r="E102" s="45"/>
      <c r="F102" s="11"/>
      <c r="H102" s="45"/>
      <c r="J102" s="45"/>
    </row>
    <row r="103" spans="5:10" ht="21" customHeight="1" x14ac:dyDescent="0.25">
      <c r="E103" s="45"/>
      <c r="F103" s="11"/>
      <c r="H103" s="45"/>
      <c r="J103" s="45"/>
    </row>
    <row r="104" spans="5:10" ht="21" customHeight="1" x14ac:dyDescent="0.25">
      <c r="E104" s="45"/>
      <c r="F104" s="11"/>
      <c r="H104" s="45"/>
      <c r="J104" s="45"/>
    </row>
    <row r="105" spans="5:10" ht="21" customHeight="1" x14ac:dyDescent="0.25">
      <c r="E105" s="45"/>
      <c r="F105" s="11"/>
      <c r="H105" s="45"/>
      <c r="J105" s="45"/>
    </row>
    <row r="106" spans="5:10" ht="21" customHeight="1" x14ac:dyDescent="0.25">
      <c r="E106" s="45"/>
      <c r="F106" s="11"/>
      <c r="H106" s="45"/>
      <c r="J106" s="45"/>
    </row>
    <row r="107" spans="5:10" ht="21" customHeight="1" x14ac:dyDescent="0.25">
      <c r="E107" s="45"/>
      <c r="F107" s="11"/>
      <c r="H107" s="45"/>
      <c r="J107" s="45"/>
    </row>
    <row r="108" spans="5:10" ht="21" customHeight="1" x14ac:dyDescent="0.25">
      <c r="E108" s="45"/>
      <c r="F108" s="11"/>
      <c r="H108" s="45"/>
      <c r="J108" s="45"/>
    </row>
    <row r="109" spans="5:10" ht="21" customHeight="1" x14ac:dyDescent="0.25">
      <c r="E109" s="45"/>
      <c r="F109" s="11"/>
      <c r="H109" s="45"/>
      <c r="J109" s="45"/>
    </row>
    <row r="110" spans="5:10" ht="21" customHeight="1" x14ac:dyDescent="0.25">
      <c r="E110" s="45"/>
      <c r="F110" s="11"/>
      <c r="H110" s="45"/>
      <c r="J110" s="45"/>
    </row>
    <row r="111" spans="5:10" ht="21" customHeight="1" x14ac:dyDescent="0.25">
      <c r="E111" s="45"/>
      <c r="F111" s="11"/>
      <c r="H111" s="45"/>
      <c r="J111" s="45"/>
    </row>
    <row r="112" spans="5:10" ht="21" customHeight="1" x14ac:dyDescent="0.25">
      <c r="E112" s="45"/>
      <c r="F112" s="11"/>
      <c r="H112" s="45"/>
      <c r="J112" s="45"/>
    </row>
    <row r="113" spans="5:10" ht="21" customHeight="1" x14ac:dyDescent="0.25">
      <c r="E113" s="45"/>
      <c r="F113" s="11"/>
      <c r="H113" s="45"/>
      <c r="J113" s="45"/>
    </row>
    <row r="114" spans="5:10" ht="21" customHeight="1" x14ac:dyDescent="0.25">
      <c r="E114" s="45"/>
      <c r="F114" s="11"/>
      <c r="H114" s="45"/>
      <c r="J114" s="45"/>
    </row>
    <row r="115" spans="5:10" ht="21" customHeight="1" x14ac:dyDescent="0.25">
      <c r="E115" s="45"/>
      <c r="F115" s="11"/>
      <c r="H115" s="45"/>
      <c r="J115" s="45"/>
    </row>
    <row r="116" spans="5:10" ht="21" customHeight="1" x14ac:dyDescent="0.25">
      <c r="E116" s="45"/>
      <c r="F116" s="11"/>
      <c r="H116" s="45"/>
      <c r="J116" s="45"/>
    </row>
    <row r="117" spans="5:10" ht="21" customHeight="1" x14ac:dyDescent="0.25">
      <c r="E117" s="45"/>
      <c r="F117" s="11"/>
      <c r="H117" s="45"/>
      <c r="J117" s="45"/>
    </row>
    <row r="118" spans="5:10" ht="21" customHeight="1" x14ac:dyDescent="0.25">
      <c r="E118" s="45"/>
      <c r="F118" s="11"/>
      <c r="H118" s="45"/>
      <c r="J118" s="45"/>
    </row>
    <row r="119" spans="5:10" ht="21" customHeight="1" x14ac:dyDescent="0.25">
      <c r="E119" s="45"/>
      <c r="F119" s="11"/>
      <c r="H119" s="45"/>
      <c r="J119" s="45"/>
    </row>
    <row r="120" spans="5:10" ht="21" customHeight="1" x14ac:dyDescent="0.25">
      <c r="E120" s="45"/>
      <c r="F120" s="11"/>
      <c r="H120" s="45"/>
      <c r="J120" s="45"/>
    </row>
    <row r="121" spans="5:10" ht="21" customHeight="1" x14ac:dyDescent="0.25">
      <c r="E121" s="45"/>
      <c r="F121" s="11"/>
      <c r="H121" s="45"/>
      <c r="J121" s="45"/>
    </row>
    <row r="122" spans="5:10" ht="21" customHeight="1" x14ac:dyDescent="0.25">
      <c r="E122" s="45"/>
      <c r="F122" s="11"/>
      <c r="H122" s="45"/>
      <c r="J122" s="45"/>
    </row>
    <row r="123" spans="5:10" ht="21" customHeight="1" x14ac:dyDescent="0.25">
      <c r="E123" s="45"/>
      <c r="F123" s="11"/>
      <c r="H123" s="45"/>
      <c r="J123" s="45"/>
    </row>
    <row r="124" spans="5:10" ht="21" customHeight="1" x14ac:dyDescent="0.25">
      <c r="E124" s="45"/>
      <c r="F124" s="11"/>
      <c r="H124" s="45"/>
      <c r="J124" s="45"/>
    </row>
    <row r="125" spans="5:10" ht="21" customHeight="1" x14ac:dyDescent="0.25">
      <c r="E125" s="45"/>
      <c r="F125" s="11"/>
      <c r="H125" s="45"/>
      <c r="J125" s="45"/>
    </row>
    <row r="126" spans="5:10" ht="21" customHeight="1" x14ac:dyDescent="0.25">
      <c r="E126" s="45"/>
      <c r="F126" s="11"/>
      <c r="H126" s="45"/>
      <c r="J126" s="45"/>
    </row>
    <row r="127" spans="5:10" ht="21" customHeight="1" x14ac:dyDescent="0.25">
      <c r="E127" s="45"/>
      <c r="F127" s="11"/>
      <c r="H127" s="45"/>
      <c r="J127" s="45"/>
    </row>
    <row r="128" spans="5:10" ht="21" customHeight="1" x14ac:dyDescent="0.25">
      <c r="E128" s="45"/>
      <c r="F128" s="11"/>
      <c r="H128" s="45"/>
      <c r="J128" s="45"/>
    </row>
    <row r="129" spans="5:10" ht="21" customHeight="1" x14ac:dyDescent="0.25">
      <c r="E129" s="45"/>
      <c r="F129" s="11"/>
      <c r="H129" s="45"/>
      <c r="J129" s="45"/>
    </row>
    <row r="130" spans="5:10" ht="21" customHeight="1" x14ac:dyDescent="0.25">
      <c r="E130" s="45"/>
      <c r="F130" s="11"/>
      <c r="H130" s="45"/>
      <c r="J130" s="45"/>
    </row>
    <row r="131" spans="5:10" ht="21" customHeight="1" x14ac:dyDescent="0.25">
      <c r="E131" s="45"/>
      <c r="F131" s="11"/>
      <c r="H131" s="45"/>
      <c r="J131" s="45"/>
    </row>
    <row r="132" spans="5:10" ht="21" customHeight="1" x14ac:dyDescent="0.25">
      <c r="E132" s="45"/>
      <c r="F132" s="11"/>
      <c r="H132" s="45"/>
      <c r="J132" s="45"/>
    </row>
    <row r="133" spans="5:10" ht="21" customHeight="1" x14ac:dyDescent="0.25">
      <c r="E133" s="45"/>
      <c r="F133" s="11"/>
      <c r="H133" s="45"/>
      <c r="J133" s="45"/>
    </row>
    <row r="134" spans="5:10" ht="21" customHeight="1" x14ac:dyDescent="0.25">
      <c r="E134" s="45"/>
      <c r="F134" s="11"/>
      <c r="H134" s="45"/>
      <c r="J134" s="45"/>
    </row>
    <row r="135" spans="5:10" ht="21" customHeight="1" x14ac:dyDescent="0.25">
      <c r="E135" s="45"/>
      <c r="F135" s="11"/>
      <c r="H135" s="45"/>
      <c r="J135" s="45"/>
    </row>
    <row r="136" spans="5:10" ht="21" customHeight="1" x14ac:dyDescent="0.25">
      <c r="E136" s="45"/>
      <c r="F136" s="11"/>
      <c r="H136" s="45"/>
      <c r="J136" s="45"/>
    </row>
    <row r="137" spans="5:10" ht="21" customHeight="1" x14ac:dyDescent="0.25">
      <c r="E137" s="45"/>
      <c r="F137" s="11"/>
      <c r="H137" s="45"/>
      <c r="J137" s="45"/>
    </row>
    <row r="138" spans="5:10" ht="21" customHeight="1" x14ac:dyDescent="0.25">
      <c r="E138" s="45"/>
      <c r="F138" s="11"/>
      <c r="H138" s="45"/>
      <c r="J138" s="45"/>
    </row>
    <row r="139" spans="5:10" ht="21" customHeight="1" x14ac:dyDescent="0.25">
      <c r="E139" s="45"/>
      <c r="F139" s="11"/>
      <c r="H139" s="45"/>
      <c r="J139" s="45"/>
    </row>
    <row r="140" spans="5:10" ht="21" customHeight="1" x14ac:dyDescent="0.25">
      <c r="E140" s="45"/>
      <c r="F140" s="11"/>
      <c r="H140" s="45"/>
      <c r="J140" s="45"/>
    </row>
    <row r="141" spans="5:10" ht="21" customHeight="1" x14ac:dyDescent="0.25">
      <c r="E141" s="45"/>
      <c r="F141" s="11"/>
      <c r="H141" s="45"/>
      <c r="J141" s="45"/>
    </row>
    <row r="142" spans="5:10" ht="21" customHeight="1" x14ac:dyDescent="0.25">
      <c r="E142" s="45"/>
      <c r="F142" s="11"/>
      <c r="H142" s="45"/>
      <c r="J142" s="45"/>
    </row>
    <row r="143" spans="5:10" ht="21" customHeight="1" x14ac:dyDescent="0.25">
      <c r="E143" s="45"/>
      <c r="F143" s="11"/>
      <c r="H143" s="45"/>
      <c r="J143" s="45"/>
    </row>
    <row r="144" spans="5:10" ht="21" customHeight="1" x14ac:dyDescent="0.25">
      <c r="E144" s="45"/>
      <c r="F144" s="11"/>
      <c r="H144" s="45"/>
      <c r="J144" s="45"/>
    </row>
    <row r="145" spans="5:10" ht="21" customHeight="1" x14ac:dyDescent="0.25">
      <c r="E145" s="45"/>
      <c r="F145" s="11"/>
      <c r="H145" s="45"/>
      <c r="J145" s="45"/>
    </row>
    <row r="146" spans="5:10" ht="21" customHeight="1" x14ac:dyDescent="0.25">
      <c r="E146" s="45"/>
      <c r="F146" s="11"/>
      <c r="H146" s="45"/>
      <c r="J146" s="45"/>
    </row>
    <row r="147" spans="5:10" ht="21" customHeight="1" x14ac:dyDescent="0.25">
      <c r="E147" s="45"/>
      <c r="F147" s="11"/>
      <c r="H147" s="45"/>
      <c r="J147" s="45"/>
    </row>
    <row r="148" spans="5:10" ht="21" customHeight="1" x14ac:dyDescent="0.25">
      <c r="E148" s="45"/>
      <c r="F148" s="11"/>
      <c r="H148" s="45"/>
      <c r="J148" s="45"/>
    </row>
    <row r="149" spans="5:10" ht="21" customHeight="1" x14ac:dyDescent="0.25">
      <c r="E149" s="45"/>
      <c r="F149" s="11"/>
      <c r="H149" s="45"/>
      <c r="J149" s="45"/>
    </row>
    <row r="150" spans="5:10" ht="21" customHeight="1" x14ac:dyDescent="0.25">
      <c r="E150" s="45"/>
      <c r="F150" s="11"/>
      <c r="H150" s="45"/>
      <c r="J150" s="45"/>
    </row>
    <row r="151" spans="5:10" ht="21" customHeight="1" x14ac:dyDescent="0.25">
      <c r="E151" s="45"/>
      <c r="F151" s="11"/>
      <c r="H151" s="45"/>
      <c r="J151" s="45"/>
    </row>
    <row r="152" spans="5:10" ht="21" customHeight="1" x14ac:dyDescent="0.25">
      <c r="E152" s="45"/>
      <c r="F152" s="11"/>
      <c r="H152" s="45"/>
      <c r="J152" s="45"/>
    </row>
    <row r="153" spans="5:10" ht="21" customHeight="1" x14ac:dyDescent="0.25">
      <c r="E153" s="45"/>
      <c r="F153" s="11"/>
      <c r="H153" s="45"/>
      <c r="J153" s="45"/>
    </row>
    <row r="154" spans="5:10" ht="21" customHeight="1" x14ac:dyDescent="0.25">
      <c r="E154" s="45"/>
      <c r="F154" s="11"/>
      <c r="H154" s="45"/>
      <c r="J154" s="45"/>
    </row>
    <row r="155" spans="5:10" ht="21" customHeight="1" x14ac:dyDescent="0.25">
      <c r="E155" s="45"/>
      <c r="F155" s="11"/>
      <c r="H155" s="45"/>
      <c r="J155" s="45"/>
    </row>
    <row r="156" spans="5:10" ht="21" customHeight="1" x14ac:dyDescent="0.25">
      <c r="E156" s="45"/>
      <c r="F156" s="11"/>
      <c r="H156" s="45"/>
      <c r="J156" s="45"/>
    </row>
    <row r="157" spans="5:10" ht="21" customHeight="1" x14ac:dyDescent="0.25">
      <c r="E157" s="45"/>
      <c r="F157" s="11"/>
      <c r="H157" s="45"/>
      <c r="J157" s="45"/>
    </row>
    <row r="158" spans="5:10" ht="21" customHeight="1" x14ac:dyDescent="0.25">
      <c r="E158" s="45"/>
      <c r="F158" s="11"/>
      <c r="H158" s="45"/>
      <c r="J158" s="45"/>
    </row>
    <row r="159" spans="5:10" ht="21" customHeight="1" x14ac:dyDescent="0.25">
      <c r="E159" s="45"/>
      <c r="F159" s="11"/>
      <c r="H159" s="45"/>
      <c r="J159" s="45"/>
    </row>
    <row r="160" spans="5:10" ht="21" customHeight="1" x14ac:dyDescent="0.25">
      <c r="E160" s="45"/>
      <c r="F160" s="11"/>
      <c r="H160" s="45"/>
      <c r="J160" s="45"/>
    </row>
    <row r="161" spans="5:10" ht="21" customHeight="1" x14ac:dyDescent="0.25">
      <c r="E161" s="45"/>
      <c r="F161" s="11"/>
      <c r="H161" s="45"/>
      <c r="J161" s="45"/>
    </row>
    <row r="162" spans="5:10" ht="21" customHeight="1" x14ac:dyDescent="0.25">
      <c r="E162" s="45"/>
      <c r="F162" s="11"/>
      <c r="H162" s="45"/>
      <c r="J162" s="45"/>
    </row>
    <row r="163" spans="5:10" ht="21" customHeight="1" x14ac:dyDescent="0.25">
      <c r="E163" s="45"/>
      <c r="F163" s="11"/>
      <c r="H163" s="45"/>
      <c r="J163" s="45"/>
    </row>
    <row r="164" spans="5:10" ht="21" customHeight="1" x14ac:dyDescent="0.25">
      <c r="E164" s="45"/>
      <c r="F164" s="11"/>
      <c r="H164" s="45"/>
      <c r="J164" s="45"/>
    </row>
    <row r="165" spans="5:10" ht="21" customHeight="1" x14ac:dyDescent="0.25">
      <c r="E165" s="45"/>
      <c r="F165" s="11"/>
      <c r="H165" s="45"/>
      <c r="J165" s="45"/>
    </row>
    <row r="166" spans="5:10" ht="21" customHeight="1" x14ac:dyDescent="0.25">
      <c r="E166" s="45"/>
      <c r="F166" s="11"/>
      <c r="H166" s="45"/>
      <c r="J166" s="45"/>
    </row>
    <row r="167" spans="5:10" ht="21" customHeight="1" x14ac:dyDescent="0.25">
      <c r="E167" s="45"/>
      <c r="F167" s="11"/>
      <c r="H167" s="45"/>
      <c r="J167" s="45"/>
    </row>
    <row r="168" spans="5:10" ht="21" customHeight="1" x14ac:dyDescent="0.25">
      <c r="E168" s="45"/>
      <c r="F168" s="11"/>
      <c r="H168" s="45"/>
      <c r="J168" s="45"/>
    </row>
    <row r="169" spans="5:10" ht="21" customHeight="1" x14ac:dyDescent="0.25">
      <c r="E169" s="45"/>
      <c r="F169" s="11"/>
      <c r="H169" s="45"/>
      <c r="J169" s="45"/>
    </row>
    <row r="170" spans="5:10" ht="21" customHeight="1" x14ac:dyDescent="0.25">
      <c r="E170" s="45"/>
      <c r="F170" s="11"/>
      <c r="H170" s="45"/>
      <c r="J170" s="45"/>
    </row>
    <row r="171" spans="5:10" ht="21" customHeight="1" x14ac:dyDescent="0.25">
      <c r="E171" s="45"/>
      <c r="F171" s="11"/>
      <c r="H171" s="45"/>
      <c r="J171" s="45"/>
    </row>
    <row r="172" spans="5:10" ht="21" customHeight="1" x14ac:dyDescent="0.25">
      <c r="E172" s="45"/>
      <c r="F172" s="11"/>
      <c r="H172" s="45"/>
      <c r="J172" s="45"/>
    </row>
    <row r="173" spans="5:10" ht="21" customHeight="1" x14ac:dyDescent="0.25">
      <c r="E173" s="45"/>
      <c r="F173" s="11"/>
      <c r="H173" s="45"/>
      <c r="J173" s="45"/>
    </row>
    <row r="174" spans="5:10" ht="21" customHeight="1" x14ac:dyDescent="0.25">
      <c r="E174" s="45"/>
      <c r="F174" s="11"/>
      <c r="H174" s="45"/>
      <c r="J174" s="45"/>
    </row>
    <row r="175" spans="5:10" ht="21" customHeight="1" x14ac:dyDescent="0.25">
      <c r="E175" s="45"/>
      <c r="F175" s="11"/>
      <c r="H175" s="45"/>
      <c r="J175" s="45"/>
    </row>
    <row r="176" spans="5:10" ht="21" customHeight="1" x14ac:dyDescent="0.25">
      <c r="E176" s="45"/>
      <c r="F176" s="11"/>
      <c r="H176" s="45"/>
      <c r="J176" s="45"/>
    </row>
    <row r="177" spans="5:10" ht="21" customHeight="1" x14ac:dyDescent="0.25">
      <c r="E177" s="45"/>
      <c r="F177" s="11"/>
      <c r="H177" s="45"/>
      <c r="J177" s="45"/>
    </row>
    <row r="178" spans="5:10" ht="21" customHeight="1" x14ac:dyDescent="0.25">
      <c r="E178" s="45"/>
      <c r="F178" s="11"/>
      <c r="H178" s="45"/>
      <c r="J178" s="45"/>
    </row>
    <row r="179" spans="5:10" ht="21" customHeight="1" x14ac:dyDescent="0.25">
      <c r="E179" s="45"/>
      <c r="F179" s="11"/>
      <c r="H179" s="45"/>
      <c r="J179" s="45"/>
    </row>
    <row r="180" spans="5:10" ht="21" customHeight="1" x14ac:dyDescent="0.25">
      <c r="E180" s="45"/>
      <c r="F180" s="11"/>
      <c r="H180" s="45"/>
      <c r="J180" s="45"/>
    </row>
    <row r="181" spans="5:10" ht="21" customHeight="1" x14ac:dyDescent="0.25">
      <c r="E181" s="45"/>
      <c r="F181" s="11"/>
      <c r="H181" s="45"/>
      <c r="J181" s="45"/>
    </row>
    <row r="182" spans="5:10" ht="21" customHeight="1" x14ac:dyDescent="0.25">
      <c r="E182" s="45"/>
      <c r="F182" s="11"/>
      <c r="H182" s="45"/>
      <c r="J182" s="45"/>
    </row>
    <row r="183" spans="5:10" ht="21" customHeight="1" x14ac:dyDescent="0.25">
      <c r="E183" s="45"/>
      <c r="F183" s="11"/>
      <c r="H183" s="45"/>
      <c r="J183" s="45"/>
    </row>
    <row r="184" spans="5:10" ht="21" customHeight="1" x14ac:dyDescent="0.25">
      <c r="E184" s="45"/>
      <c r="F184" s="11"/>
      <c r="H184" s="45"/>
      <c r="J184" s="45"/>
    </row>
    <row r="185" spans="5:10" ht="21" customHeight="1" x14ac:dyDescent="0.25">
      <c r="E185" s="45"/>
      <c r="F185" s="11"/>
      <c r="H185" s="45"/>
      <c r="J185" s="45"/>
    </row>
    <row r="186" spans="5:10" ht="21" customHeight="1" x14ac:dyDescent="0.25">
      <c r="E186" s="45"/>
      <c r="F186" s="11"/>
      <c r="H186" s="45"/>
      <c r="J186" s="45"/>
    </row>
    <row r="187" spans="5:10" ht="21" customHeight="1" x14ac:dyDescent="0.25">
      <c r="E187" s="45"/>
      <c r="F187" s="11"/>
      <c r="H187" s="45"/>
      <c r="J187" s="45"/>
    </row>
    <row r="188" spans="5:10" ht="21" customHeight="1" x14ac:dyDescent="0.25">
      <c r="E188" s="45"/>
      <c r="F188" s="11"/>
      <c r="H188" s="45"/>
      <c r="J188" s="45"/>
    </row>
    <row r="189" spans="5:10" ht="21" customHeight="1" x14ac:dyDescent="0.25">
      <c r="E189" s="45"/>
      <c r="F189" s="11"/>
      <c r="H189" s="45"/>
      <c r="J189" s="45"/>
    </row>
    <row r="190" spans="5:10" ht="21" customHeight="1" x14ac:dyDescent="0.25">
      <c r="E190" s="45"/>
      <c r="F190" s="11"/>
      <c r="H190" s="45"/>
      <c r="J190" s="45"/>
    </row>
    <row r="191" spans="5:10" ht="21" customHeight="1" x14ac:dyDescent="0.25">
      <c r="E191" s="45"/>
      <c r="F191" s="11"/>
      <c r="H191" s="45"/>
      <c r="J191" s="45"/>
    </row>
    <row r="192" spans="5:10" ht="21" customHeight="1" x14ac:dyDescent="0.25">
      <c r="E192" s="45"/>
      <c r="F192" s="11"/>
      <c r="H192" s="45"/>
      <c r="J192" s="45"/>
    </row>
    <row r="193" spans="5:10" ht="21" customHeight="1" x14ac:dyDescent="0.25">
      <c r="E193" s="45"/>
      <c r="F193" s="11"/>
      <c r="H193" s="45"/>
      <c r="J193" s="45"/>
    </row>
    <row r="194" spans="5:10" ht="21" customHeight="1" x14ac:dyDescent="0.25">
      <c r="E194" s="45"/>
      <c r="F194" s="11"/>
      <c r="H194" s="45"/>
      <c r="J194" s="45"/>
    </row>
    <row r="195" spans="5:10" ht="21" customHeight="1" x14ac:dyDescent="0.25">
      <c r="E195" s="45"/>
      <c r="F195" s="11"/>
      <c r="H195" s="45"/>
      <c r="J195" s="45"/>
    </row>
    <row r="196" spans="5:10" ht="21" customHeight="1" x14ac:dyDescent="0.25">
      <c r="E196" s="45"/>
      <c r="F196" s="11"/>
      <c r="H196" s="45"/>
      <c r="J196" s="45"/>
    </row>
    <row r="197" spans="5:10" ht="21" customHeight="1" x14ac:dyDescent="0.25">
      <c r="E197" s="45"/>
      <c r="F197" s="11"/>
      <c r="H197" s="45"/>
      <c r="J197" s="45"/>
    </row>
    <row r="198" spans="5:10" ht="21" customHeight="1" x14ac:dyDescent="0.25">
      <c r="E198" s="45"/>
      <c r="F198" s="11"/>
      <c r="H198" s="45"/>
      <c r="J198" s="45"/>
    </row>
    <row r="199" spans="5:10" ht="21" customHeight="1" x14ac:dyDescent="0.25">
      <c r="E199" s="45"/>
      <c r="F199" s="11"/>
      <c r="H199" s="45"/>
      <c r="J199" s="45"/>
    </row>
    <row r="200" spans="5:10" ht="21" customHeight="1" x14ac:dyDescent="0.25">
      <c r="E200" s="45"/>
      <c r="F200" s="11"/>
      <c r="H200" s="45"/>
      <c r="J200" s="45"/>
    </row>
    <row r="201" spans="5:10" ht="21" customHeight="1" x14ac:dyDescent="0.25">
      <c r="E201" s="45"/>
      <c r="F201" s="11"/>
      <c r="H201" s="45"/>
      <c r="J201" s="45"/>
    </row>
    <row r="202" spans="5:10" ht="21" customHeight="1" x14ac:dyDescent="0.25">
      <c r="E202" s="45"/>
      <c r="F202" s="11"/>
      <c r="H202" s="45"/>
      <c r="J202" s="45"/>
    </row>
    <row r="203" spans="5:10" ht="21" customHeight="1" x14ac:dyDescent="0.25">
      <c r="E203" s="45"/>
      <c r="F203" s="11"/>
      <c r="H203" s="45"/>
      <c r="J203" s="45"/>
    </row>
    <row r="204" spans="5:10" ht="21" customHeight="1" x14ac:dyDescent="0.25">
      <c r="E204" s="45"/>
      <c r="F204" s="11"/>
      <c r="H204" s="45"/>
      <c r="J204" s="45"/>
    </row>
    <row r="205" spans="5:10" ht="21" customHeight="1" x14ac:dyDescent="0.25">
      <c r="E205" s="45"/>
      <c r="F205" s="11"/>
      <c r="H205" s="45"/>
      <c r="J205" s="45"/>
    </row>
    <row r="206" spans="5:10" ht="21" customHeight="1" x14ac:dyDescent="0.25">
      <c r="E206" s="45"/>
      <c r="F206" s="11"/>
      <c r="H206" s="45"/>
      <c r="J206" s="45"/>
    </row>
    <row r="207" spans="5:10" ht="21" customHeight="1" x14ac:dyDescent="0.25">
      <c r="E207" s="45"/>
      <c r="F207" s="11"/>
      <c r="H207" s="45"/>
      <c r="J207" s="45"/>
    </row>
    <row r="208" spans="5:10" ht="21" customHeight="1" x14ac:dyDescent="0.25">
      <c r="E208" s="45"/>
      <c r="F208" s="11"/>
      <c r="H208" s="45"/>
      <c r="J208" s="45"/>
    </row>
    <row r="209" spans="5:10" ht="21" customHeight="1" x14ac:dyDescent="0.25">
      <c r="E209" s="45"/>
      <c r="F209" s="11"/>
      <c r="H209" s="45"/>
      <c r="J209" s="45"/>
    </row>
    <row r="210" spans="5:10" ht="21" customHeight="1" x14ac:dyDescent="0.25">
      <c r="E210" s="45"/>
      <c r="F210" s="11"/>
      <c r="H210" s="45"/>
      <c r="J210" s="45"/>
    </row>
    <row r="211" spans="5:10" ht="21" customHeight="1" x14ac:dyDescent="0.25">
      <c r="E211" s="45"/>
      <c r="F211" s="11"/>
      <c r="H211" s="45"/>
      <c r="J211" s="45"/>
    </row>
    <row r="212" spans="5:10" ht="21" customHeight="1" x14ac:dyDescent="0.25">
      <c r="E212" s="45"/>
      <c r="F212" s="11"/>
      <c r="H212" s="45"/>
      <c r="J212" s="45"/>
    </row>
    <row r="213" spans="5:10" ht="21" customHeight="1" x14ac:dyDescent="0.25">
      <c r="E213" s="45"/>
      <c r="F213" s="11"/>
      <c r="H213" s="45"/>
      <c r="J213" s="45"/>
    </row>
    <row r="214" spans="5:10" ht="21" customHeight="1" x14ac:dyDescent="0.25">
      <c r="E214" s="45"/>
      <c r="F214" s="11"/>
      <c r="H214" s="45"/>
      <c r="J214" s="45"/>
    </row>
    <row r="215" spans="5:10" ht="21" customHeight="1" x14ac:dyDescent="0.25">
      <c r="E215" s="45"/>
      <c r="F215" s="11"/>
      <c r="H215" s="45"/>
      <c r="J215" s="45"/>
    </row>
    <row r="216" spans="5:10" ht="21" customHeight="1" x14ac:dyDescent="0.25">
      <c r="E216" s="45"/>
      <c r="F216" s="11"/>
      <c r="H216" s="45"/>
      <c r="J216" s="45"/>
    </row>
    <row r="217" spans="5:10" ht="21" customHeight="1" x14ac:dyDescent="0.25">
      <c r="E217" s="45"/>
      <c r="F217" s="11"/>
      <c r="H217" s="45"/>
      <c r="J217" s="45"/>
    </row>
    <row r="218" spans="5:10" ht="21" customHeight="1" x14ac:dyDescent="0.25">
      <c r="E218" s="45"/>
      <c r="F218" s="11"/>
      <c r="H218" s="45"/>
      <c r="J218" s="45"/>
    </row>
    <row r="219" spans="5:10" ht="21" customHeight="1" x14ac:dyDescent="0.25">
      <c r="E219" s="45"/>
      <c r="F219" s="11"/>
      <c r="H219" s="45"/>
      <c r="J219" s="45"/>
    </row>
    <row r="220" spans="5:10" ht="21" customHeight="1" x14ac:dyDescent="0.25">
      <c r="E220" s="45"/>
      <c r="F220" s="11"/>
      <c r="H220" s="45"/>
      <c r="J220" s="45"/>
    </row>
    <row r="221" spans="5:10" ht="21" customHeight="1" x14ac:dyDescent="0.25">
      <c r="E221" s="45"/>
      <c r="F221" s="11"/>
      <c r="H221" s="45"/>
      <c r="J221" s="45"/>
    </row>
    <row r="222" spans="5:10" ht="21" customHeight="1" x14ac:dyDescent="0.25">
      <c r="E222" s="45"/>
      <c r="F222" s="11"/>
      <c r="H222" s="45"/>
      <c r="J222" s="45"/>
    </row>
    <row r="223" spans="5:10" ht="21" customHeight="1" x14ac:dyDescent="0.25">
      <c r="E223" s="45"/>
      <c r="F223" s="11"/>
      <c r="H223" s="45"/>
      <c r="J223" s="45"/>
    </row>
    <row r="224" spans="5:10" ht="21" customHeight="1" x14ac:dyDescent="0.25">
      <c r="E224" s="45"/>
      <c r="F224" s="11"/>
      <c r="H224" s="45"/>
      <c r="J224" s="45"/>
    </row>
    <row r="225" spans="5:10" ht="21" customHeight="1" x14ac:dyDescent="0.25">
      <c r="E225" s="45"/>
      <c r="F225" s="11"/>
      <c r="H225" s="45"/>
      <c r="J225" s="45"/>
    </row>
    <row r="226" spans="5:10" ht="21" customHeight="1" x14ac:dyDescent="0.25">
      <c r="E226" s="45"/>
      <c r="F226" s="11"/>
      <c r="H226" s="45"/>
      <c r="J226" s="45"/>
    </row>
    <row r="227" spans="5:10" ht="21" customHeight="1" x14ac:dyDescent="0.25">
      <c r="E227" s="45"/>
      <c r="F227" s="11"/>
      <c r="H227" s="45"/>
      <c r="J227" s="45"/>
    </row>
    <row r="228" spans="5:10" ht="21" customHeight="1" x14ac:dyDescent="0.25">
      <c r="E228" s="45"/>
      <c r="F228" s="11"/>
      <c r="H228" s="45"/>
      <c r="J228" s="45"/>
    </row>
    <row r="229" spans="5:10" ht="21" customHeight="1" x14ac:dyDescent="0.25">
      <c r="E229" s="45"/>
      <c r="F229" s="11"/>
      <c r="H229" s="45"/>
      <c r="J229" s="45"/>
    </row>
    <row r="230" spans="5:10" ht="21" customHeight="1" x14ac:dyDescent="0.25">
      <c r="E230" s="45"/>
      <c r="F230" s="11"/>
      <c r="H230" s="45"/>
      <c r="J230" s="45"/>
    </row>
    <row r="231" spans="5:10" ht="21" customHeight="1" x14ac:dyDescent="0.25">
      <c r="E231" s="45"/>
      <c r="F231" s="11"/>
      <c r="H231" s="45"/>
      <c r="J231" s="45"/>
    </row>
    <row r="232" spans="5:10" ht="21" customHeight="1" x14ac:dyDescent="0.25">
      <c r="E232" s="45"/>
      <c r="F232" s="11"/>
      <c r="H232" s="45"/>
      <c r="J232" s="45"/>
    </row>
    <row r="233" spans="5:10" ht="21" customHeight="1" x14ac:dyDescent="0.25">
      <c r="E233" s="45"/>
      <c r="F233" s="11"/>
      <c r="H233" s="45"/>
      <c r="J233" s="45"/>
    </row>
    <row r="234" spans="5:10" ht="21" customHeight="1" x14ac:dyDescent="0.25">
      <c r="E234" s="45"/>
      <c r="F234" s="11"/>
      <c r="H234" s="45"/>
      <c r="J234" s="45"/>
    </row>
    <row r="235" spans="5:10" ht="15.75" customHeight="1" x14ac:dyDescent="0.25"/>
    <row r="236" spans="5:10" ht="15.75" customHeight="1" x14ac:dyDescent="0.25"/>
    <row r="237" spans="5:10" ht="15.75" customHeight="1" x14ac:dyDescent="0.25"/>
    <row r="238" spans="5:10" ht="15.75" customHeight="1" x14ac:dyDescent="0.25"/>
    <row r="239" spans="5:10" ht="15.75" customHeight="1" x14ac:dyDescent="0.25"/>
    <row r="240" spans="5:1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rintOptions horizontalCentered="1"/>
  <pageMargins left="0.25" right="0.25" top="0.75" bottom="0.75" header="0" footer="0"/>
  <pageSetup fitToHeight="0" orientation="landscape"/>
  <headerFooter>
    <oddHeader>&amp;RPage &amp;P of</oddHead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Member Roster</vt:lpstr>
      <vt:lpstr>Anniv by Month</vt:lpstr>
      <vt:lpstr>Birthdays by Month</vt:lpstr>
      <vt:lpstr>Birthday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Corrie Bassett</dc:creator>
  <cp:lastModifiedBy>Jennifer Dobis</cp:lastModifiedBy>
  <dcterms:created xsi:type="dcterms:W3CDTF">2021-07-07T18:40:58Z</dcterms:created>
  <dcterms:modified xsi:type="dcterms:W3CDTF">2023-06-27T17:39:48Z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