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/>
  <bookViews>
    <workbookView xWindow="0" yWindow="0" windowWidth="15345" windowHeight="4455" tabRatio="500"/>
  </bookViews>
  <sheets>
    <sheet name="Roster" sheetId="3" r:id="rId1"/>
    <sheet name="Sheet2" sheetId="2" r:id="rId2"/>
  </sheets>
  <calcPr calcId="145621" concurrentCalc="0"/>
  <fileRecoveryPr autoRecover="0"/>
</workbook>
</file>

<file path=xl/calcChain.xml><?xml version="1.0" encoding="utf-8"?>
<calcChain xmlns="http://schemas.openxmlformats.org/spreadsheetml/2006/main">
  <c r="I3" i="3" l="1"/>
  <c r="I33" i="3"/>
  <c r="I11" i="3"/>
</calcChain>
</file>

<file path=xl/sharedStrings.xml><?xml version="1.0" encoding="utf-8"?>
<sst xmlns="http://schemas.openxmlformats.org/spreadsheetml/2006/main" count="330" uniqueCount="308">
  <si>
    <t>Last Name</t>
  </si>
  <si>
    <t>First Name</t>
  </si>
  <si>
    <t>Adult's</t>
  </si>
  <si>
    <t>Child's</t>
  </si>
  <si>
    <t>Street Address</t>
  </si>
  <si>
    <t>Home Phone #</t>
  </si>
  <si>
    <t>E-Mail</t>
  </si>
  <si>
    <t>Emergency Contact</t>
  </si>
  <si>
    <t>Anniversery</t>
  </si>
  <si>
    <t>On FB page?</t>
  </si>
  <si>
    <t>Birthday</t>
  </si>
  <si>
    <t>City</t>
  </si>
  <si>
    <t>St.</t>
  </si>
  <si>
    <t>Zip</t>
  </si>
  <si>
    <t>Cell Phone #</t>
  </si>
  <si>
    <t>and relationship</t>
  </si>
  <si>
    <t>y</t>
  </si>
  <si>
    <t>CA</t>
  </si>
  <si>
    <t>husband</t>
  </si>
  <si>
    <t>Lakewood</t>
  </si>
  <si>
    <t>1/6</t>
  </si>
  <si>
    <t>4/25</t>
  </si>
  <si>
    <t>x</t>
  </si>
  <si>
    <t>Barrientos</t>
  </si>
  <si>
    <t>Monica</t>
  </si>
  <si>
    <t>12/21</t>
  </si>
  <si>
    <t>20426 Harvest Ave</t>
  </si>
  <si>
    <t>562-505-4138</t>
  </si>
  <si>
    <t>Freddie Barrientos</t>
  </si>
  <si>
    <t>May 2015</t>
  </si>
  <si>
    <t>Freddie</t>
  </si>
  <si>
    <t>7/27</t>
  </si>
  <si>
    <t>Noah Rudy</t>
  </si>
  <si>
    <t>562-759-3195</t>
  </si>
  <si>
    <t>Luke</t>
  </si>
  <si>
    <t>Long Beach</t>
  </si>
  <si>
    <t>Chris</t>
  </si>
  <si>
    <t>Justin</t>
  </si>
  <si>
    <t>2/7</t>
  </si>
  <si>
    <t>Carla Lee</t>
  </si>
  <si>
    <t>5/8</t>
  </si>
  <si>
    <t>6502 Turngrove Dr</t>
  </si>
  <si>
    <t>Steve Nowak</t>
  </si>
  <si>
    <t>June 2013</t>
  </si>
  <si>
    <t>4/5</t>
  </si>
  <si>
    <t>714-904-5230</t>
  </si>
  <si>
    <t>President</t>
  </si>
  <si>
    <t>Scott</t>
  </si>
  <si>
    <t>Charlotte</t>
  </si>
  <si>
    <t>Shannon</t>
  </si>
  <si>
    <t>Witkowski</t>
  </si>
  <si>
    <t>Katy</t>
  </si>
  <si>
    <t>562-533-7259</t>
  </si>
  <si>
    <t>Donald</t>
  </si>
  <si>
    <t>8051 East Ring St</t>
  </si>
  <si>
    <t>April 2016</t>
  </si>
  <si>
    <t>Miles</t>
  </si>
  <si>
    <t>Erin</t>
  </si>
  <si>
    <t xml:space="preserve">Blair </t>
  </si>
  <si>
    <t>Elise</t>
  </si>
  <si>
    <t>Caroline</t>
  </si>
  <si>
    <t>4753 Pixie Ave</t>
  </si>
  <si>
    <t>714-612-6125</t>
  </si>
  <si>
    <t>Blair Miles</t>
  </si>
  <si>
    <t>202-412-8501</t>
  </si>
  <si>
    <t>Y</t>
  </si>
  <si>
    <t>erinmcfarland@gmail.com</t>
  </si>
  <si>
    <t>June 2016</t>
  </si>
  <si>
    <t>Hollowell-Nowak</t>
  </si>
  <si>
    <t>Morgan Nowak</t>
  </si>
  <si>
    <t>Nate Nowak</t>
  </si>
  <si>
    <t>February 2013</t>
  </si>
  <si>
    <t>Tseng</t>
  </si>
  <si>
    <t>Yuju Sabrina</t>
  </si>
  <si>
    <t>562-708-0826</t>
  </si>
  <si>
    <t>sabytseng@gmail.com</t>
  </si>
  <si>
    <t>Chris Cheng</t>
  </si>
  <si>
    <t>562-305-8695</t>
  </si>
  <si>
    <t>Zoe Cheng</t>
  </si>
  <si>
    <t>Colin Cheng</t>
  </si>
  <si>
    <t>Sarah Sprouse</t>
  </si>
  <si>
    <t>Friend 714-403-0532</t>
  </si>
  <si>
    <t>562-492-6192</t>
  </si>
  <si>
    <t>January Kids</t>
  </si>
  <si>
    <t>January MOMS</t>
  </si>
  <si>
    <t>February MOMS</t>
  </si>
  <si>
    <t>February Kids</t>
  </si>
  <si>
    <t>March MOMS</t>
  </si>
  <si>
    <t>March Kids</t>
  </si>
  <si>
    <t>April MOMS</t>
  </si>
  <si>
    <t>April Kids</t>
  </si>
  <si>
    <t>May MOMS</t>
  </si>
  <si>
    <t>May Kids</t>
  </si>
  <si>
    <t>June MOMS</t>
  </si>
  <si>
    <t>June Kids</t>
  </si>
  <si>
    <t>July MOMS</t>
  </si>
  <si>
    <t>July Kids</t>
  </si>
  <si>
    <t>August MOMS</t>
  </si>
  <si>
    <t>August Kids</t>
  </si>
  <si>
    <t>September MOMS</t>
  </si>
  <si>
    <t>October MOMS</t>
  </si>
  <si>
    <t>October Kids</t>
  </si>
  <si>
    <t>November MOMS</t>
  </si>
  <si>
    <t>November Kids</t>
  </si>
  <si>
    <t>December MOMS</t>
  </si>
  <si>
    <t>December Kids</t>
  </si>
  <si>
    <t>September Kids</t>
  </si>
  <si>
    <t>Trisha Aldana 9/12</t>
  </si>
  <si>
    <t>Effie Aldana 2/27/08</t>
  </si>
  <si>
    <t>Joseph 8/22/12</t>
  </si>
  <si>
    <t>Mayra Alvarez 6/2</t>
  </si>
  <si>
    <t>Lucas Guzman 3/2/15</t>
  </si>
  <si>
    <t>Logan Guzman 11/4/17</t>
  </si>
  <si>
    <t>Jeannette Arcos 1/6</t>
  </si>
  <si>
    <t>Alani Arcos 1/9/09</t>
  </si>
  <si>
    <t>Karina Arcos 6/27/11</t>
  </si>
  <si>
    <t>Melina Arellano 4/13</t>
  </si>
  <si>
    <t>Jordyn Arellano 7/25/10</t>
  </si>
  <si>
    <t>Lydia Arellano 8/10/13</t>
  </si>
  <si>
    <t>Giselle Austin 11/29</t>
  </si>
  <si>
    <t>Aaron Austin 11/25/15</t>
  </si>
  <si>
    <t>Ashley Balandis 8/14</t>
  </si>
  <si>
    <t>Nora Balandis 12/4/14</t>
  </si>
  <si>
    <t>Maeve Balandis 8/7/2016</t>
  </si>
  <si>
    <t>Monica Barrientos 12/21</t>
  </si>
  <si>
    <t>Noah Barrientos 8/11/11</t>
  </si>
  <si>
    <t>Luke Barrientos 7/13/15</t>
  </si>
  <si>
    <t>Cristan Becerra 11/27</t>
  </si>
  <si>
    <t>Isaiah Becerra 7/18/2015</t>
  </si>
  <si>
    <t>Mila Becerra 11/15/17</t>
  </si>
  <si>
    <t>Renee Beye 6/3</t>
  </si>
  <si>
    <t>Rylee Beye 7/31/11</t>
  </si>
  <si>
    <t>Landon Beye 11/7/2013</t>
  </si>
  <si>
    <t>Taylor Beye 1/7/17</t>
  </si>
  <si>
    <t>Amanda Blankenship 12/29</t>
  </si>
  <si>
    <t>James Blankenship 5/26/17</t>
  </si>
  <si>
    <t>Christine Brennan 7/13</t>
  </si>
  <si>
    <t>Paige Felarca 12/5/12</t>
  </si>
  <si>
    <t>Evan Felarca 3/15/16</t>
  </si>
  <si>
    <t>Nina Brooks 12/6</t>
  </si>
  <si>
    <t>Walker Brooks 6/14/17</t>
  </si>
  <si>
    <t>Christen Caissie 2/14</t>
  </si>
  <si>
    <t>Gavin Caissie 3/10/17</t>
  </si>
  <si>
    <t>Joaquin Caissie 2/24/15</t>
  </si>
  <si>
    <t>Lily Caissie 3/3/17</t>
  </si>
  <si>
    <t>Jennifer Cakebread 4/3</t>
  </si>
  <si>
    <t>Rebecca Cakebread 2/16/10</t>
  </si>
  <si>
    <t>Jack Cakebread 2/21/13</t>
  </si>
  <si>
    <t>Maryanna Calcote 8/27</t>
  </si>
  <si>
    <t>Charlie Calcote 11/22/16</t>
  </si>
  <si>
    <t>Alaina Calver 8/2</t>
  </si>
  <si>
    <t>Caleb Calver 11/28/15</t>
  </si>
  <si>
    <t>Cashton Calver 4/10/17</t>
  </si>
  <si>
    <t>Daniela Campbell 1/27</t>
  </si>
  <si>
    <t>Diego Campbell 6/20/05</t>
  </si>
  <si>
    <t>Liam Campbell 9/21/10</t>
  </si>
  <si>
    <t>Antonia Campbell 4/17/15</t>
  </si>
  <si>
    <t>Linda Caro 3/1</t>
  </si>
  <si>
    <t>Lucas Caro 9/4/14</t>
  </si>
  <si>
    <t>Valentina Caro 1/13/12</t>
  </si>
  <si>
    <t>Jennifer Castro 4/12</t>
  </si>
  <si>
    <t>Luca Castro 11/21/16</t>
  </si>
  <si>
    <t>Jamira Cheatham 1/8</t>
  </si>
  <si>
    <t>Jalie Cheatham 2/25/17</t>
  </si>
  <si>
    <t>Kassy Checinski 9/27</t>
  </si>
  <si>
    <t>Roman Checinski 10/10/14</t>
  </si>
  <si>
    <t>Logan Checinski 1/1/2017</t>
  </si>
  <si>
    <t>Celina Chen 5/11</t>
  </si>
  <si>
    <t>Natalya Chen 6/30/11</t>
  </si>
  <si>
    <t>Elaina Chen 9/26/14</t>
  </si>
  <si>
    <t>Annie Colón 6/26</t>
  </si>
  <si>
    <t>Lizzie Colón 8/5/14</t>
  </si>
  <si>
    <t>Jack Colón 12/16/16</t>
  </si>
  <si>
    <t>Katie Covington 10/4</t>
  </si>
  <si>
    <t>Joey Covington 2/10/15</t>
  </si>
  <si>
    <t>Lucy Covington 2/22/17</t>
  </si>
  <si>
    <t>Tabitha Craft 12/6</t>
  </si>
  <si>
    <t>Lily Craft 10/31/12</t>
  </si>
  <si>
    <t>Amanda Crihfield 4/20</t>
  </si>
  <si>
    <t>Tori Crihfield 6/17/14</t>
  </si>
  <si>
    <t>Brooklyn Crihfiel 6/16/17</t>
  </si>
  <si>
    <t>Bryttnii Crowley 10/8</t>
  </si>
  <si>
    <t>Madison Crowley 7/22/16</t>
  </si>
  <si>
    <t>Faby Davtyan 11/20</t>
  </si>
  <si>
    <t>Allan Davtyan 2/14/12</t>
  </si>
  <si>
    <t>Nathalie Davtyan 9/13/14</t>
  </si>
  <si>
    <t>Rachel Dawkins 12/10</t>
  </si>
  <si>
    <t>Libby Dawkins 4/11/16</t>
  </si>
  <si>
    <t>Jennifer Dillon 9/18</t>
  </si>
  <si>
    <t>Izzy Dillon 8/30/11</t>
  </si>
  <si>
    <t>June Dillon 6/4/16</t>
  </si>
  <si>
    <t>Baby boy Dillon Due June 2018</t>
  </si>
  <si>
    <t>Yolanda Dietrich 2/14</t>
  </si>
  <si>
    <t>Andrew Dietrich 12/2/08</t>
  </si>
  <si>
    <t>Sandra Dipert 1/20</t>
  </si>
  <si>
    <t>Viviana Dipert 5/30/16</t>
  </si>
  <si>
    <t>Eren Doherty 12/20</t>
  </si>
  <si>
    <t>Luiz Ortiz 5/23/95</t>
  </si>
  <si>
    <t>Maxwell Doherty 2/19/15</t>
  </si>
  <si>
    <t>Betsy Ferm 3/25</t>
  </si>
  <si>
    <t>Zella Ferm 5/23/13</t>
  </si>
  <si>
    <t>Zephyr Ferm 7/11/16</t>
  </si>
  <si>
    <t>Ruthann Freeman 8/10</t>
  </si>
  <si>
    <t>Audri Freeman 1/10/11</t>
  </si>
  <si>
    <t>Raea Freeman 9/8/13</t>
  </si>
  <si>
    <t>Barrett Freeman 11/7/16</t>
  </si>
  <si>
    <t>Ramona Fujimoto 10/13</t>
  </si>
  <si>
    <t>Sakura Fujimoto 8/9/12</t>
  </si>
  <si>
    <t>Luvir Gallardo 2/10</t>
  </si>
  <si>
    <t>Joaquin Gallardo 5/28/14</t>
  </si>
  <si>
    <t>Julianna Gallardo 6/2/16</t>
  </si>
  <si>
    <t>Cyndy Galván 11/26</t>
  </si>
  <si>
    <t>Daniel Galván 5/28/15</t>
  </si>
  <si>
    <t>David Galván 12/11/12</t>
  </si>
  <si>
    <t>Baby girl Galvan due June 2018</t>
  </si>
  <si>
    <t>Jennifer Gerjets 2/16</t>
  </si>
  <si>
    <t>Makayla Gerjets 10/4/17</t>
  </si>
  <si>
    <t>Daniella Gomez 5/16</t>
  </si>
  <si>
    <t>Kaelin Gomez 3/16/16</t>
  </si>
  <si>
    <t>Kian Gomez 8/2/2017</t>
  </si>
  <si>
    <t>Jessica Guastadisegni 1/22</t>
  </si>
  <si>
    <t>Aubrey Guastadisegni 3/5/15</t>
  </si>
  <si>
    <t>Sonia Gonzalez 9/12</t>
  </si>
  <si>
    <t>Nolon Gonzalez 10/23/15</t>
  </si>
  <si>
    <t>Amber Hackert 9/7</t>
  </si>
  <si>
    <t>Jack Hackert 8/24/15</t>
  </si>
  <si>
    <t>Baby Boy Hackert due May 2018</t>
  </si>
  <si>
    <t>Diana Hano 7/27</t>
  </si>
  <si>
    <t>Elliot Hano 9/25/16</t>
  </si>
  <si>
    <t>Baby boy Hano due March 2018</t>
  </si>
  <si>
    <t>Kali Hocking 3/19</t>
  </si>
  <si>
    <t>Matthew Hocking 9/11/10</t>
  </si>
  <si>
    <t>Cambria Hocking 9/11/15</t>
  </si>
  <si>
    <t>Peyton Hocking 11/7/12</t>
  </si>
  <si>
    <t>Carla Hollowell-Nowak 5/8</t>
  </si>
  <si>
    <t>Morgan Nowak 5/4/07</t>
  </si>
  <si>
    <t>Nate Nowak 3/2/13</t>
  </si>
  <si>
    <t>Elenor Houlemard 2/23</t>
  </si>
  <si>
    <t>Angela Houlemard 5/7/11</t>
  </si>
  <si>
    <t>Charlie Houlemard 4/21/12</t>
  </si>
  <si>
    <t>Michael Houlemard 3/18/13</t>
  </si>
  <si>
    <t>Stephanie Huntington 12/3</t>
  </si>
  <si>
    <t>Brooklyn Huntington 7/31/15</t>
  </si>
  <si>
    <t>Quinn Huntington 12/23/17</t>
  </si>
  <si>
    <t>Lisa Huntoon 4/15</t>
  </si>
  <si>
    <t>Leah Huntoon 9/11/11</t>
  </si>
  <si>
    <t>Brixton Huntoon 7/26/14</t>
  </si>
  <si>
    <t>Rena Immer 12/12</t>
  </si>
  <si>
    <t>Jenna Immer 6/10/09</t>
  </si>
  <si>
    <t>Lauren Immer 7/25/12</t>
  </si>
  <si>
    <t>Cristy Johnson 2/11</t>
  </si>
  <si>
    <t>Christian Johnson 9/30/05</t>
  </si>
  <si>
    <t>Alexis Johnson 5/30/08</t>
  </si>
  <si>
    <t>Claire Jokela 8/2</t>
  </si>
  <si>
    <t>Jane Jokela 8/13/14</t>
  </si>
  <si>
    <t>Ellie Jokela 4/8/16</t>
  </si>
  <si>
    <t>Meztli Jurado 12/14</t>
  </si>
  <si>
    <t>Isabella Luna 10/4/14</t>
  </si>
  <si>
    <t>May 2018</t>
  </si>
  <si>
    <t>Bright</t>
  </si>
  <si>
    <t>Jill</t>
  </si>
  <si>
    <t>6/16</t>
  </si>
  <si>
    <t>Please text for address</t>
  </si>
  <si>
    <t>626-437-5645</t>
  </si>
  <si>
    <t>jandjbright@yahoo.com</t>
  </si>
  <si>
    <t>Justin Bright</t>
  </si>
  <si>
    <t>562-370-8897</t>
  </si>
  <si>
    <t>10042 Elizabeth Lane</t>
  </si>
  <si>
    <t>Buena Park</t>
  </si>
  <si>
    <t>Nelson</t>
  </si>
  <si>
    <t>Brooke</t>
  </si>
  <si>
    <t>3/16</t>
  </si>
  <si>
    <t>4574 Larwin Ave</t>
  </si>
  <si>
    <t>Cypress</t>
  </si>
  <si>
    <t>949-322-0564</t>
  </si>
  <si>
    <t>brookejulianelson@gmail.com</t>
  </si>
  <si>
    <t>Chris Nelson</t>
  </si>
  <si>
    <t>562-883-3679</t>
  </si>
  <si>
    <t>NO FB</t>
  </si>
  <si>
    <t xml:space="preserve">PHOTOS </t>
  </si>
  <si>
    <t>Lutz</t>
  </si>
  <si>
    <t>Carrie</t>
  </si>
  <si>
    <t>Tailor</t>
  </si>
  <si>
    <t>Dewangi (Dee)</t>
  </si>
  <si>
    <t>Beaber</t>
  </si>
  <si>
    <t>Elana</t>
  </si>
  <si>
    <t>Owen</t>
  </si>
  <si>
    <t>Kimberly</t>
  </si>
  <si>
    <t>Asthana</t>
  </si>
  <si>
    <t>Puja</t>
  </si>
  <si>
    <t>Medeiros</t>
  </si>
  <si>
    <t>Paula</t>
  </si>
  <si>
    <t>Nishikawa</t>
  </si>
  <si>
    <t>Katarina</t>
  </si>
  <si>
    <t>Mamdouh</t>
  </si>
  <si>
    <t>Heba</t>
  </si>
  <si>
    <t>Pugh</t>
  </si>
  <si>
    <t>Cherie</t>
  </si>
  <si>
    <t>Gold</t>
  </si>
  <si>
    <t>Heather</t>
  </si>
  <si>
    <t>Tsuji</t>
  </si>
  <si>
    <t>Kanae</t>
  </si>
  <si>
    <t>Truong</t>
  </si>
  <si>
    <t>Annie</t>
  </si>
  <si>
    <t>Delgado</t>
  </si>
  <si>
    <t>Emily</t>
  </si>
  <si>
    <t>Freitas</t>
  </si>
  <si>
    <t>Megan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</si>
</sst>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"/>
  </numFmts>
  <fonts count="13" x14ac:knownFonts="1">
    <font>
      <sz val="10"/>
      <color rgb="FF000000"/>
      <name val="Verdana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1"/>
      <name val="Verdana"/>
      <family val="2"/>
    </font>
    <font>
      <u/>
      <sz val="10"/>
      <color theme="10"/>
      <name val="Verdana"/>
      <family val="2"/>
    </font>
    <font>
      <sz val="10"/>
      <color rgb="FF000000"/>
      <name val="Verdana"/>
      <family val="2"/>
    </font>
    <font>
      <b/>
      <sz val="10"/>
      <name val="Arial"/>
      <family val="2"/>
    </font>
    <font>
      <sz val="10"/>
      <name val="Arial"/>
      <family val="2"/>
    </font>
    <font>
      <u/>
      <sz val="10"/>
      <color rgb="FF0000D4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b/>
      <i/>
      <sz val="10"/>
      <name val="Arial"/>
      <family val="2"/>
    </font>
    <font>
      <b/>
      <sz val="12"/>
      <color rgb="FF000000"/>
      <name val="Verdana"/>
      <family val="2"/>
    </font>
  </fonts>
  <fills count="19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548DD4"/>
        <bgColor rgb="FF548DD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CCFFCC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EFEC5E"/>
        <bgColor indexed="64"/>
      </patternFill>
    </fill>
    <fill>
      <patternFill patternType="solid">
        <fgColor rgb="FFF56568"/>
        <bgColor indexed="64"/>
      </patternFill>
    </fill>
  </fills>
  <borders count="19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rgb="FF000000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/>
      <right style="thin">
        <color indexed="64"/>
      </right>
      <top/>
      <bottom style="thin">
        <color auto="1"/>
      </bottom>
      <diagonal/>
    </border>
    <border>
      <left/>
      <right style="thin">
        <color indexed="64"/>
      </right>
      <top style="thin">
        <color rgb="FF000000"/>
      </top>
      <bottom/>
      <diagonal/>
    </border>
  </borders>
  <cellStyleXfs count="116">
    <xf numFmtId="0" fontId="0" fillId="0" borderId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32">
    <xf numFmtId="0" fontId="0" fillId="0" borderId="0" xfId="0" applyFont="1" applyAlignment="1"/>
    <xf numFmtId="0" fontId="2" fillId="0" borderId="8" xfId="0" applyFont="1" applyFill="1" applyBorder="1" applyAlignment="1"/>
    <xf numFmtId="0" fontId="1" fillId="0" borderId="0" xfId="0" applyFont="1" applyFill="1" applyBorder="1"/>
    <xf numFmtId="0" fontId="1" fillId="0" borderId="8" xfId="0" applyFont="1" applyFill="1" applyBorder="1"/>
    <xf numFmtId="0" fontId="6" fillId="2" borderId="0" xfId="0" applyFont="1" applyFill="1" applyBorder="1"/>
    <xf numFmtId="0" fontId="6" fillId="2" borderId="0" xfId="0" applyFont="1" applyFill="1" applyBorder="1" applyAlignment="1">
      <alignment horizontal="left"/>
    </xf>
    <xf numFmtId="0" fontId="6" fillId="2" borderId="10" xfId="0" applyFont="1" applyFill="1" applyBorder="1" applyAlignment="1">
      <alignment horizontal="left"/>
    </xf>
    <xf numFmtId="0" fontId="6" fillId="2" borderId="10" xfId="0" applyFont="1" applyFill="1" applyBorder="1" applyAlignment="1">
      <alignment horizontal="center"/>
    </xf>
    <xf numFmtId="0" fontId="6" fillId="2" borderId="10" xfId="0" applyFont="1" applyFill="1" applyBorder="1"/>
    <xf numFmtId="49" fontId="6" fillId="4" borderId="0" xfId="0" applyNumberFormat="1" applyFont="1" applyFill="1" applyBorder="1"/>
    <xf numFmtId="0" fontId="6" fillId="5" borderId="10" xfId="0" applyFont="1" applyFill="1" applyBorder="1"/>
    <xf numFmtId="0" fontId="7" fillId="2" borderId="0" xfId="0" applyFont="1" applyFill="1" applyBorder="1"/>
    <xf numFmtId="0" fontId="6" fillId="2" borderId="8" xfId="0" applyFont="1" applyFill="1" applyBorder="1"/>
    <xf numFmtId="0" fontId="6" fillId="2" borderId="8" xfId="0" applyFont="1" applyFill="1" applyBorder="1" applyAlignment="1">
      <alignment horizontal="center"/>
    </xf>
    <xf numFmtId="0" fontId="6" fillId="5" borderId="8" xfId="0" applyFont="1" applyFill="1" applyBorder="1"/>
    <xf numFmtId="0" fontId="7" fillId="0" borderId="1" xfId="0" applyFont="1" applyFill="1" applyBorder="1"/>
    <xf numFmtId="0" fontId="7" fillId="0" borderId="12" xfId="0" applyFont="1" applyFill="1" applyBorder="1"/>
    <xf numFmtId="0" fontId="7" fillId="0" borderId="1" xfId="0" applyFont="1" applyFill="1" applyBorder="1" applyAlignment="1">
      <alignment horizontal="left"/>
    </xf>
    <xf numFmtId="0" fontId="7" fillId="0" borderId="12" xfId="0" applyFont="1" applyFill="1" applyBorder="1" applyAlignment="1">
      <alignment horizontal="center"/>
    </xf>
    <xf numFmtId="0" fontId="8" fillId="0" borderId="1" xfId="0" applyFont="1" applyFill="1" applyBorder="1"/>
    <xf numFmtId="0" fontId="9" fillId="0" borderId="12" xfId="0" applyFont="1" applyFill="1" applyBorder="1" applyAlignment="1"/>
    <xf numFmtId="49" fontId="7" fillId="0" borderId="1" xfId="0" applyNumberFormat="1" applyFont="1" applyFill="1" applyBorder="1"/>
    <xf numFmtId="0" fontId="7" fillId="0" borderId="0" xfId="0" applyFont="1" applyFill="1" applyBorder="1"/>
    <xf numFmtId="0" fontId="7" fillId="0" borderId="8" xfId="0" applyFont="1" applyFill="1" applyBorder="1"/>
    <xf numFmtId="0" fontId="7" fillId="0" borderId="0" xfId="0" applyFont="1" applyFill="1" applyBorder="1" applyAlignment="1">
      <alignment horizontal="left"/>
    </xf>
    <xf numFmtId="0" fontId="7" fillId="0" borderId="8" xfId="0" applyFont="1" applyFill="1" applyBorder="1" applyAlignment="1">
      <alignment horizontal="center"/>
    </xf>
    <xf numFmtId="0" fontId="9" fillId="0" borderId="8" xfId="0" applyFont="1" applyFill="1" applyBorder="1" applyAlignment="1"/>
    <xf numFmtId="49" fontId="7" fillId="0" borderId="0" xfId="0" applyNumberFormat="1" applyFont="1" applyFill="1" applyBorder="1"/>
    <xf numFmtId="0" fontId="9" fillId="0" borderId="8" xfId="0" applyFont="1" applyFill="1" applyBorder="1"/>
    <xf numFmtId="0" fontId="7" fillId="0" borderId="0" xfId="0" applyFont="1" applyBorder="1"/>
    <xf numFmtId="0" fontId="7" fillId="0" borderId="8" xfId="0" applyFont="1" applyBorder="1"/>
    <xf numFmtId="0" fontId="7" fillId="0" borderId="0" xfId="0" applyFont="1" applyBorder="1" applyAlignment="1">
      <alignment horizontal="left"/>
    </xf>
    <xf numFmtId="0" fontId="7" fillId="0" borderId="8" xfId="0" applyFont="1" applyBorder="1" applyAlignment="1">
      <alignment horizontal="center"/>
    </xf>
    <xf numFmtId="49" fontId="7" fillId="0" borderId="0" xfId="0" applyNumberFormat="1" applyFont="1" applyBorder="1"/>
    <xf numFmtId="0" fontId="9" fillId="0" borderId="8" xfId="0" applyFont="1" applyBorder="1"/>
    <xf numFmtId="0" fontId="7" fillId="0" borderId="4" xfId="0" applyFont="1" applyFill="1" applyBorder="1"/>
    <xf numFmtId="0" fontId="7" fillId="0" borderId="5" xfId="0" applyFont="1" applyFill="1" applyBorder="1"/>
    <xf numFmtId="0" fontId="7" fillId="0" borderId="10" xfId="0" applyFont="1" applyFill="1" applyBorder="1"/>
    <xf numFmtId="0" fontId="7" fillId="0" borderId="5" xfId="0" applyFont="1" applyFill="1" applyBorder="1" applyAlignment="1">
      <alignment horizontal="left"/>
    </xf>
    <xf numFmtId="0" fontId="7" fillId="0" borderId="10" xfId="0" applyFont="1" applyFill="1" applyBorder="1" applyAlignment="1">
      <alignment horizontal="center"/>
    </xf>
    <xf numFmtId="0" fontId="8" fillId="0" borderId="5" xfId="0" applyFont="1" applyFill="1" applyBorder="1"/>
    <xf numFmtId="0" fontId="9" fillId="0" borderId="10" xfId="0" applyFont="1" applyFill="1" applyBorder="1" applyAlignment="1"/>
    <xf numFmtId="49" fontId="7" fillId="0" borderId="5" xfId="0" applyNumberFormat="1" applyFont="1" applyFill="1" applyBorder="1"/>
    <xf numFmtId="0" fontId="7" fillId="0" borderId="3" xfId="0" applyFont="1" applyFill="1" applyBorder="1"/>
    <xf numFmtId="0" fontId="10" fillId="0" borderId="5" xfId="97" applyFont="1" applyFill="1" applyBorder="1"/>
    <xf numFmtId="0" fontId="9" fillId="0" borderId="10" xfId="0" applyFont="1" applyFill="1" applyBorder="1"/>
    <xf numFmtId="0" fontId="7" fillId="0" borderId="2" xfId="0" applyFont="1" applyFill="1" applyBorder="1"/>
    <xf numFmtId="0" fontId="7" fillId="0" borderId="4" xfId="0" applyFont="1" applyBorder="1"/>
    <xf numFmtId="0" fontId="7" fillId="0" borderId="10" xfId="0" applyFont="1" applyBorder="1"/>
    <xf numFmtId="0" fontId="7" fillId="0" borderId="5" xfId="0" applyFont="1" applyBorder="1" applyAlignment="1">
      <alignment horizontal="left"/>
    </xf>
    <xf numFmtId="0" fontId="9" fillId="0" borderId="10" xfId="0" applyFont="1" applyBorder="1"/>
    <xf numFmtId="49" fontId="7" fillId="0" borderId="5" xfId="0" applyNumberFormat="1" applyFont="1" applyBorder="1"/>
    <xf numFmtId="0" fontId="7" fillId="0" borderId="3" xfId="0" applyFont="1" applyBorder="1"/>
    <xf numFmtId="0" fontId="10" fillId="0" borderId="5" xfId="97" applyFont="1" applyBorder="1"/>
    <xf numFmtId="0" fontId="7" fillId="0" borderId="7" xfId="0" applyFont="1" applyFill="1" applyBorder="1"/>
    <xf numFmtId="0" fontId="7" fillId="0" borderId="9" xfId="0" applyFont="1" applyFill="1" applyBorder="1"/>
    <xf numFmtId="0" fontId="7" fillId="0" borderId="7" xfId="0" applyFont="1" applyFill="1" applyBorder="1" applyAlignment="1">
      <alignment horizontal="left"/>
    </xf>
    <xf numFmtId="0" fontId="9" fillId="0" borderId="9" xfId="0" applyFont="1" applyFill="1" applyBorder="1" applyAlignment="1"/>
    <xf numFmtId="0" fontId="7" fillId="0" borderId="9" xfId="0" applyFont="1" applyFill="1" applyBorder="1" applyAlignment="1">
      <alignment horizontal="center"/>
    </xf>
    <xf numFmtId="49" fontId="7" fillId="0" borderId="7" xfId="0" applyNumberFormat="1" applyFont="1" applyFill="1" applyBorder="1"/>
    <xf numFmtId="0" fontId="11" fillId="0" borderId="3" xfId="0" applyFont="1" applyFill="1" applyBorder="1"/>
    <xf numFmtId="0" fontId="1" fillId="0" borderId="4" xfId="0" applyFont="1" applyFill="1" applyBorder="1"/>
    <xf numFmtId="0" fontId="1" fillId="0" borderId="5" xfId="0" applyFont="1" applyFill="1" applyBorder="1"/>
    <xf numFmtId="0" fontId="1" fillId="0" borderId="10" xfId="0" applyFont="1" applyFill="1" applyBorder="1" applyAlignment="1">
      <alignment horizontal="center"/>
    </xf>
    <xf numFmtId="0" fontId="2" fillId="0" borderId="10" xfId="0" applyFont="1" applyFill="1" applyBorder="1" applyAlignment="1"/>
    <xf numFmtId="49" fontId="1" fillId="0" borderId="5" xfId="0" applyNumberFormat="1" applyFont="1" applyFill="1" applyBorder="1"/>
    <xf numFmtId="0" fontId="1" fillId="0" borderId="0" xfId="0" applyFont="1" applyBorder="1"/>
    <xf numFmtId="0" fontId="1" fillId="0" borderId="10" xfId="0" applyFont="1" applyBorder="1" applyAlignment="1">
      <alignment horizontal="center"/>
    </xf>
    <xf numFmtId="0" fontId="1" fillId="0" borderId="5" xfId="0" applyFont="1" applyBorder="1"/>
    <xf numFmtId="0" fontId="12" fillId="0" borderId="0" xfId="0" applyFont="1" applyAlignment="1"/>
    <xf numFmtId="0" fontId="12" fillId="9" borderId="0" xfId="0" applyFont="1" applyFill="1" applyAlignment="1"/>
    <xf numFmtId="0" fontId="12" fillId="10" borderId="0" xfId="0" applyFont="1" applyFill="1" applyAlignment="1"/>
    <xf numFmtId="0" fontId="12" fillId="6" borderId="0" xfId="0" applyFont="1" applyFill="1" applyAlignment="1"/>
    <xf numFmtId="0" fontId="12" fillId="11" borderId="0" xfId="0" applyFont="1" applyFill="1" applyAlignment="1"/>
    <xf numFmtId="0" fontId="12" fillId="8" borderId="0" xfId="0" applyFont="1" applyFill="1" applyAlignment="1"/>
    <xf numFmtId="0" fontId="12" fillId="12" borderId="0" xfId="0" applyFont="1" applyFill="1" applyAlignment="1"/>
    <xf numFmtId="0" fontId="12" fillId="13" borderId="0" xfId="0" applyFont="1" applyFill="1" applyAlignment="1"/>
    <xf numFmtId="0" fontId="12" fillId="14" borderId="0" xfId="0" applyFont="1" applyFill="1" applyAlignment="1"/>
    <xf numFmtId="0" fontId="12" fillId="15" borderId="0" xfId="0" applyFont="1" applyFill="1" applyAlignment="1"/>
    <xf numFmtId="0" fontId="12" fillId="16" borderId="0" xfId="0" applyFont="1" applyFill="1" applyAlignment="1"/>
    <xf numFmtId="0" fontId="12" fillId="17" borderId="0" xfId="0" applyFont="1" applyFill="1" applyAlignment="1"/>
    <xf numFmtId="0" fontId="12" fillId="18" borderId="0" xfId="0" applyFont="1" applyFill="1" applyAlignment="1"/>
    <xf numFmtId="0" fontId="5" fillId="0" borderId="0" xfId="0" applyFont="1" applyAlignment="1"/>
    <xf numFmtId="14" fontId="0" fillId="0" borderId="0" xfId="0" applyNumberFormat="1" applyFont="1" applyAlignment="1"/>
    <xf numFmtId="14" fontId="5" fillId="0" borderId="0" xfId="0" applyNumberFormat="1" applyFont="1" applyAlignment="1"/>
    <xf numFmtId="16" fontId="0" fillId="0" borderId="0" xfId="0" applyNumberFormat="1" applyFont="1" applyAlignment="1"/>
    <xf numFmtId="164" fontId="7" fillId="0" borderId="17" xfId="0" applyNumberFormat="1" applyFont="1" applyFill="1" applyBorder="1"/>
    <xf numFmtId="164" fontId="7" fillId="0" borderId="13" xfId="0" applyNumberFormat="1" applyFont="1" applyFill="1" applyBorder="1"/>
    <xf numFmtId="49" fontId="7" fillId="0" borderId="8" xfId="0" applyNumberFormat="1" applyFont="1" applyFill="1" applyBorder="1"/>
    <xf numFmtId="0" fontId="1" fillId="0" borderId="7" xfId="0" applyFont="1" applyFill="1" applyBorder="1"/>
    <xf numFmtId="0" fontId="11" fillId="0" borderId="7" xfId="0" applyFont="1" applyBorder="1"/>
    <xf numFmtId="0" fontId="4" fillId="0" borderId="5" xfId="97" applyFill="1" applyBorder="1"/>
    <xf numFmtId="164" fontId="7" fillId="0" borderId="16" xfId="0" applyNumberFormat="1" applyFont="1" applyFill="1" applyBorder="1"/>
    <xf numFmtId="0" fontId="1" fillId="0" borderId="11" xfId="0" applyFont="1" applyFill="1" applyBorder="1" applyAlignment="1">
      <alignment horizontal="center"/>
    </xf>
    <xf numFmtId="0" fontId="1" fillId="0" borderId="15" xfId="0" applyFont="1" applyFill="1" applyBorder="1" applyAlignment="1">
      <alignment horizontal="center"/>
    </xf>
    <xf numFmtId="0" fontId="1" fillId="0" borderId="14" xfId="0" applyFont="1" applyFill="1" applyBorder="1" applyAlignment="1">
      <alignment horizontal="center"/>
    </xf>
    <xf numFmtId="49" fontId="6" fillId="2" borderId="8" xfId="0" applyNumberFormat="1" applyFont="1" applyFill="1" applyBorder="1"/>
    <xf numFmtId="49" fontId="7" fillId="0" borderId="12" xfId="0" applyNumberFormat="1" applyFont="1" applyFill="1" applyBorder="1"/>
    <xf numFmtId="49" fontId="7" fillId="0" borderId="10" xfId="0" applyNumberFormat="1" applyFont="1" applyBorder="1"/>
    <xf numFmtId="49" fontId="7" fillId="0" borderId="8" xfId="0" applyNumberFormat="1" applyFont="1" applyBorder="1"/>
    <xf numFmtId="49" fontId="7" fillId="0" borderId="10" xfId="0" applyNumberFormat="1" applyFont="1" applyFill="1" applyBorder="1"/>
    <xf numFmtId="49" fontId="1" fillId="0" borderId="10" xfId="0" applyNumberFormat="1" applyFont="1" applyFill="1" applyBorder="1"/>
    <xf numFmtId="49" fontId="7" fillId="0" borderId="9" xfId="0" applyNumberFormat="1" applyFont="1" applyFill="1" applyBorder="1"/>
    <xf numFmtId="49" fontId="7" fillId="0" borderId="9" xfId="0" applyNumberFormat="1" applyFont="1" applyBorder="1"/>
    <xf numFmtId="164" fontId="7" fillId="0" borderId="18" xfId="0" applyNumberFormat="1" applyFont="1" applyFill="1" applyBorder="1"/>
    <xf numFmtId="164" fontId="7" fillId="0" borderId="16" xfId="0" applyNumberFormat="1" applyFont="1" applyBorder="1"/>
    <xf numFmtId="164" fontId="7" fillId="0" borderId="13" xfId="0" applyNumberFormat="1" applyFont="1" applyBorder="1"/>
    <xf numFmtId="164" fontId="6" fillId="2" borderId="13" xfId="0" applyNumberFormat="1" applyFont="1" applyFill="1" applyBorder="1"/>
    <xf numFmtId="0" fontId="1" fillId="3" borderId="11" xfId="0" applyFont="1" applyFill="1" applyBorder="1" applyAlignment="1">
      <alignment horizontal="center"/>
    </xf>
    <xf numFmtId="0" fontId="1" fillId="6" borderId="10" xfId="0" applyFont="1" applyFill="1" applyBorder="1"/>
    <xf numFmtId="0" fontId="7" fillId="6" borderId="8" xfId="0" applyFont="1" applyFill="1" applyBorder="1"/>
    <xf numFmtId="0" fontId="0" fillId="0" borderId="10" xfId="0" applyFont="1" applyBorder="1" applyAlignment="1"/>
    <xf numFmtId="0" fontId="0" fillId="0" borderId="8" xfId="0" applyFont="1" applyBorder="1" applyAlignment="1"/>
    <xf numFmtId="0" fontId="0" fillId="0" borderId="9" xfId="0" applyFont="1" applyBorder="1" applyAlignment="1"/>
    <xf numFmtId="0" fontId="6" fillId="2" borderId="5" xfId="0" applyFont="1" applyFill="1" applyBorder="1"/>
    <xf numFmtId="0" fontId="1" fillId="3" borderId="15" xfId="0" applyFont="1" applyFill="1" applyBorder="1" applyAlignment="1">
      <alignment horizontal="center"/>
    </xf>
    <xf numFmtId="49" fontId="6" fillId="2" borderId="10" xfId="0" applyNumberFormat="1" applyFont="1" applyFill="1" applyBorder="1"/>
    <xf numFmtId="164" fontId="6" fillId="2" borderId="16" xfId="0" applyNumberFormat="1" applyFont="1" applyFill="1" applyBorder="1"/>
    <xf numFmtId="0" fontId="6" fillId="2" borderId="5" xfId="0" applyFont="1" applyFill="1" applyBorder="1" applyAlignment="1">
      <alignment horizontal="left"/>
    </xf>
    <xf numFmtId="49" fontId="6" fillId="4" borderId="5" xfId="0" applyNumberFormat="1" applyFont="1" applyFill="1" applyBorder="1"/>
    <xf numFmtId="0" fontId="6" fillId="7" borderId="10" xfId="0" applyFont="1" applyFill="1" applyBorder="1"/>
    <xf numFmtId="0" fontId="6" fillId="7" borderId="8" xfId="0" applyFont="1" applyFill="1" applyBorder="1"/>
    <xf numFmtId="0" fontId="0" fillId="0" borderId="13" xfId="0" applyFont="1" applyBorder="1" applyAlignment="1"/>
    <xf numFmtId="0" fontId="7" fillId="0" borderId="17" xfId="0" applyFont="1" applyFill="1" applyBorder="1"/>
    <xf numFmtId="0" fontId="0" fillId="0" borderId="0" xfId="0" applyFont="1" applyBorder="1" applyAlignment="1"/>
    <xf numFmtId="0" fontId="8" fillId="0" borderId="11" xfId="0" applyFont="1" applyFill="1" applyBorder="1"/>
    <xf numFmtId="0" fontId="4" fillId="0" borderId="11" xfId="97" applyFill="1" applyBorder="1"/>
    <xf numFmtId="0" fontId="10" fillId="0" borderId="11" xfId="97" applyFont="1" applyBorder="1"/>
    <xf numFmtId="0" fontId="10" fillId="0" borderId="11" xfId="97" applyFont="1" applyFill="1" applyBorder="1"/>
    <xf numFmtId="0" fontId="11" fillId="0" borderId="6" xfId="0" applyFont="1" applyFill="1" applyBorder="1"/>
    <xf numFmtId="0" fontId="0" fillId="0" borderId="5" xfId="0" applyFont="1" applyBorder="1" applyAlignment="1"/>
    <xf numFmtId="0" fontId="1" fillId="0" borderId="0" xfId="0" applyFont="1" applyFill="1" applyBorder="1" applyAlignment="1"/>
  </cellXfs>
  <cellStyles count="116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Hyperlink" xfId="97" builtinId="8"/>
    <cellStyle name="Normal" xfId="0" builtinId="0"/>
  </cellStyles>
  <dxfs count="0"/>
  <tableStyles count="0" defaultTableStyle="TableStyleMedium9" defaultPivotStyle="PivotStyleMedium4"/>
  <colors>
    <mruColors>
      <color rgb="FFF56568"/>
      <color rgb="FFEFEC5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mailto:erinmcfarland@gmail.com" TargetMode="External"/><Relationship Id="rId7" Type="http://schemas.openxmlformats.org/officeDocument/2006/relationships/hyperlink" Target="mailto:guerreromj81@yahoo.com" TargetMode="External"/><Relationship Id="rId2" Type="http://schemas.openxmlformats.org/officeDocument/2006/relationships/hyperlink" Target="mailto:kwit133396@gmail.com" TargetMode="External"/><Relationship Id="rId1" Type="http://schemas.openxmlformats.org/officeDocument/2006/relationships/hyperlink" Target="mailto:sabytseng@gmail.com" TargetMode="External"/><Relationship Id="rId6" Type="http://schemas.openxmlformats.org/officeDocument/2006/relationships/hyperlink" Target="mailto:mspomona97@gmail.com" TargetMode="External"/><Relationship Id="rId5" Type="http://schemas.openxmlformats.org/officeDocument/2006/relationships/hyperlink" Target="mailto:brookejulianelson@gmail.com" TargetMode="External"/><Relationship Id="rId4" Type="http://schemas.openxmlformats.org/officeDocument/2006/relationships/hyperlink" Target="mailto:jandjbright@yahoo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6"/>
  <sheetViews>
    <sheetView tabSelected="1" topLeftCell="A2" zoomScale="70" zoomScaleNormal="70" workbookViewId="0">
      <selection activeCell="P17" sqref="P17"/>
    </sheetView>
  </sheetViews>
  <sheetFormatPr defaultRowHeight="12.75" x14ac:dyDescent="0.2"/>
  <cols>
    <col min="1" max="1" width="18.375" bestFit="1" customWidth="1"/>
    <col min="2" max="2" width="14.875" customWidth="1"/>
    <col min="3" max="4" width="9" bestFit="1" customWidth="1"/>
    <col min="5" max="5" width="17.875" bestFit="1" customWidth="1"/>
    <col min="6" max="6" width="3.125" bestFit="1" customWidth="1"/>
    <col min="7" max="7" width="5.625" bestFit="1" customWidth="1"/>
    <col min="8" max="8" width="14.375" customWidth="1"/>
    <col min="9" max="9" width="25" bestFit="1" customWidth="1"/>
    <col min="10" max="10" width="19.75" bestFit="1" customWidth="1"/>
    <col min="11" max="11" width="15.625" bestFit="1" customWidth="1"/>
    <col min="12" max="12" width="11.25" bestFit="1" customWidth="1"/>
    <col min="13" max="13" width="10.25" bestFit="1" customWidth="1"/>
  </cols>
  <sheetData>
    <row r="1" spans="1:15" x14ac:dyDescent="0.2">
      <c r="A1" s="114" t="s">
        <v>0</v>
      </c>
      <c r="B1" s="115" t="s">
        <v>1</v>
      </c>
      <c r="C1" s="116" t="s">
        <v>2</v>
      </c>
      <c r="D1" s="117" t="s">
        <v>3</v>
      </c>
      <c r="E1" s="118" t="s">
        <v>4</v>
      </c>
      <c r="F1" s="6"/>
      <c r="G1" s="118"/>
      <c r="H1" s="7" t="s">
        <v>5</v>
      </c>
      <c r="I1" s="114" t="s">
        <v>6</v>
      </c>
      <c r="J1" s="8" t="s">
        <v>7</v>
      </c>
      <c r="K1" s="119" t="s">
        <v>8</v>
      </c>
      <c r="L1" s="10" t="s">
        <v>9</v>
      </c>
      <c r="M1" s="120" t="s">
        <v>278</v>
      </c>
    </row>
    <row r="2" spans="1:15" x14ac:dyDescent="0.2">
      <c r="A2" s="11"/>
      <c r="B2" s="108"/>
      <c r="C2" s="96" t="s">
        <v>10</v>
      </c>
      <c r="D2" s="107" t="s">
        <v>10</v>
      </c>
      <c r="E2" s="4" t="s">
        <v>11</v>
      </c>
      <c r="F2" s="12" t="s">
        <v>12</v>
      </c>
      <c r="G2" s="5" t="s">
        <v>13</v>
      </c>
      <c r="H2" s="13" t="s">
        <v>14</v>
      </c>
      <c r="I2" s="4"/>
      <c r="J2" s="12" t="s">
        <v>15</v>
      </c>
      <c r="K2" s="9"/>
      <c r="L2" s="14"/>
      <c r="M2" s="121" t="s">
        <v>279</v>
      </c>
    </row>
    <row r="3" spans="1:15" x14ac:dyDescent="0.2">
      <c r="A3" s="35" t="s">
        <v>23</v>
      </c>
      <c r="B3" s="94" t="s">
        <v>24</v>
      </c>
      <c r="C3" s="100" t="s">
        <v>25</v>
      </c>
      <c r="D3" s="92"/>
      <c r="E3" s="36" t="s">
        <v>26</v>
      </c>
      <c r="F3" s="37"/>
      <c r="G3" s="38"/>
      <c r="H3" s="39" t="s">
        <v>27</v>
      </c>
      <c r="I3" s="40" t="str">
        <f>HYPERLINK("mailto:guerreromj81@yahoo.com","guerreromj81@yahoo.com")</f>
        <v>guerreromj81@yahoo.com</v>
      </c>
      <c r="J3" s="41" t="s">
        <v>28</v>
      </c>
      <c r="K3" s="42" t="s">
        <v>29</v>
      </c>
      <c r="L3" s="37" t="s">
        <v>16</v>
      </c>
      <c r="M3" s="37"/>
      <c r="N3" s="126"/>
      <c r="O3" s="124"/>
    </row>
    <row r="4" spans="1:15" x14ac:dyDescent="0.2">
      <c r="A4" s="43"/>
      <c r="B4" s="93" t="s">
        <v>30</v>
      </c>
      <c r="C4" s="88" t="s">
        <v>31</v>
      </c>
      <c r="D4" s="87"/>
      <c r="E4" s="22" t="s">
        <v>19</v>
      </c>
      <c r="F4" s="23" t="s">
        <v>17</v>
      </c>
      <c r="G4" s="24">
        <v>90715</v>
      </c>
      <c r="H4" s="25"/>
      <c r="I4" s="2"/>
      <c r="J4" s="26" t="s">
        <v>18</v>
      </c>
      <c r="K4" s="27"/>
      <c r="L4" s="23"/>
      <c r="M4" s="23"/>
      <c r="N4" s="127"/>
      <c r="O4" s="124"/>
    </row>
    <row r="5" spans="1:15" x14ac:dyDescent="0.2">
      <c r="A5" s="43"/>
      <c r="B5" s="93" t="s">
        <v>32</v>
      </c>
      <c r="C5" s="88"/>
      <c r="D5" s="87">
        <v>40766</v>
      </c>
      <c r="E5" s="22"/>
      <c r="F5" s="23"/>
      <c r="G5" s="24"/>
      <c r="H5" s="25"/>
      <c r="I5" s="2"/>
      <c r="J5" s="26" t="s">
        <v>33</v>
      </c>
      <c r="K5" s="27"/>
      <c r="L5" s="23"/>
      <c r="M5" s="23"/>
      <c r="N5" s="125"/>
      <c r="O5" s="124"/>
    </row>
    <row r="6" spans="1:15" x14ac:dyDescent="0.2">
      <c r="A6" s="43"/>
      <c r="B6" s="93" t="s">
        <v>34</v>
      </c>
      <c r="C6" s="88"/>
      <c r="D6" s="87">
        <v>42198</v>
      </c>
      <c r="E6" s="22"/>
      <c r="F6" s="23"/>
      <c r="G6" s="24"/>
      <c r="H6" s="25"/>
      <c r="I6" s="2"/>
      <c r="J6" s="28"/>
      <c r="K6" s="27"/>
      <c r="L6" s="23"/>
      <c r="M6" s="23"/>
      <c r="N6" s="128"/>
      <c r="O6" s="124"/>
    </row>
    <row r="7" spans="1:15" x14ac:dyDescent="0.2">
      <c r="A7" s="61" t="s">
        <v>259</v>
      </c>
      <c r="B7" s="94" t="s">
        <v>260</v>
      </c>
      <c r="C7" s="101" t="s">
        <v>261</v>
      </c>
      <c r="D7" s="92"/>
      <c r="E7" s="62" t="s">
        <v>262</v>
      </c>
      <c r="F7" s="37"/>
      <c r="G7" s="38"/>
      <c r="H7" s="63" t="s">
        <v>263</v>
      </c>
      <c r="I7" s="91" t="s">
        <v>264</v>
      </c>
      <c r="J7" s="64" t="s">
        <v>265</v>
      </c>
      <c r="K7" s="65" t="s">
        <v>258</v>
      </c>
      <c r="L7" s="37" t="s">
        <v>65</v>
      </c>
      <c r="M7" s="37"/>
      <c r="N7" s="125"/>
      <c r="O7" s="124"/>
    </row>
    <row r="8" spans="1:15" x14ac:dyDescent="0.2">
      <c r="A8" s="43"/>
      <c r="B8" s="93" t="s">
        <v>37</v>
      </c>
      <c r="C8" s="88"/>
      <c r="D8" s="87"/>
      <c r="E8" s="22"/>
      <c r="F8" s="23" t="s">
        <v>17</v>
      </c>
      <c r="G8" s="24">
        <v>90620</v>
      </c>
      <c r="H8" s="25"/>
      <c r="I8" s="2"/>
      <c r="J8" s="26" t="s">
        <v>18</v>
      </c>
      <c r="K8" s="27"/>
      <c r="L8" s="23"/>
      <c r="M8" s="23"/>
      <c r="N8" s="125"/>
      <c r="O8" s="124"/>
    </row>
    <row r="9" spans="1:15" x14ac:dyDescent="0.2">
      <c r="A9" s="43"/>
      <c r="B9" s="93" t="s">
        <v>47</v>
      </c>
      <c r="C9" s="88"/>
      <c r="D9" s="87">
        <v>41884</v>
      </c>
      <c r="E9" s="22"/>
      <c r="F9" s="23"/>
      <c r="G9" s="24"/>
      <c r="H9" s="25"/>
      <c r="I9" s="2"/>
      <c r="J9" s="1" t="s">
        <v>266</v>
      </c>
      <c r="K9" s="27"/>
      <c r="L9" s="23"/>
      <c r="M9" s="23"/>
      <c r="N9" s="128"/>
      <c r="O9" s="124"/>
    </row>
    <row r="10" spans="1:15" x14ac:dyDescent="0.2">
      <c r="A10" s="43"/>
      <c r="B10" s="93" t="s">
        <v>48</v>
      </c>
      <c r="C10" s="88"/>
      <c r="D10" s="87">
        <v>43098</v>
      </c>
      <c r="E10" s="22"/>
      <c r="F10" s="23"/>
      <c r="G10" s="24"/>
      <c r="H10" s="25"/>
      <c r="I10" s="2"/>
      <c r="J10" s="26"/>
      <c r="K10" s="27"/>
      <c r="L10" s="23"/>
      <c r="M10" s="23"/>
      <c r="N10" s="126"/>
      <c r="O10" s="124"/>
    </row>
    <row r="11" spans="1:15" x14ac:dyDescent="0.2">
      <c r="A11" s="46" t="s">
        <v>68</v>
      </c>
      <c r="B11" s="94" t="s">
        <v>39</v>
      </c>
      <c r="C11" s="97" t="s">
        <v>40</v>
      </c>
      <c r="D11" s="104"/>
      <c r="E11" s="15" t="s">
        <v>41</v>
      </c>
      <c r="F11" s="16"/>
      <c r="G11" s="17"/>
      <c r="H11" s="18" t="s">
        <v>82</v>
      </c>
      <c r="I11" s="19" t="str">
        <f>HYPERLINK("mailto:mspomona97@gmail.com","mspomona97@gmail.com")</f>
        <v>mspomona97@gmail.com</v>
      </c>
      <c r="J11" s="20" t="s">
        <v>42</v>
      </c>
      <c r="K11" s="21" t="s">
        <v>43</v>
      </c>
      <c r="L11" s="16" t="s">
        <v>16</v>
      </c>
      <c r="M11" s="16"/>
    </row>
    <row r="12" spans="1:15" x14ac:dyDescent="0.2">
      <c r="A12" s="60"/>
      <c r="B12" s="93" t="s">
        <v>42</v>
      </c>
      <c r="C12" s="88" t="s">
        <v>44</v>
      </c>
      <c r="D12" s="87"/>
      <c r="E12" s="22" t="s">
        <v>19</v>
      </c>
      <c r="F12" s="23" t="s">
        <v>17</v>
      </c>
      <c r="G12" s="24">
        <v>90713</v>
      </c>
      <c r="H12" s="25"/>
      <c r="I12" s="2"/>
      <c r="J12" s="26" t="s">
        <v>18</v>
      </c>
      <c r="K12" s="27"/>
      <c r="L12" s="23"/>
      <c r="M12" s="23"/>
    </row>
    <row r="13" spans="1:15" x14ac:dyDescent="0.2">
      <c r="A13" s="43"/>
      <c r="B13" s="93" t="s">
        <v>69</v>
      </c>
      <c r="C13" s="88"/>
      <c r="D13" s="87">
        <v>39206</v>
      </c>
      <c r="E13" s="22"/>
      <c r="F13" s="23"/>
      <c r="G13" s="24"/>
      <c r="H13" s="25"/>
      <c r="I13" s="2"/>
      <c r="J13" s="26" t="s">
        <v>45</v>
      </c>
      <c r="K13" s="27"/>
      <c r="L13" s="23"/>
      <c r="M13" s="23"/>
    </row>
    <row r="14" spans="1:15" x14ac:dyDescent="0.2">
      <c r="A14" s="43"/>
      <c r="B14" s="93" t="s">
        <v>70</v>
      </c>
      <c r="C14" s="88"/>
      <c r="D14" s="87">
        <v>41335</v>
      </c>
      <c r="E14" s="22"/>
      <c r="F14" s="23"/>
      <c r="G14" s="24"/>
      <c r="H14" s="25"/>
      <c r="I14" s="2"/>
      <c r="J14" s="28"/>
      <c r="K14" s="27"/>
      <c r="L14" s="23"/>
      <c r="M14" s="23"/>
    </row>
    <row r="15" spans="1:15" x14ac:dyDescent="0.2">
      <c r="A15" s="61" t="s">
        <v>280</v>
      </c>
      <c r="B15" s="94" t="s">
        <v>281</v>
      </c>
      <c r="C15" s="100"/>
      <c r="D15" s="92"/>
      <c r="E15" s="36"/>
      <c r="F15" s="37"/>
      <c r="G15" s="38"/>
      <c r="H15" s="39"/>
      <c r="I15" s="62"/>
      <c r="J15" s="41"/>
      <c r="K15" s="42"/>
      <c r="L15" s="37"/>
      <c r="M15" s="37"/>
    </row>
    <row r="16" spans="1:15" x14ac:dyDescent="0.2">
      <c r="A16" s="60"/>
      <c r="B16" s="93"/>
      <c r="C16" s="88"/>
      <c r="D16" s="87"/>
      <c r="E16" s="22"/>
      <c r="F16" s="23"/>
      <c r="G16" s="24"/>
      <c r="H16" s="25"/>
      <c r="I16" s="2"/>
      <c r="J16" s="26"/>
      <c r="K16" s="27"/>
      <c r="L16" s="23"/>
      <c r="M16" s="23"/>
    </row>
    <row r="17" spans="1:13" x14ac:dyDescent="0.2">
      <c r="A17" s="129"/>
      <c r="B17" s="95"/>
      <c r="C17" s="102"/>
      <c r="D17" s="86"/>
      <c r="E17" s="54"/>
      <c r="F17" s="55"/>
      <c r="G17" s="56"/>
      <c r="H17" s="58"/>
      <c r="I17" s="89"/>
      <c r="J17" s="57"/>
      <c r="K17" s="59"/>
      <c r="L17" s="55"/>
      <c r="M17" s="55"/>
    </row>
    <row r="18" spans="1:13" x14ac:dyDescent="0.2">
      <c r="A18" s="35" t="s">
        <v>56</v>
      </c>
      <c r="B18" s="94" t="s">
        <v>57</v>
      </c>
      <c r="C18" s="100" t="s">
        <v>38</v>
      </c>
      <c r="D18" s="92"/>
      <c r="E18" s="36" t="s">
        <v>61</v>
      </c>
      <c r="F18" s="37"/>
      <c r="G18" s="38"/>
      <c r="H18" s="39" t="s">
        <v>62</v>
      </c>
      <c r="I18" s="44" t="s">
        <v>66</v>
      </c>
      <c r="J18" s="41" t="s">
        <v>63</v>
      </c>
      <c r="K18" s="42" t="s">
        <v>55</v>
      </c>
      <c r="L18" s="37" t="s">
        <v>65</v>
      </c>
      <c r="M18" s="37"/>
    </row>
    <row r="19" spans="1:13" x14ac:dyDescent="0.2">
      <c r="A19" s="43"/>
      <c r="B19" s="93" t="s">
        <v>58</v>
      </c>
      <c r="C19" s="88"/>
      <c r="D19" s="87"/>
      <c r="E19" s="22" t="s">
        <v>19</v>
      </c>
      <c r="F19" s="23" t="s">
        <v>17</v>
      </c>
      <c r="G19" s="24">
        <v>90712</v>
      </c>
      <c r="H19" s="25"/>
      <c r="I19" s="2"/>
      <c r="J19" s="26" t="s">
        <v>18</v>
      </c>
      <c r="K19" s="27"/>
      <c r="L19" s="23"/>
      <c r="M19" s="23"/>
    </row>
    <row r="20" spans="1:13" x14ac:dyDescent="0.2">
      <c r="A20" s="43"/>
      <c r="B20" s="93" t="s">
        <v>59</v>
      </c>
      <c r="C20" s="88"/>
      <c r="D20" s="87">
        <v>41676</v>
      </c>
      <c r="E20" s="22"/>
      <c r="F20" s="23"/>
      <c r="G20" s="24"/>
      <c r="H20" s="25"/>
      <c r="I20" s="2"/>
      <c r="J20" s="26" t="s">
        <v>64</v>
      </c>
      <c r="K20" s="27"/>
      <c r="L20" s="23"/>
      <c r="M20" s="23"/>
    </row>
    <row r="21" spans="1:13" x14ac:dyDescent="0.2">
      <c r="A21" s="43"/>
      <c r="B21" s="93" t="s">
        <v>60</v>
      </c>
      <c r="C21" s="88"/>
      <c r="D21" s="87">
        <v>42404</v>
      </c>
      <c r="E21" s="22"/>
      <c r="F21" s="23"/>
      <c r="G21" s="24"/>
      <c r="H21" s="25"/>
      <c r="I21" s="2"/>
      <c r="J21" s="26"/>
      <c r="K21" s="27"/>
      <c r="L21" s="23"/>
      <c r="M21" s="23"/>
    </row>
    <row r="22" spans="1:13" x14ac:dyDescent="0.2">
      <c r="A22" s="43"/>
      <c r="B22" s="93"/>
      <c r="C22" s="88"/>
      <c r="D22" s="87"/>
      <c r="E22" s="22"/>
      <c r="F22" s="23"/>
      <c r="G22" s="24"/>
      <c r="H22" s="25"/>
      <c r="I22" s="2"/>
      <c r="J22" s="26"/>
      <c r="K22" s="27"/>
      <c r="L22" s="23"/>
      <c r="M22" s="23"/>
    </row>
    <row r="23" spans="1:13" x14ac:dyDescent="0.2">
      <c r="A23" s="61" t="s">
        <v>269</v>
      </c>
      <c r="B23" s="94" t="s">
        <v>270</v>
      </c>
      <c r="C23" s="101" t="s">
        <v>271</v>
      </c>
      <c r="D23" s="92"/>
      <c r="E23" s="62" t="s">
        <v>272</v>
      </c>
      <c r="F23" s="37"/>
      <c r="G23" s="38"/>
      <c r="H23" s="63" t="s">
        <v>274</v>
      </c>
      <c r="I23" s="91" t="s">
        <v>275</v>
      </c>
      <c r="J23" s="64" t="s">
        <v>276</v>
      </c>
      <c r="K23" s="65" t="s">
        <v>258</v>
      </c>
      <c r="L23" s="109" t="s">
        <v>16</v>
      </c>
      <c r="M23" s="109" t="s">
        <v>22</v>
      </c>
    </row>
    <row r="24" spans="1:13" x14ac:dyDescent="0.2">
      <c r="A24" s="43"/>
      <c r="B24" s="93" t="s">
        <v>36</v>
      </c>
      <c r="C24" s="88"/>
      <c r="D24" s="87"/>
      <c r="E24" s="2" t="s">
        <v>273</v>
      </c>
      <c r="F24" s="3" t="s">
        <v>17</v>
      </c>
      <c r="G24" s="24">
        <v>90630</v>
      </c>
      <c r="H24" s="25"/>
      <c r="I24" s="2"/>
      <c r="J24" s="1" t="s">
        <v>277</v>
      </c>
      <c r="K24" s="27"/>
      <c r="L24" s="110"/>
      <c r="M24" s="110"/>
    </row>
    <row r="25" spans="1:13" x14ac:dyDescent="0.2">
      <c r="A25" s="43"/>
      <c r="B25" s="93" t="s">
        <v>49</v>
      </c>
      <c r="C25" s="88"/>
      <c r="D25" s="87">
        <v>42465</v>
      </c>
      <c r="E25" s="22"/>
      <c r="F25" s="23"/>
      <c r="G25" s="24"/>
      <c r="H25" s="25"/>
      <c r="I25" s="2"/>
      <c r="J25" s="26"/>
      <c r="K25" s="27"/>
      <c r="L25" s="110"/>
      <c r="M25" s="110"/>
    </row>
    <row r="26" spans="1:13" s="130" customFormat="1" x14ac:dyDescent="0.2">
      <c r="A26" s="61" t="s">
        <v>282</v>
      </c>
      <c r="B26" s="94" t="s">
        <v>283</v>
      </c>
      <c r="C26" s="100"/>
      <c r="D26" s="92"/>
      <c r="E26" s="36"/>
      <c r="F26" s="37"/>
      <c r="G26" s="38"/>
      <c r="H26" s="39"/>
      <c r="I26" s="62"/>
      <c r="J26" s="45"/>
      <c r="K26" s="42"/>
      <c r="L26" s="37"/>
      <c r="M26" s="37"/>
    </row>
    <row r="27" spans="1:13" s="124" customFormat="1" x14ac:dyDescent="0.2">
      <c r="A27" s="43"/>
      <c r="B27" s="93"/>
      <c r="C27" s="88"/>
      <c r="D27" s="87"/>
      <c r="E27" s="22"/>
      <c r="F27" s="23"/>
      <c r="G27" s="24"/>
      <c r="H27" s="25"/>
      <c r="I27" s="2"/>
      <c r="J27" s="28"/>
      <c r="K27" s="27"/>
      <c r="L27" s="23"/>
      <c r="M27" s="23"/>
    </row>
    <row r="28" spans="1:13" s="124" customFormat="1" x14ac:dyDescent="0.2">
      <c r="A28" s="43"/>
      <c r="B28" s="93"/>
      <c r="C28" s="88"/>
      <c r="D28" s="87"/>
      <c r="E28" s="22"/>
      <c r="F28" s="23"/>
      <c r="G28" s="24"/>
      <c r="H28" s="25"/>
      <c r="I28" s="2"/>
      <c r="J28" s="28"/>
      <c r="K28" s="27"/>
      <c r="L28" s="23"/>
      <c r="M28" s="23"/>
    </row>
    <row r="29" spans="1:13" x14ac:dyDescent="0.2">
      <c r="A29" s="47" t="s">
        <v>72</v>
      </c>
      <c r="B29" s="94" t="s">
        <v>73</v>
      </c>
      <c r="C29" s="98" t="s">
        <v>21</v>
      </c>
      <c r="D29" s="105"/>
      <c r="E29" s="68" t="s">
        <v>267</v>
      </c>
      <c r="F29" s="48"/>
      <c r="G29" s="49"/>
      <c r="H29" s="67" t="s">
        <v>74</v>
      </c>
      <c r="I29" s="53" t="s">
        <v>75</v>
      </c>
      <c r="J29" s="50" t="s">
        <v>76</v>
      </c>
      <c r="K29" s="51" t="s">
        <v>67</v>
      </c>
      <c r="L29" s="48" t="s">
        <v>16</v>
      </c>
      <c r="M29" s="111"/>
    </row>
    <row r="30" spans="1:13" x14ac:dyDescent="0.2">
      <c r="A30" s="52"/>
      <c r="B30" s="93" t="s">
        <v>76</v>
      </c>
      <c r="C30" s="99"/>
      <c r="D30" s="106"/>
      <c r="E30" s="66" t="s">
        <v>268</v>
      </c>
      <c r="F30" s="30" t="s">
        <v>17</v>
      </c>
      <c r="G30" s="31">
        <v>90620</v>
      </c>
      <c r="H30" s="32"/>
      <c r="I30" s="66"/>
      <c r="J30" s="34" t="s">
        <v>18</v>
      </c>
      <c r="K30" s="33"/>
      <c r="L30" s="30"/>
      <c r="M30" s="112"/>
    </row>
    <row r="31" spans="1:13" x14ac:dyDescent="0.2">
      <c r="A31" s="52"/>
      <c r="B31" s="93" t="s">
        <v>78</v>
      </c>
      <c r="C31" s="99"/>
      <c r="D31" s="106">
        <v>41478</v>
      </c>
      <c r="E31" s="29"/>
      <c r="F31" s="30"/>
      <c r="G31" s="31"/>
      <c r="H31" s="32"/>
      <c r="I31" s="66"/>
      <c r="J31" s="34" t="s">
        <v>77</v>
      </c>
      <c r="K31" s="33"/>
      <c r="L31" s="30"/>
      <c r="M31" s="112"/>
    </row>
    <row r="32" spans="1:13" x14ac:dyDescent="0.2">
      <c r="A32" s="52"/>
      <c r="B32" s="93" t="s">
        <v>79</v>
      </c>
      <c r="C32" s="99"/>
      <c r="D32" s="106">
        <v>42243</v>
      </c>
      <c r="E32" s="29"/>
      <c r="F32" s="30"/>
      <c r="G32" s="31"/>
      <c r="H32" s="32"/>
      <c r="I32" s="66"/>
      <c r="J32" s="34"/>
      <c r="K32" s="33"/>
      <c r="L32" s="30"/>
      <c r="M32" s="113"/>
    </row>
    <row r="33" spans="1:13" x14ac:dyDescent="0.2">
      <c r="A33" s="68" t="s">
        <v>50</v>
      </c>
      <c r="B33" s="94" t="s">
        <v>51</v>
      </c>
      <c r="C33" s="100" t="s">
        <v>20</v>
      </c>
      <c r="D33" s="105"/>
      <c r="E33" s="36" t="s">
        <v>54</v>
      </c>
      <c r="F33" s="37"/>
      <c r="G33" s="38"/>
      <c r="H33" s="63" t="s">
        <v>52</v>
      </c>
      <c r="I33" s="44" t="str">
        <f>HYPERLINK("mailto:kwit133396@gmail.com","kwit133396@gmail.com")</f>
        <v>kwit133396@gmail.com</v>
      </c>
      <c r="J33" s="41" t="s">
        <v>80</v>
      </c>
      <c r="K33" s="42" t="s">
        <v>71</v>
      </c>
      <c r="L33" s="37" t="s">
        <v>16</v>
      </c>
      <c r="M33" s="122"/>
    </row>
    <row r="34" spans="1:13" x14ac:dyDescent="0.2">
      <c r="A34" s="90" t="s">
        <v>46</v>
      </c>
      <c r="B34" s="95" t="s">
        <v>53</v>
      </c>
      <c r="C34" s="103"/>
      <c r="D34" s="86">
        <v>40771</v>
      </c>
      <c r="E34" s="54" t="s">
        <v>35</v>
      </c>
      <c r="F34" s="55" t="s">
        <v>17</v>
      </c>
      <c r="G34" s="56">
        <v>90808</v>
      </c>
      <c r="H34" s="58"/>
      <c r="I34" s="89"/>
      <c r="J34" s="57" t="s">
        <v>81</v>
      </c>
      <c r="K34" s="59"/>
      <c r="L34" s="55"/>
      <c r="M34" s="123"/>
    </row>
    <row r="35" spans="1:13" x14ac:dyDescent="0.2">
      <c r="A35" t="s">
        <v>284</v>
      </c>
      <c r="B35" s="93" t="s">
        <v>285</v>
      </c>
      <c r="C35">
        <v>1</v>
      </c>
    </row>
    <row r="36" spans="1:13" x14ac:dyDescent="0.2">
      <c r="A36" s="131" t="s">
        <v>286</v>
      </c>
      <c r="B36" s="93" t="s">
        <v>287</v>
      </c>
      <c r="C36">
        <v>2</v>
      </c>
    </row>
    <row r="37" spans="1:13" x14ac:dyDescent="0.2">
      <c r="A37" s="131" t="s">
        <v>288</v>
      </c>
      <c r="B37" s="93" t="s">
        <v>289</v>
      </c>
      <c r="C37">
        <v>3</v>
      </c>
    </row>
    <row r="38" spans="1:13" x14ac:dyDescent="0.2">
      <c r="A38" s="131" t="s">
        <v>290</v>
      </c>
      <c r="B38" s="93" t="s">
        <v>291</v>
      </c>
      <c r="C38">
        <v>4</v>
      </c>
    </row>
    <row r="39" spans="1:13" x14ac:dyDescent="0.2">
      <c r="A39" s="131" t="s">
        <v>292</v>
      </c>
      <c r="B39" s="93" t="s">
        <v>293</v>
      </c>
      <c r="C39">
        <v>5</v>
      </c>
    </row>
    <row r="40" spans="1:13" x14ac:dyDescent="0.2">
      <c r="A40" s="131" t="s">
        <v>294</v>
      </c>
      <c r="B40" s="93" t="s">
        <v>295</v>
      </c>
      <c r="C40">
        <v>6</v>
      </c>
    </row>
    <row r="41" spans="1:13" x14ac:dyDescent="0.2">
      <c r="A41" s="131" t="s">
        <v>296</v>
      </c>
      <c r="B41" s="93" t="s">
        <v>297</v>
      </c>
      <c r="C41">
        <v>7</v>
      </c>
    </row>
    <row r="42" spans="1:13" x14ac:dyDescent="0.2">
      <c r="A42" s="131" t="s">
        <v>298</v>
      </c>
      <c r="B42" s="93" t="s">
        <v>299</v>
      </c>
      <c r="C42">
        <v>8</v>
      </c>
    </row>
    <row r="43" spans="1:13" x14ac:dyDescent="0.2">
      <c r="A43" s="131" t="s">
        <v>300</v>
      </c>
      <c r="B43" s="93" t="s">
        <v>301</v>
      </c>
      <c r="C43">
        <v>9</v>
      </c>
    </row>
    <row r="44" spans="1:13" x14ac:dyDescent="0.2">
      <c r="A44" s="131" t="s">
        <v>302</v>
      </c>
      <c r="B44" s="93" t="s">
        <v>303</v>
      </c>
      <c r="C44">
        <v>10</v>
      </c>
    </row>
    <row r="45" spans="1:13" x14ac:dyDescent="0.2">
      <c r="A45" s="131" t="s">
        <v>304</v>
      </c>
      <c r="B45" s="93" t="s">
        <v>305</v>
      </c>
      <c r="C45">
        <v>11</v>
      </c>
    </row>
    <row r="46" spans="1:13" x14ac:dyDescent="0.2">
      <c r="A46" s="131" t="s">
        <v>306</v>
      </c>
      <c r="B46" s="93" t="s">
        <v>307</v>
      </c>
      <c r="C46">
        <v>12</v>
      </c>
    </row>
  </sheetData>
  <hyperlinks>
    <hyperlink ref="I29" r:id="rId1"/>
    <hyperlink ref="I33" r:id="rId2" display="mailto:kwit133396@gmail.com"/>
    <hyperlink ref="I18" r:id="rId3"/>
    <hyperlink ref="I7" r:id="rId4"/>
    <hyperlink ref="I23" r:id="rId5"/>
    <hyperlink ref="I11" r:id="rId6" display="mailto:mspomona97@gmail.com"/>
    <hyperlink ref="I3" r:id="rId7" display="mailto:guerreromj81@yahoo.com"/>
  </hyperlinks>
  <pageMargins left="0.25" right="0.25" top="0.25" bottom="0.25" header="0.5" footer="0.25"/>
  <pageSetup orientation="landscape" horizontalDpi="4294967295" verticalDpi="4294967295"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4"/>
  <sheetViews>
    <sheetView workbookViewId="0">
      <selection activeCell="T8" sqref="T8"/>
    </sheetView>
  </sheetViews>
  <sheetFormatPr defaultColWidth="11" defaultRowHeight="12.75" x14ac:dyDescent="0.2"/>
  <cols>
    <col min="1" max="1" width="23.5" bestFit="1" customWidth="1"/>
    <col min="2" max="2" width="22.375" customWidth="1"/>
    <col min="3" max="3" width="19.625" bestFit="1" customWidth="1"/>
    <col min="4" max="4" width="24.625" bestFit="1" customWidth="1"/>
    <col min="5" max="5" width="15.5" bestFit="1" customWidth="1"/>
    <col min="6" max="6" width="27.625" bestFit="1" customWidth="1"/>
    <col min="7" max="7" width="20.125" bestFit="1" customWidth="1"/>
    <col min="8" max="8" width="23" bestFit="1" customWidth="1"/>
    <col min="9" max="9" width="22.625" bestFit="1" customWidth="1"/>
    <col min="10" max="10" width="28.25" bestFit="1" customWidth="1"/>
    <col min="11" max="11" width="16" bestFit="1" customWidth="1"/>
    <col min="12" max="12" width="26.625" bestFit="1" customWidth="1"/>
    <col min="13" max="13" width="19.875" bestFit="1" customWidth="1"/>
    <col min="14" max="14" width="24.875" bestFit="1" customWidth="1"/>
    <col min="15" max="15" width="20.375" bestFit="1" customWidth="1"/>
    <col min="16" max="16" width="22" bestFit="1" customWidth="1"/>
    <col min="17" max="17" width="21" bestFit="1" customWidth="1"/>
    <col min="18" max="18" width="22.5" bestFit="1" customWidth="1"/>
    <col min="19" max="19" width="21.75" bestFit="1" customWidth="1"/>
    <col min="20" max="20" width="23" bestFit="1" customWidth="1"/>
    <col min="21" max="21" width="20.25" bestFit="1" customWidth="1"/>
    <col min="22" max="22" width="21.75" bestFit="1" customWidth="1"/>
    <col min="23" max="23" width="23.5" bestFit="1" customWidth="1"/>
    <col min="24" max="24" width="23.25" bestFit="1" customWidth="1"/>
  </cols>
  <sheetData>
    <row r="1" spans="1:24" s="69" customFormat="1" ht="15" x14ac:dyDescent="0.2">
      <c r="A1" s="71" t="s">
        <v>84</v>
      </c>
      <c r="B1" s="71" t="s">
        <v>83</v>
      </c>
      <c r="C1" s="70" t="s">
        <v>85</v>
      </c>
      <c r="D1" s="70" t="s">
        <v>86</v>
      </c>
      <c r="E1" s="72" t="s">
        <v>87</v>
      </c>
      <c r="F1" s="72" t="s">
        <v>88</v>
      </c>
      <c r="G1" s="74" t="s">
        <v>89</v>
      </c>
      <c r="H1" s="74" t="s">
        <v>90</v>
      </c>
      <c r="I1" s="75" t="s">
        <v>91</v>
      </c>
      <c r="J1" s="75" t="s">
        <v>92</v>
      </c>
      <c r="K1" s="76" t="s">
        <v>93</v>
      </c>
      <c r="L1" s="76" t="s">
        <v>94</v>
      </c>
      <c r="M1" s="77" t="s">
        <v>95</v>
      </c>
      <c r="N1" s="77" t="s">
        <v>96</v>
      </c>
      <c r="O1" s="73" t="s">
        <v>97</v>
      </c>
      <c r="P1" s="73" t="s">
        <v>98</v>
      </c>
      <c r="Q1" s="78" t="s">
        <v>99</v>
      </c>
      <c r="R1" s="78" t="s">
        <v>106</v>
      </c>
      <c r="S1" s="80" t="s">
        <v>100</v>
      </c>
      <c r="T1" s="80" t="s">
        <v>101</v>
      </c>
      <c r="U1" s="79" t="s">
        <v>102</v>
      </c>
      <c r="V1" s="79" t="s">
        <v>103</v>
      </c>
      <c r="W1" s="81" t="s">
        <v>104</v>
      </c>
      <c r="X1" s="81" t="s">
        <v>105</v>
      </c>
    </row>
    <row r="2" spans="1:24" x14ac:dyDescent="0.2">
      <c r="A2" s="82" t="s">
        <v>113</v>
      </c>
      <c r="B2" s="82" t="s">
        <v>114</v>
      </c>
      <c r="C2" s="82" t="s">
        <v>141</v>
      </c>
      <c r="D2" t="s">
        <v>108</v>
      </c>
      <c r="E2" t="s">
        <v>157</v>
      </c>
      <c r="F2" s="82" t="s">
        <v>111</v>
      </c>
      <c r="G2" s="82" t="s">
        <v>116</v>
      </c>
      <c r="H2" s="82" t="s">
        <v>152</v>
      </c>
      <c r="I2" s="82" t="s">
        <v>167</v>
      </c>
      <c r="J2" s="82" t="s">
        <v>135</v>
      </c>
      <c r="K2" s="82" t="s">
        <v>110</v>
      </c>
      <c r="L2" s="82" t="s">
        <v>115</v>
      </c>
      <c r="M2" s="82" t="s">
        <v>136</v>
      </c>
      <c r="N2" s="82" t="s">
        <v>117</v>
      </c>
      <c r="O2" s="82" t="s">
        <v>121</v>
      </c>
      <c r="P2" s="82" t="s">
        <v>109</v>
      </c>
      <c r="Q2" s="82" t="s">
        <v>107</v>
      </c>
      <c r="R2" s="82" t="s">
        <v>155</v>
      </c>
      <c r="S2" s="82" t="s">
        <v>173</v>
      </c>
      <c r="T2" t="s">
        <v>165</v>
      </c>
      <c r="U2" s="82" t="s">
        <v>119</v>
      </c>
      <c r="V2" s="82" t="s">
        <v>112</v>
      </c>
      <c r="W2" s="82" t="s">
        <v>124</v>
      </c>
      <c r="X2" s="82" t="s">
        <v>122</v>
      </c>
    </row>
    <row r="3" spans="1:24" x14ac:dyDescent="0.2">
      <c r="A3" t="s">
        <v>162</v>
      </c>
      <c r="B3" s="82" t="s">
        <v>133</v>
      </c>
      <c r="C3" t="s">
        <v>192</v>
      </c>
      <c r="D3" s="82" t="s">
        <v>143</v>
      </c>
      <c r="E3" s="82" t="s">
        <v>199</v>
      </c>
      <c r="F3" s="82" t="s">
        <v>138</v>
      </c>
      <c r="G3" s="82" t="s">
        <v>145</v>
      </c>
      <c r="H3" s="82" t="s">
        <v>156</v>
      </c>
      <c r="I3" s="82" t="s">
        <v>217</v>
      </c>
      <c r="J3" t="s">
        <v>195</v>
      </c>
      <c r="K3" s="82" t="s">
        <v>130</v>
      </c>
      <c r="L3" s="82" t="s">
        <v>140</v>
      </c>
      <c r="M3" s="82" t="s">
        <v>227</v>
      </c>
      <c r="N3" s="82" t="s">
        <v>126</v>
      </c>
      <c r="O3" s="82" t="s">
        <v>148</v>
      </c>
      <c r="P3" s="82" t="s">
        <v>118</v>
      </c>
      <c r="Q3" s="82" t="s">
        <v>158</v>
      </c>
      <c r="R3" s="82" t="s">
        <v>169</v>
      </c>
      <c r="S3" s="82" t="s">
        <v>181</v>
      </c>
      <c r="T3" t="s">
        <v>177</v>
      </c>
      <c r="U3" s="82" t="s">
        <v>127</v>
      </c>
      <c r="V3" s="82" t="s">
        <v>120</v>
      </c>
      <c r="W3" s="82" t="s">
        <v>139</v>
      </c>
      <c r="X3" s="82" t="s">
        <v>134</v>
      </c>
    </row>
    <row r="4" spans="1:24" x14ac:dyDescent="0.2">
      <c r="A4" s="85" t="s">
        <v>194</v>
      </c>
      <c r="B4" s="82" t="s">
        <v>153</v>
      </c>
      <c r="C4" t="s">
        <v>208</v>
      </c>
      <c r="D4" s="82" t="s">
        <v>146</v>
      </c>
      <c r="E4" s="82" t="s">
        <v>230</v>
      </c>
      <c r="F4" s="82" t="s">
        <v>142</v>
      </c>
      <c r="G4" s="82" t="s">
        <v>160</v>
      </c>
      <c r="H4" s="82" t="s">
        <v>187</v>
      </c>
      <c r="I4" s="82" t="s">
        <v>234</v>
      </c>
      <c r="J4" t="s">
        <v>197</v>
      </c>
      <c r="K4" t="s">
        <v>170</v>
      </c>
      <c r="L4" s="82" t="s">
        <v>154</v>
      </c>
      <c r="N4" s="84" t="s">
        <v>128</v>
      </c>
      <c r="O4" s="82" t="s">
        <v>150</v>
      </c>
      <c r="P4" s="84" t="s">
        <v>123</v>
      </c>
      <c r="Q4" s="82" t="s">
        <v>164</v>
      </c>
      <c r="R4" s="84" t="s">
        <v>185</v>
      </c>
      <c r="S4" s="82" t="s">
        <v>206</v>
      </c>
      <c r="T4" s="84" t="s">
        <v>216</v>
      </c>
      <c r="U4" t="s">
        <v>183</v>
      </c>
      <c r="V4" s="82" t="s">
        <v>129</v>
      </c>
      <c r="W4" t="s">
        <v>176</v>
      </c>
      <c r="X4" s="82" t="s">
        <v>137</v>
      </c>
    </row>
    <row r="5" spans="1:24" x14ac:dyDescent="0.2">
      <c r="A5" s="82" t="s">
        <v>220</v>
      </c>
      <c r="B5" s="82" t="s">
        <v>159</v>
      </c>
      <c r="C5" s="82" t="s">
        <v>215</v>
      </c>
      <c r="D5" s="82" t="s">
        <v>147</v>
      </c>
      <c r="F5" s="82" t="s">
        <v>144</v>
      </c>
      <c r="G5" s="82" t="s">
        <v>178</v>
      </c>
      <c r="H5" s="82" t="s">
        <v>239</v>
      </c>
      <c r="J5" t="s">
        <v>200</v>
      </c>
      <c r="L5" s="82" t="s">
        <v>168</v>
      </c>
      <c r="N5" s="82" t="s">
        <v>131</v>
      </c>
      <c r="O5" s="82" t="s">
        <v>202</v>
      </c>
      <c r="P5" s="82" t="s">
        <v>125</v>
      </c>
      <c r="Q5" s="82" t="s">
        <v>188</v>
      </c>
      <c r="R5" s="82" t="s">
        <v>222</v>
      </c>
      <c r="S5" s="82" t="s">
        <v>223</v>
      </c>
      <c r="T5" s="83" t="s">
        <v>257</v>
      </c>
      <c r="V5" s="84" t="s">
        <v>132</v>
      </c>
      <c r="W5" t="s">
        <v>186</v>
      </c>
      <c r="X5" s="82" t="s">
        <v>172</v>
      </c>
    </row>
    <row r="6" spans="1:24" x14ac:dyDescent="0.2">
      <c r="B6" s="83" t="s">
        <v>166</v>
      </c>
      <c r="C6" s="82" t="s">
        <v>237</v>
      </c>
      <c r="D6" s="82" t="s">
        <v>163</v>
      </c>
      <c r="F6" s="82" t="s">
        <v>218</v>
      </c>
      <c r="G6" s="82" t="s">
        <v>244</v>
      </c>
      <c r="H6" s="82" t="s">
        <v>255</v>
      </c>
      <c r="J6" t="s">
        <v>209</v>
      </c>
      <c r="L6" s="82" t="s">
        <v>179</v>
      </c>
      <c r="N6" s="82" t="s">
        <v>182</v>
      </c>
      <c r="O6" s="82" t="s">
        <v>253</v>
      </c>
      <c r="P6" s="82" t="s">
        <v>171</v>
      </c>
      <c r="Q6" s="82" t="s">
        <v>224</v>
      </c>
      <c r="R6" s="82" t="s">
        <v>228</v>
      </c>
      <c r="V6" s="82" t="s">
        <v>149</v>
      </c>
      <c r="W6" t="s">
        <v>196</v>
      </c>
      <c r="X6" s="82" t="s">
        <v>193</v>
      </c>
    </row>
    <row r="7" spans="1:24" x14ac:dyDescent="0.2">
      <c r="B7" s="82" t="s">
        <v>203</v>
      </c>
      <c r="C7" s="82" t="s">
        <v>250</v>
      </c>
      <c r="D7" s="82" t="s">
        <v>174</v>
      </c>
      <c r="F7" s="84" t="s">
        <v>221</v>
      </c>
      <c r="J7" s="82" t="s">
        <v>212</v>
      </c>
      <c r="L7" s="82" t="s">
        <v>180</v>
      </c>
      <c r="N7" s="82" t="s">
        <v>201</v>
      </c>
      <c r="P7" s="82" t="s">
        <v>189</v>
      </c>
      <c r="R7" s="82" t="s">
        <v>231</v>
      </c>
      <c r="V7" s="82" t="s">
        <v>151</v>
      </c>
      <c r="W7" t="s">
        <v>241</v>
      </c>
      <c r="X7" s="82" t="s">
        <v>213</v>
      </c>
    </row>
    <row r="8" spans="1:24" x14ac:dyDescent="0.2">
      <c r="D8" s="82" t="s">
        <v>175</v>
      </c>
      <c r="F8" s="82" t="s">
        <v>229</v>
      </c>
      <c r="J8" s="82" t="s">
        <v>226</v>
      </c>
      <c r="L8" s="82" t="s">
        <v>190</v>
      </c>
      <c r="N8" s="82" t="s">
        <v>242</v>
      </c>
      <c r="P8" s="82" t="s">
        <v>207</v>
      </c>
      <c r="R8" s="82" t="s">
        <v>232</v>
      </c>
      <c r="V8" s="82" t="s">
        <v>161</v>
      </c>
      <c r="W8" t="s">
        <v>247</v>
      </c>
      <c r="X8" s="82" t="s">
        <v>243</v>
      </c>
    </row>
    <row r="9" spans="1:24" x14ac:dyDescent="0.2">
      <c r="D9" s="82" t="s">
        <v>184</v>
      </c>
      <c r="F9" s="82" t="s">
        <v>236</v>
      </c>
      <c r="J9" s="82" t="s">
        <v>235</v>
      </c>
      <c r="L9" s="82" t="s">
        <v>191</v>
      </c>
      <c r="N9" s="82" t="s">
        <v>246</v>
      </c>
      <c r="P9" s="84" t="s">
        <v>219</v>
      </c>
      <c r="R9" s="82" t="s">
        <v>245</v>
      </c>
      <c r="V9" s="82" t="s">
        <v>205</v>
      </c>
      <c r="W9" t="s">
        <v>256</v>
      </c>
    </row>
    <row r="10" spans="1:24" x14ac:dyDescent="0.2">
      <c r="D10" s="82" t="s">
        <v>198</v>
      </c>
      <c r="F10" s="82" t="s">
        <v>240</v>
      </c>
      <c r="J10" s="82" t="s">
        <v>238</v>
      </c>
      <c r="L10" s="82" t="s">
        <v>204</v>
      </c>
      <c r="N10" s="82" t="s">
        <v>249</v>
      </c>
      <c r="P10" s="82" t="s">
        <v>225</v>
      </c>
      <c r="R10" s="82" t="s">
        <v>251</v>
      </c>
      <c r="V10" s="82" t="s">
        <v>211</v>
      </c>
    </row>
    <row r="11" spans="1:24" x14ac:dyDescent="0.2">
      <c r="J11" s="83" t="s">
        <v>252</v>
      </c>
      <c r="L11" s="82" t="s">
        <v>210</v>
      </c>
      <c r="P11" s="82" t="s">
        <v>254</v>
      </c>
      <c r="V11" s="82" t="s">
        <v>233</v>
      </c>
    </row>
    <row r="12" spans="1:24" x14ac:dyDescent="0.2">
      <c r="L12" s="82" t="s">
        <v>214</v>
      </c>
    </row>
    <row r="13" spans="1:24" x14ac:dyDescent="0.2">
      <c r="L13" s="82" t="s">
        <v>214</v>
      </c>
    </row>
    <row r="14" spans="1:24" x14ac:dyDescent="0.2">
      <c r="L14" s="82" t="s">
        <v>248</v>
      </c>
    </row>
  </sheetData>
  <pageMargins left="0.75" right="0.75" top="1" bottom="1" header="0.5" footer="0.5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Roster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Sprouse</dc:creator>
  <cp:lastModifiedBy>katy witkowski</cp:lastModifiedBy>
  <cp:lastPrinted>2018-09-24T15:38:45Z</cp:lastPrinted>
  <dcterms:created xsi:type="dcterms:W3CDTF">2016-02-27T23:59:00Z</dcterms:created>
  <dcterms:modified xsi:type="dcterms:W3CDTF">2019-06-10T16:43:14Z</dcterms:modified>
</cp:coreProperties>
</file>