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HSRV1\Folder Redirection\Heather\Documents\GV MOMS CLUBS DUES &amp; RENEWAL\"/>
    </mc:Choice>
  </mc:AlternateContent>
  <xr:revisionPtr revIDLastSave="0" documentId="8_{E57C3D8B-5612-41EB-B858-4EAB0DCC7EA1}" xr6:coauthVersionLast="45" xr6:coauthVersionMax="45" xr10:uidLastSave="{00000000-0000-0000-0000-000000000000}"/>
  <bookViews>
    <workbookView xWindow="-120" yWindow="-120" windowWidth="29040" windowHeight="15840" activeTab="1" xr2:uid="{00000000-000D-0000-FFFF-FFFF00000000}"/>
  </bookViews>
  <sheets>
    <sheet name="Instructions" sheetId="1" r:id="rId1"/>
    <sheet name="Member Roster" sheetId="2" r:id="rId2"/>
    <sheet name="SORTED BY DUE DATE" sheetId="3" r:id="rId3"/>
  </sheets>
  <definedNames>
    <definedName name="_xlnm.Print_Area" localSheetId="1">'Member Roster'!$D$1:$O$60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33" i="3" l="1"/>
  <c r="L36" i="3"/>
  <c r="L35" i="3"/>
  <c r="L41" i="3"/>
  <c r="L48" i="3"/>
  <c r="L29" i="3"/>
  <c r="L26" i="3"/>
  <c r="L47" i="3"/>
  <c r="L22" i="3"/>
  <c r="L31" i="3"/>
  <c r="L9" i="3"/>
  <c r="L3" i="3"/>
  <c r="L21" i="3"/>
  <c r="L9" i="2" l="1"/>
  <c r="L58" i="2" l="1"/>
  <c r="L55" i="2"/>
  <c r="L54" i="2"/>
  <c r="L44" i="2"/>
  <c r="L33" i="2"/>
  <c r="L32" i="2"/>
  <c r="L27" i="2"/>
  <c r="L21" i="2"/>
  <c r="L18" i="2"/>
  <c r="L16" i="2"/>
  <c r="L15" i="2"/>
  <c r="L12" i="2"/>
</calcChain>
</file>

<file path=xl/sharedStrings.xml><?xml version="1.0" encoding="utf-8"?>
<sst xmlns="http://schemas.openxmlformats.org/spreadsheetml/2006/main" count="1384" uniqueCount="558">
  <si>
    <t>Alison</t>
  </si>
  <si>
    <t>Ashenfelter</t>
  </si>
  <si>
    <t>1045 Ryans Run</t>
  </si>
  <si>
    <t>Garnet Valley</t>
  </si>
  <si>
    <t>PA</t>
  </si>
  <si>
    <t>610-810-8122</t>
  </si>
  <si>
    <t>amguy3@gmail.com</t>
  </si>
  <si>
    <t>Nov - 13</t>
  </si>
  <si>
    <t>Josh</t>
  </si>
  <si>
    <t>Teddy - 11/12/11</t>
  </si>
  <si>
    <t>Jack - 10/21/2014</t>
  </si>
  <si>
    <t>Brooke</t>
  </si>
  <si>
    <t>Banville</t>
  </si>
  <si>
    <t>1067 Mansion Lane</t>
  </si>
  <si>
    <t>610-587-8087</t>
  </si>
  <si>
    <t>Mar - 17</t>
  </si>
  <si>
    <t>Laurence</t>
  </si>
  <si>
    <t>Brynn - 9/28/16</t>
  </si>
  <si>
    <t>Kim</t>
  </si>
  <si>
    <t>Glen Mills</t>
  </si>
  <si>
    <t>Bryan</t>
  </si>
  <si>
    <t>Heather</t>
  </si>
  <si>
    <t>Benson</t>
  </si>
  <si>
    <t>1463 Powell Circle</t>
  </si>
  <si>
    <t>610-761-4895</t>
  </si>
  <si>
    <t>hreader2@washcoll.edu</t>
  </si>
  <si>
    <t>Nov - 12</t>
  </si>
  <si>
    <t>Levi</t>
  </si>
  <si>
    <t>Lillie - 01/04/09</t>
  </si>
  <si>
    <t>Jacoby - 08/23/11</t>
  </si>
  <si>
    <t>Lincoln - 10/20/14</t>
  </si>
  <si>
    <t>Feb - 13</t>
  </si>
  <si>
    <t>Michelle</t>
  </si>
  <si>
    <t>Sep - 16</t>
  </si>
  <si>
    <t>Michael</t>
  </si>
  <si>
    <t>Media</t>
  </si>
  <si>
    <t>Brian</t>
  </si>
  <si>
    <t>Christina</t>
  </si>
  <si>
    <t>Bridge</t>
  </si>
  <si>
    <t xml:space="preserve">20 Stephens </t>
  </si>
  <si>
    <t>301-613-5853</t>
  </si>
  <si>
    <t>cparkerbridge@gmail.com</t>
  </si>
  <si>
    <t>Matt</t>
  </si>
  <si>
    <t>Parker 10/17/10</t>
  </si>
  <si>
    <t>Cameron 10/22/12</t>
  </si>
  <si>
    <t>Reese 10/22/12</t>
  </si>
  <si>
    <t>Jackson 6/20/16</t>
  </si>
  <si>
    <t>Carley</t>
  </si>
  <si>
    <t>Burke</t>
  </si>
  <si>
    <t>46 Huntingdon Farm Dr.</t>
  </si>
  <si>
    <t>518-928-8020</t>
  </si>
  <si>
    <t>Jan -16</t>
  </si>
  <si>
    <t>Brendan</t>
  </si>
  <si>
    <t>Camilla - 9/29/13</t>
  </si>
  <si>
    <t>Charlie - 5/28/15</t>
  </si>
  <si>
    <t>Aug - 16</t>
  </si>
  <si>
    <t>Jennifer</t>
  </si>
  <si>
    <t>Kristen</t>
  </si>
  <si>
    <t>Donovan</t>
  </si>
  <si>
    <t>1068 Mansion Lane</t>
  </si>
  <si>
    <t>908-229-3383</t>
  </si>
  <si>
    <t>kqquigley@gmail.com</t>
  </si>
  <si>
    <t>Drew</t>
  </si>
  <si>
    <t>Brady - 04/29/10</t>
  </si>
  <si>
    <t>Quinn - 10/28/11</t>
  </si>
  <si>
    <t>Emily</t>
  </si>
  <si>
    <t>Douglas</t>
  </si>
  <si>
    <t>320 Drew Lane</t>
  </si>
  <si>
    <t>Aston</t>
  </si>
  <si>
    <t>410-937-5243</t>
  </si>
  <si>
    <t>emilydouglass@hotmail.com</t>
  </si>
  <si>
    <t>Jeff</t>
  </si>
  <si>
    <t>Cameron - 5/11/09</t>
  </si>
  <si>
    <t>Colby - 5/18/11</t>
  </si>
  <si>
    <t>Adriana</t>
  </si>
  <si>
    <t>Fazio</t>
  </si>
  <si>
    <t>June -4</t>
  </si>
  <si>
    <t>Christopher</t>
  </si>
  <si>
    <t>Christopher - 8/20/07</t>
  </si>
  <si>
    <t>Isabella 4/23/09</t>
  </si>
  <si>
    <t>Becky</t>
  </si>
  <si>
    <t>Gupta</t>
  </si>
  <si>
    <t>3842 Rotherfield Lane</t>
  </si>
  <si>
    <t>Chadds Ford</t>
  </si>
  <si>
    <t>302-563-9496</t>
  </si>
  <si>
    <t>guptabecky@gmail.com</t>
  </si>
  <si>
    <t>Apr - 12</t>
  </si>
  <si>
    <t>Neil</t>
  </si>
  <si>
    <t>Elsie - 07/04/09</t>
  </si>
  <si>
    <t>Jane - 04/07/11</t>
  </si>
  <si>
    <t>Gordy - 09/10/13</t>
  </si>
  <si>
    <t>Heim</t>
  </si>
  <si>
    <t>87 Ivy Mills Rd</t>
  </si>
  <si>
    <t>610-639-4273</t>
  </si>
  <si>
    <t>Feb -16</t>
  </si>
  <si>
    <t>Bruno</t>
  </si>
  <si>
    <t>Heidi - 2/1/07</t>
  </si>
  <si>
    <t>Bruno - 4/9/10</t>
  </si>
  <si>
    <t>Sabina - 11/10/11</t>
  </si>
  <si>
    <t>Mike</t>
  </si>
  <si>
    <t>Joe</t>
  </si>
  <si>
    <t>Vanessa</t>
  </si>
  <si>
    <t>Jenner</t>
  </si>
  <si>
    <t>11 William Howard Dr.</t>
  </si>
  <si>
    <t>215-681-2906</t>
  </si>
  <si>
    <t>Ken</t>
  </si>
  <si>
    <t>Surraya - 10/27/10</t>
  </si>
  <si>
    <t>Parisa - 03/18/14</t>
  </si>
  <si>
    <t>Jaimie</t>
  </si>
  <si>
    <t>Jensen</t>
  </si>
  <si>
    <t>6 Thomas Dr</t>
  </si>
  <si>
    <t>610-459-4249</t>
  </si>
  <si>
    <t>717-380-8855</t>
  </si>
  <si>
    <t>standijl@yahoo.com</t>
  </si>
  <si>
    <t>Feb - 11</t>
  </si>
  <si>
    <t>Eric</t>
  </si>
  <si>
    <t>Grace - 09/25/09</t>
  </si>
  <si>
    <t>Emma - 07/07/11</t>
  </si>
  <si>
    <t>Charlotte - 06/20/13</t>
  </si>
  <si>
    <t>Jones</t>
  </si>
  <si>
    <t>4 Twincreeks Dr.</t>
  </si>
  <si>
    <t>Thornton</t>
  </si>
  <si>
    <t>484-653-7788</t>
  </si>
  <si>
    <t>Apr - 16</t>
  </si>
  <si>
    <t xml:space="preserve">Bob </t>
  </si>
  <si>
    <t>Mason - 7/27/10</t>
  </si>
  <si>
    <t>Anna - 8/7/12</t>
  </si>
  <si>
    <t>Kapanjie</t>
  </si>
  <si>
    <t>22 Oakmont Circle</t>
  </si>
  <si>
    <t>484-326-9980</t>
  </si>
  <si>
    <t>jkapanjie@gmail.com</t>
  </si>
  <si>
    <t>Darin</t>
  </si>
  <si>
    <t>Landon - 06/18/09</t>
  </si>
  <si>
    <t>Sienna Rose - 01/04/12</t>
  </si>
  <si>
    <t>Savannah - 01/15/14</t>
  </si>
  <si>
    <t>Ana</t>
  </si>
  <si>
    <t>Krauthamer</t>
  </si>
  <si>
    <t>3 Sussex Ct</t>
  </si>
  <si>
    <t>240-566-2060</t>
  </si>
  <si>
    <t>Oct - 15</t>
  </si>
  <si>
    <t>Mar - 12</t>
  </si>
  <si>
    <t>Nathan</t>
  </si>
  <si>
    <t>Zoe - 5/17/14</t>
  </si>
  <si>
    <t>Norah - 5/17/14</t>
  </si>
  <si>
    <t xml:space="preserve">Brianne </t>
  </si>
  <si>
    <t>Krysiak</t>
  </si>
  <si>
    <t>32 Ponds View Drive</t>
  </si>
  <si>
    <t>607-342-4906</t>
  </si>
  <si>
    <t>brianne.krysiak@gmail.com</t>
  </si>
  <si>
    <t>Nov - 14</t>
  </si>
  <si>
    <t>June -3</t>
  </si>
  <si>
    <t>Dave</t>
  </si>
  <si>
    <t>Bennett - 01/08/2014</t>
  </si>
  <si>
    <t>Joana</t>
  </si>
  <si>
    <t>Lacy</t>
  </si>
  <si>
    <t>1154 Darczuk Drive</t>
  </si>
  <si>
    <t>215-485-1519</t>
  </si>
  <si>
    <t>joana.lacy@gmail.com</t>
  </si>
  <si>
    <t>Oct - 14</t>
  </si>
  <si>
    <t>Jun -21</t>
  </si>
  <si>
    <t>William</t>
  </si>
  <si>
    <t>Mia - 09/19/07</t>
  </si>
  <si>
    <t>Karoline - 05/05/10</t>
  </si>
  <si>
    <t>Klaudia - 02/07/14</t>
  </si>
  <si>
    <t>John</t>
  </si>
  <si>
    <t xml:space="preserve"> </t>
  </si>
  <si>
    <t>FIRST NAME</t>
  </si>
  <si>
    <t>LAST NAME</t>
  </si>
  <si>
    <t>ADDRESS</t>
  </si>
  <si>
    <t>CITY</t>
  </si>
  <si>
    <t>STATE</t>
  </si>
  <si>
    <t>ZIP</t>
  </si>
  <si>
    <t>HOME PHONE</t>
  </si>
  <si>
    <t>CELL PHONE</t>
  </si>
  <si>
    <t>EMAIL</t>
  </si>
  <si>
    <t>JOIN DATE</t>
  </si>
  <si>
    <t>RENEWED?</t>
  </si>
  <si>
    <t>BIRTHDAY</t>
  </si>
  <si>
    <t>HUSBAND</t>
  </si>
  <si>
    <t>CHILD #1 (first name/DOB)</t>
  </si>
  <si>
    <t>CHILD #2 (first name/DOB)</t>
  </si>
  <si>
    <t>CHILD #3 (first name/DOB)</t>
  </si>
  <si>
    <t>CHILD #4 (first name/DOB)</t>
  </si>
  <si>
    <t>CHILD #5 (first name/DOB)</t>
  </si>
  <si>
    <t>CHILD #6 (first name/DOB)</t>
  </si>
  <si>
    <t xml:space="preserve">  </t>
  </si>
  <si>
    <t>Brandon</t>
  </si>
  <si>
    <t>Lauren</t>
  </si>
  <si>
    <t>Lazzati</t>
  </si>
  <si>
    <t>19 Highland Dr</t>
  </si>
  <si>
    <t>610-888-3419</t>
  </si>
  <si>
    <t>laurenlazzati@gmail.com</t>
  </si>
  <si>
    <t>Anna - 06/30/11</t>
  </si>
  <si>
    <t>Luke - 12/31/13</t>
  </si>
  <si>
    <t>Diane</t>
  </si>
  <si>
    <t>Linett</t>
  </si>
  <si>
    <t>12 Maple Lane</t>
  </si>
  <si>
    <t>610-361-8935</t>
  </si>
  <si>
    <t>dianelinett@comcast.net</t>
  </si>
  <si>
    <t>Sept - 02</t>
  </si>
  <si>
    <t>Tom</t>
  </si>
  <si>
    <t>Lauren - 05/08/02</t>
  </si>
  <si>
    <t>Christine - 10/28/06</t>
  </si>
  <si>
    <t>Mary Pat</t>
  </si>
  <si>
    <t>Lynam</t>
  </si>
  <si>
    <t>148 Concord Meeting Rd</t>
  </si>
  <si>
    <t>610-358-5065</t>
  </si>
  <si>
    <t>Sept-28</t>
  </si>
  <si>
    <t>Nicole</t>
  </si>
  <si>
    <t>MacMillan</t>
  </si>
  <si>
    <t>80 Clayton Park Drive</t>
  </si>
  <si>
    <t>610-459-1142</t>
  </si>
  <si>
    <t>610-608-4380</t>
  </si>
  <si>
    <t>nicolejm1@verizon.net</t>
  </si>
  <si>
    <t>Darrin</t>
  </si>
  <si>
    <t>Caiden 11</t>
  </si>
  <si>
    <t>Logan 9</t>
  </si>
  <si>
    <t>Brooklyn 5</t>
  </si>
  <si>
    <t>Rowan 3</t>
  </si>
  <si>
    <t>Maureen</t>
  </si>
  <si>
    <t>McAleenan</t>
  </si>
  <si>
    <t>190 Willits Way</t>
  </si>
  <si>
    <t>610-459-7838</t>
  </si>
  <si>
    <t>610-580-6585</t>
  </si>
  <si>
    <t>mmcaleen@gmail.com</t>
  </si>
  <si>
    <t>Mar - 13</t>
  </si>
  <si>
    <t>Alice - 02/11/08</t>
  </si>
  <si>
    <t>Lucy - 11/24/10</t>
  </si>
  <si>
    <t>McGlynn</t>
  </si>
  <si>
    <t>484-716-7443</t>
  </si>
  <si>
    <t>jamisyngavin@gmail.com</t>
  </si>
  <si>
    <t>Jamisyn - 4/7</t>
  </si>
  <si>
    <t>Gavin - 7/22</t>
  </si>
  <si>
    <t>Angela</t>
  </si>
  <si>
    <t>Metros</t>
  </si>
  <si>
    <t>2 Lea Dr</t>
  </si>
  <si>
    <t>484-574-8025</t>
  </si>
  <si>
    <t>angmetros@yahoo.com</t>
  </si>
  <si>
    <t>Oct - 11</t>
  </si>
  <si>
    <t>Audrey - 06/01/11</t>
  </si>
  <si>
    <t>Sept - 15</t>
  </si>
  <si>
    <t>Ilana</t>
  </si>
  <si>
    <t>Miniman</t>
  </si>
  <si>
    <t>18 Great Oak Dr</t>
  </si>
  <si>
    <t>302-561-5694</t>
  </si>
  <si>
    <t>Caroline - 07/12/13</t>
  </si>
  <si>
    <t>Sherin</t>
  </si>
  <si>
    <t>Motawea</t>
  </si>
  <si>
    <t>602 Bethel Ave.</t>
  </si>
  <si>
    <t>610-635-9478</t>
  </si>
  <si>
    <t>Oct -15</t>
  </si>
  <si>
    <t>Matthew</t>
  </si>
  <si>
    <t>Dan</t>
  </si>
  <si>
    <t>Sofia</t>
  </si>
  <si>
    <t>Nicot</t>
  </si>
  <si>
    <t>13 Forwood Dr</t>
  </si>
  <si>
    <t>610-361-8546</t>
  </si>
  <si>
    <t>267-991-6518</t>
  </si>
  <si>
    <t>sofia.nicot@hotmail.com</t>
  </si>
  <si>
    <t>Jun - 15</t>
  </si>
  <si>
    <t>Jul -25</t>
  </si>
  <si>
    <t>Ernesto</t>
  </si>
  <si>
    <t>Viviana - 04/09/13</t>
  </si>
  <si>
    <t>Rafael - 05/28/15</t>
  </si>
  <si>
    <t>Patano-Bastado</t>
  </si>
  <si>
    <t>76 Kirk Rd</t>
  </si>
  <si>
    <t>610-459-0328</t>
  </si>
  <si>
    <t>484-886-5500</t>
  </si>
  <si>
    <t>George</t>
  </si>
  <si>
    <t>Ameleo - 06/14/13</t>
  </si>
  <si>
    <t>Alessendra - 05/22/15</t>
  </si>
  <si>
    <t>Kristine</t>
  </si>
  <si>
    <t>Potochar</t>
  </si>
  <si>
    <t>36 Pennrose Talley</t>
  </si>
  <si>
    <t>610-459-2827</t>
  </si>
  <si>
    <t>571-235-6338</t>
  </si>
  <si>
    <t>kristine.potochar@gmail.com</t>
  </si>
  <si>
    <t>Chris</t>
  </si>
  <si>
    <t>Jackson - 06/02/05</t>
  </si>
  <si>
    <t>Ethan - 02/06/08</t>
  </si>
  <si>
    <t>Kaidyn - 01/18/10</t>
  </si>
  <si>
    <t>Liam - 12/15/13</t>
  </si>
  <si>
    <t>Pursley</t>
  </si>
  <si>
    <t>14 Robert Court</t>
  </si>
  <si>
    <t>chadds Ford</t>
  </si>
  <si>
    <t>610-703-5906</t>
  </si>
  <si>
    <t>pursley.nicole@yahoo.com</t>
  </si>
  <si>
    <t>Madeline - 2/2/10</t>
  </si>
  <si>
    <t>Laura</t>
  </si>
  <si>
    <t>Ramirez-de-Arellano</t>
  </si>
  <si>
    <t>267 Willits Way</t>
  </si>
  <si>
    <t>610-358-6027</t>
  </si>
  <si>
    <t>610-740-4643</t>
  </si>
  <si>
    <t>laurarda@ymail.com</t>
  </si>
  <si>
    <t>Luis</t>
  </si>
  <si>
    <t>William - 12/11/08</t>
  </si>
  <si>
    <t>Christopher - 12/11/08</t>
  </si>
  <si>
    <t xml:space="preserve">Sandie </t>
  </si>
  <si>
    <t>Rowles</t>
  </si>
  <si>
    <t>3080 Booth Dr.</t>
  </si>
  <si>
    <t>484-832-4694</t>
  </si>
  <si>
    <t>Mark</t>
  </si>
  <si>
    <t>Sabrina - 12/02/03</t>
  </si>
  <si>
    <t>Miranda - 07/18/05</t>
  </si>
  <si>
    <t>Damon - 06/13/09</t>
  </si>
  <si>
    <t>Daphne - 06/10/11</t>
  </si>
  <si>
    <t>Kristin</t>
  </si>
  <si>
    <t>Sanfilippo</t>
  </si>
  <si>
    <t>3810 Elizabeth Dr</t>
  </si>
  <si>
    <t>678-877-0550</t>
  </si>
  <si>
    <t>May -17</t>
  </si>
  <si>
    <t>Alexander - 3/20/15</t>
  </si>
  <si>
    <t>Amy</t>
  </si>
  <si>
    <t>Schullery</t>
  </si>
  <si>
    <t>7300 Johnson Farm Lane, Apt 201</t>
  </si>
  <si>
    <t>215-630-8683</t>
  </si>
  <si>
    <t>aschullery@gmail.com</t>
  </si>
  <si>
    <t>Dec - 12</t>
  </si>
  <si>
    <t>Lydia - 07/18/11</t>
  </si>
  <si>
    <t>Ian - 10/28/14</t>
  </si>
  <si>
    <t>Lisa</t>
  </si>
  <si>
    <t>Shah</t>
  </si>
  <si>
    <t>1089 Darczuk Dr</t>
  </si>
  <si>
    <t>302-507-7461</t>
  </si>
  <si>
    <t>lmshah77@gmail.com</t>
  </si>
  <si>
    <t>Jan - 17</t>
  </si>
  <si>
    <t>Saagar</t>
  </si>
  <si>
    <t>Reena - 2/7/10</t>
  </si>
  <si>
    <t>Aliya - 2/7/10</t>
  </si>
  <si>
    <t>Shyla - 2/7/10</t>
  </si>
  <si>
    <t>Donna</t>
  </si>
  <si>
    <t xml:space="preserve">Jamie </t>
  </si>
  <si>
    <t>Sheehan</t>
  </si>
  <si>
    <t>262 Willits Way</t>
  </si>
  <si>
    <t>610-804-0023</t>
  </si>
  <si>
    <t>eagledr88@yahoo.com</t>
  </si>
  <si>
    <t>Feb - 1</t>
  </si>
  <si>
    <t>Will</t>
  </si>
  <si>
    <t>Danny - 02/10/08</t>
  </si>
  <si>
    <t>Owen - 05/12/10</t>
  </si>
  <si>
    <t>Ellie - 08/29/12</t>
  </si>
  <si>
    <t>Rhys - 11/25/13</t>
  </si>
  <si>
    <t>Slater</t>
  </si>
  <si>
    <t>146 Ivy Lane</t>
  </si>
  <si>
    <t>917-653-9050</t>
  </si>
  <si>
    <t>heatherahughes@gmail.com</t>
  </si>
  <si>
    <t>Brayden - 10/14/14</t>
  </si>
  <si>
    <t>Julie</t>
  </si>
  <si>
    <t>Sullivan</t>
  </si>
  <si>
    <t>9 John Beal Dr</t>
  </si>
  <si>
    <t>484-453-8873</t>
  </si>
  <si>
    <t>610-212-7752</t>
  </si>
  <si>
    <t>jcwalheim@gmail.com</t>
  </si>
  <si>
    <t>Dec - 11</t>
  </si>
  <si>
    <t>Tim</t>
  </si>
  <si>
    <t>Brigid - 08/02/08</t>
  </si>
  <si>
    <t>Kara - 04/30/10</t>
  </si>
  <si>
    <t>Timothy (TJ) - 10/10/11</t>
  </si>
  <si>
    <t>Conor - 08/21/14</t>
  </si>
  <si>
    <t>Timmons</t>
  </si>
  <si>
    <t>484-840-8898</t>
  </si>
  <si>
    <t>Amy_K_timmons@yahoo.com</t>
  </si>
  <si>
    <t>Aug - 15</t>
  </si>
  <si>
    <t>Jan - 20</t>
  </si>
  <si>
    <t>Chad</t>
  </si>
  <si>
    <t>Gregory - 4/8/08</t>
  </si>
  <si>
    <t>Jeffrey - 12/19/09</t>
  </si>
  <si>
    <t>Deanna</t>
  </si>
  <si>
    <t>Traugott</t>
  </si>
  <si>
    <t>5 James Getty Lane</t>
  </si>
  <si>
    <t>302-545-9809</t>
  </si>
  <si>
    <t>Emily - 8/24/12</t>
  </si>
  <si>
    <t>Samantha - 12/5/14</t>
  </si>
  <si>
    <t>Tront</t>
  </si>
  <si>
    <t>7 Ward Creek Drive</t>
  </si>
  <si>
    <t>302-521-3781</t>
  </si>
  <si>
    <t>Isabella - 1/11/07</t>
  </si>
  <si>
    <t>Gabriella - 2/17/09</t>
  </si>
  <si>
    <t>Cecilia - 7/28/11</t>
  </si>
  <si>
    <t>Lien</t>
  </si>
  <si>
    <t>Vo-Jones</t>
  </si>
  <si>
    <t>617-216-0982</t>
  </si>
  <si>
    <t>lvojones@yahoo.com</t>
  </si>
  <si>
    <t>Langdon - 08/15/11</t>
  </si>
  <si>
    <t>Kingston - 08/05/13</t>
  </si>
  <si>
    <t>Colleen</t>
  </si>
  <si>
    <t>Walsh</t>
  </si>
  <si>
    <t>27 Threewood Drive</t>
  </si>
  <si>
    <t>610-420-3859</t>
  </si>
  <si>
    <t>colldoc@hotmail.com</t>
  </si>
  <si>
    <t>Dec - 13</t>
  </si>
  <si>
    <t>Brady</t>
  </si>
  <si>
    <t>Aidan</t>
  </si>
  <si>
    <t>Maggie</t>
  </si>
  <si>
    <t>Hilary</t>
  </si>
  <si>
    <t>Weinbrecht</t>
  </si>
  <si>
    <t>1439 Garnet Mine Rd.</t>
  </si>
  <si>
    <t>610-308-8197</t>
  </si>
  <si>
    <t>Adelina - 5/3/13</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</si>
  <si>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</si>
  <si>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</si>
  <si>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Baby due 3/18</t>
  </si>
  <si>
    <t>Feb - 17</t>
  </si>
  <si>
    <t>Nov-11</t>
  </si>
  <si>
    <t>Dec-16</t>
  </si>
  <si>
    <t>Aug- 14</t>
  </si>
  <si>
    <t>Jan - 16</t>
  </si>
  <si>
    <t>Aug - 14</t>
  </si>
  <si>
    <t>Aug- 15</t>
  </si>
  <si>
    <t>May - 11</t>
  </si>
  <si>
    <t>Nathan - 7/1/16</t>
  </si>
  <si>
    <t>Sep-17</t>
  </si>
  <si>
    <t>Liv - 9/22/17</t>
  </si>
  <si>
    <t>Oct- 13</t>
  </si>
  <si>
    <t>Jul - 10</t>
  </si>
  <si>
    <t>Natalie - 09/09/08 (Grandchild)</t>
  </si>
  <si>
    <t>Mason - 5/15</t>
  </si>
  <si>
    <t>Elise - 5/1/16</t>
  </si>
  <si>
    <t>Lilly Allman - 9/22/12</t>
  </si>
  <si>
    <t>Layla Allman- 12/11/13</t>
  </si>
  <si>
    <t>smrowles@gmail.com</t>
  </si>
  <si>
    <t>Jan - 12</t>
  </si>
  <si>
    <t>Expecting, due 5/18</t>
  </si>
  <si>
    <t>610-358-4086</t>
  </si>
  <si>
    <t>Lilly - 8/12/15</t>
  </si>
  <si>
    <t>Abby - 9/26/17</t>
  </si>
  <si>
    <t>Mar - 31</t>
  </si>
  <si>
    <t>Grace</t>
  </si>
  <si>
    <t>Stern</t>
  </si>
  <si>
    <t>1216 Painters Crossing</t>
  </si>
  <si>
    <t>402-960-4351</t>
  </si>
  <si>
    <t>gracieloustern@gmail.com</t>
  </si>
  <si>
    <t>Aug-17</t>
  </si>
  <si>
    <t>16 Wilson Circle PO BOX 423</t>
  </si>
  <si>
    <t>484-472-3915</t>
  </si>
  <si>
    <t>5104 Chevers Drive</t>
  </si>
  <si>
    <t>Everett 3/19/17</t>
  </si>
  <si>
    <t>Bianca</t>
  </si>
  <si>
    <t>Young</t>
  </si>
  <si>
    <t>4006 Pennford Place</t>
  </si>
  <si>
    <t>516-220-8977</t>
  </si>
  <si>
    <t>biancayoung923@gmail.com</t>
  </si>
  <si>
    <t>Avery Rose - 6/16/17</t>
  </si>
  <si>
    <t>West Chester</t>
  </si>
  <si>
    <t xml:space="preserve">100 Cherry Farm Lane
 </t>
  </si>
  <si>
    <t>610-716-9791</t>
  </si>
  <si>
    <t>brooke.banville@gmail.com</t>
  </si>
  <si>
    <t>Pearl</t>
  </si>
  <si>
    <t>Panichpong</t>
  </si>
  <si>
    <t>1090 Mansion Lane</t>
  </si>
  <si>
    <t>785-550-7051</t>
  </si>
  <si>
    <t>pearlp1130@yahoo.com</t>
  </si>
  <si>
    <t>Jan - 18</t>
  </si>
  <si>
    <t>Nov - 30</t>
  </si>
  <si>
    <t>Mel Limson</t>
  </si>
  <si>
    <t>Cataleeya (Leeya) 7/17/14</t>
  </si>
  <si>
    <t>Amanda</t>
  </si>
  <si>
    <t>Blevins</t>
  </si>
  <si>
    <t xml:space="preserve">aashwo1@yahoo.com </t>
  </si>
  <si>
    <t>Jenna</t>
  </si>
  <si>
    <t>Heichel</t>
  </si>
  <si>
    <t>29 Woodside Farm Drive</t>
  </si>
  <si>
    <t>717-330-3768</t>
  </si>
  <si>
    <t>jenna.heichel@gmail.com</t>
  </si>
  <si>
    <t>Mar - 18</t>
  </si>
  <si>
    <t>Ryan</t>
  </si>
  <si>
    <t>Ava - 1/4/17</t>
  </si>
  <si>
    <t>Alvarez</t>
  </si>
  <si>
    <t>245 Concord Road</t>
  </si>
  <si>
    <t>302-540-7323</t>
  </si>
  <si>
    <t>donnacaputo@msn.com</t>
  </si>
  <si>
    <t>Mar-18</t>
  </si>
  <si>
    <t>Vincent - 5/23/16</t>
  </si>
  <si>
    <t>17 Giana Way</t>
  </si>
  <si>
    <t>972-975-2578</t>
  </si>
  <si>
    <t>Rush</t>
  </si>
  <si>
    <t>Camden - 4/30/10</t>
  </si>
  <si>
    <t>Barrett - 1/3/12</t>
  </si>
  <si>
    <t>Helen -October 2017</t>
  </si>
  <si>
    <t xml:space="preserve">Beth </t>
  </si>
  <si>
    <t>Sheridan</t>
  </si>
  <si>
    <t>1093 Mansion Lane</t>
  </si>
  <si>
    <t>610-888-9572</t>
  </si>
  <si>
    <t>beth.weyman@gmail.com</t>
  </si>
  <si>
    <t>Jul - 18</t>
  </si>
  <si>
    <t>Dec - 18</t>
  </si>
  <si>
    <t>Paige - 10/3/17</t>
  </si>
  <si>
    <t>patanomich@gmail.com</t>
  </si>
  <si>
    <t>9 Ashley Court</t>
  </si>
  <si>
    <t>Jenny</t>
  </si>
  <si>
    <t>Robertson</t>
  </si>
  <si>
    <t>1 Christopher Drive</t>
  </si>
  <si>
    <t>703-599-7740</t>
  </si>
  <si>
    <t>robertson.jenn@gmail.com</t>
  </si>
  <si>
    <t>Aug - 18</t>
  </si>
  <si>
    <t>Charlie - 4/29/04</t>
  </si>
  <si>
    <t>Henry - 11/17/09</t>
  </si>
  <si>
    <t>Arbor - 2/27/16</t>
  </si>
  <si>
    <t>Kelli</t>
  </si>
  <si>
    <t>Law</t>
  </si>
  <si>
    <t>349 Willits Way</t>
  </si>
  <si>
    <t>610-361-9067</t>
  </si>
  <si>
    <t>kal429@verizon.net</t>
  </si>
  <si>
    <t>Nov - 01</t>
  </si>
  <si>
    <t>Jadan - 05/13/01</t>
  </si>
  <si>
    <t>Katja - 10/22/02</t>
  </si>
  <si>
    <t>Relic - 01/01/04</t>
  </si>
  <si>
    <t>Rogan - 05/17/05</t>
  </si>
  <si>
    <t xml:space="preserve">Taryn - 09/21/06  </t>
  </si>
  <si>
    <t>Talon - 04/21/08</t>
  </si>
  <si>
    <t>1124 Darczuk Drive</t>
  </si>
  <si>
    <t>Garney Valley</t>
  </si>
  <si>
    <t>302-690-2522</t>
  </si>
  <si>
    <t>Bryn - 10/5/07</t>
  </si>
  <si>
    <t>Mikey 3/28/13</t>
  </si>
  <si>
    <t>Mar-19</t>
  </si>
  <si>
    <t>Wyatt - 11/9/04</t>
  </si>
  <si>
    <t>angela@ruggieri.com</t>
  </si>
  <si>
    <t>Caley</t>
  </si>
  <si>
    <t>Smith</t>
  </si>
  <si>
    <t>1080 Forest Lane</t>
  </si>
  <si>
    <t>610-733.9362</t>
  </si>
  <si>
    <t>caleytate@gmail.com</t>
  </si>
  <si>
    <t>Jan-24</t>
  </si>
  <si>
    <t>Travis</t>
  </si>
  <si>
    <t>Baby Boy -Coming April 2019</t>
  </si>
  <si>
    <t>Ruggieri</t>
  </si>
  <si>
    <t>Chrissy</t>
  </si>
  <si>
    <t>Recchiuti</t>
  </si>
  <si>
    <t>Chester Heights</t>
  </si>
  <si>
    <t>Apr-19</t>
  </si>
  <si>
    <t>Charlie - 2014</t>
  </si>
  <si>
    <t>Wes - 2018</t>
  </si>
  <si>
    <t>chrissy.bunting@gmail.com</t>
  </si>
  <si>
    <t>610-256-3551</t>
  </si>
  <si>
    <t>14 Miller Way</t>
  </si>
  <si>
    <t xml:space="preserve">Amanda </t>
  </si>
  <si>
    <t>Adams</t>
  </si>
  <si>
    <t>2108 Westminster Drive</t>
  </si>
  <si>
    <t>Wilmington</t>
  </si>
  <si>
    <t>De</t>
  </si>
  <si>
    <t>610-633-1795</t>
  </si>
  <si>
    <t>amanda@ariron.com</t>
  </si>
  <si>
    <t>Jul-19</t>
  </si>
  <si>
    <t>Josselyn - 9/10/17</t>
  </si>
  <si>
    <t xml:space="preserve">Kristin </t>
  </si>
  <si>
    <t>Judge</t>
  </si>
  <si>
    <t>44 Overlook Circle</t>
  </si>
  <si>
    <t>302-632-7663</t>
  </si>
  <si>
    <t>kristin.nickle@yahoo.com</t>
  </si>
  <si>
    <t>Raegan - 12/1/16</t>
  </si>
  <si>
    <t>Charlotte - 6/11/19</t>
  </si>
  <si>
    <t>Dana</t>
  </si>
  <si>
    <t>Zbozien</t>
  </si>
  <si>
    <t>998 Shavertown Road</t>
  </si>
  <si>
    <t>410-207-9807</t>
  </si>
  <si>
    <t>danazbozien@gmail.com</t>
  </si>
  <si>
    <t>Mack - 12/7/17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</si>
</sst>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quot;-&quot;d"/>
    <numFmt numFmtId="165" formatCode="mmm\ d\,\ yyyy"/>
  </numFmts>
  <fonts count="15" x14ac:knownFonts="1">
    <font>
      <sz val="10"/>
      <color rgb="FF000000"/>
      <name val="Century Gothic"/>
    </font>
    <font>
      <sz val="10"/>
      <color rgb="FF7F7F7F"/>
      <name val="Century Gothic"/>
      <family val="2"/>
    </font>
    <font>
      <u/>
      <sz val="10"/>
      <color rgb="FF61C7DB"/>
      <name val="Century Gothic"/>
      <family val="2"/>
    </font>
    <font>
      <u/>
      <sz val="10"/>
      <color rgb="FF7F7F7F"/>
      <name val="Century Gothic"/>
      <family val="2"/>
    </font>
    <font>
      <u/>
      <sz val="10"/>
      <color rgb="FF7F7F7F"/>
      <name val="Century Gothic"/>
      <family val="2"/>
    </font>
    <font>
      <sz val="10"/>
      <color rgb="FF000000"/>
      <name val="Bookman Old Style"/>
      <family val="1"/>
    </font>
    <font>
      <sz val="10"/>
      <color rgb="FF7F7F7F"/>
      <name val="Bookman Old Style"/>
      <family val="1"/>
    </font>
    <font>
      <sz val="10"/>
      <name val="Century Gothic"/>
      <family val="2"/>
    </font>
    <font>
      <sz val="12"/>
      <color rgb="FF000000"/>
      <name val="Bookman Old Style"/>
      <family val="1"/>
    </font>
    <font>
      <sz val="12"/>
      <color rgb="FFC00000"/>
      <name val="Bookman Old Style"/>
      <family val="1"/>
    </font>
    <font>
      <sz val="10"/>
      <color rgb="FF000000"/>
      <name val="Century Gothic"/>
      <family val="2"/>
    </font>
    <font>
      <u/>
      <sz val="10"/>
      <color theme="10"/>
      <name val="Century Gothic"/>
      <family val="2"/>
    </font>
    <font>
      <b/>
      <sz val="10"/>
      <color rgb="FF000000"/>
      <name val="Century Gothic"/>
      <family val="2"/>
    </font>
    <font>
      <b/>
      <sz val="10"/>
      <color rgb="FF000000"/>
      <name val="Bookman Old Style"/>
      <family val="1"/>
    </font>
    <font>
      <b/>
      <sz val="10"/>
      <color rgb="FF7F7F7F"/>
      <name val="Bookman Old Style"/>
      <family val="1"/>
    </font>
  </fonts>
  <fills count="6">
    <fill>
      <patternFill patternType="none"/>
    </fill>
    <fill>
      <patternFill patternType="gray125"/>
    </fill>
    <fill>
      <patternFill patternType="solid">
        <fgColor rgb="FFFFFF00"/>
        <bgColor indexed="64"/>
      </patternFill>
    </fill>
    <fill>
      <patternFill patternType="solid">
        <fgColor rgb="FFFF99CC"/>
        <bgColor indexed="64"/>
      </patternFill>
    </fill>
    <fill>
      <patternFill patternType="solid">
        <fgColor rgb="FFFFC000"/>
        <bgColor indexed="64"/>
      </patternFill>
    </fill>
    <fill>
      <patternFill patternType="solid">
        <fgColor theme="8" tint="0.39997558519241921"/>
        <bgColor indexed="64"/>
      </patternFill>
    </fill>
  </fills>
  <borders count="10">
    <border>
      <left/>
      <right/>
      <top/>
      <bottom/>
      <diagonal/>
    </border>
    <border>
      <left style="thick">
        <color rgb="FFBFE8F0"/>
      </left>
      <right/>
      <top style="thick">
        <color rgb="FFBFE8F0"/>
      </top>
      <bottom/>
      <diagonal/>
    </border>
    <border>
      <left/>
      <right/>
      <top style="thick">
        <color rgb="FFBFE8F0"/>
      </top>
      <bottom/>
      <diagonal/>
    </border>
    <border>
      <left/>
      <right style="thick">
        <color rgb="FFBFE8F0"/>
      </right>
      <top style="thick">
        <color rgb="FFBFE8F0"/>
      </top>
      <bottom/>
      <diagonal/>
    </border>
    <border>
      <left style="thick">
        <color rgb="FFBFE8F0"/>
      </left>
      <right/>
      <top/>
      <bottom/>
      <diagonal/>
    </border>
    <border>
      <left/>
      <right style="thick">
        <color rgb="FFBFE8F0"/>
      </right>
      <top/>
      <bottom/>
      <diagonal/>
    </border>
    <border>
      <left style="thick">
        <color rgb="FFBFE8F0"/>
      </left>
      <right/>
      <top/>
      <bottom style="thick">
        <color rgb="FFBFE8F0"/>
      </bottom>
      <diagonal/>
    </border>
    <border>
      <left/>
      <right style="thick">
        <color rgb="FFBFE8F0"/>
      </right>
      <top/>
      <bottom style="thick">
        <color rgb="FFBFE8F0"/>
      </bottom>
      <diagonal/>
    </border>
    <border>
      <left/>
      <right/>
      <top/>
      <bottom style="thick">
        <color rgb="FFBFE8F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93">
    <xf numFmtId="0" fontId="0" fillId="0" borderId="0" xfId="0" applyAlignment="1">
      <alignment vertical="center"/>
    </xf>
    <xf numFmtId="0" fontId="0" fillId="0" borderId="1" xfId="0"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5" fillId="0" borderId="4" xfId="0" applyFont="1"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0" xfId="0" applyAlignment="1">
      <alignment horizontal="left" vertical="center" wrapText="1"/>
    </xf>
    <xf numFmtId="0" fontId="5"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horizontal="left" vertical="top"/>
    </xf>
    <xf numFmtId="0" fontId="0" fillId="0" borderId="1" xfId="0" applyBorder="1" applyAlignment="1">
      <alignment horizontal="left" vertical="center" wrapText="1"/>
    </xf>
    <xf numFmtId="0" fontId="0" fillId="0" borderId="3" xfId="0" applyBorder="1" applyAlignment="1">
      <alignment horizontal="left" vertical="top"/>
    </xf>
    <xf numFmtId="0" fontId="0" fillId="0" borderId="4" xfId="0" applyBorder="1" applyAlignment="1">
      <alignment horizontal="left" vertical="center" wrapText="1"/>
    </xf>
    <xf numFmtId="0" fontId="0" fillId="0" borderId="5" xfId="0" applyBorder="1" applyAlignment="1">
      <alignment horizontal="left" vertical="top"/>
    </xf>
    <xf numFmtId="0" fontId="0" fillId="0" borderId="6" xfId="0" applyBorder="1" applyAlignment="1">
      <alignment horizontal="left" vertical="center" wrapText="1"/>
    </xf>
    <xf numFmtId="0" fontId="0" fillId="0" borderId="7" xfId="0" applyBorder="1" applyAlignment="1">
      <alignment horizontal="left" vertical="top"/>
    </xf>
    <xf numFmtId="0" fontId="7" fillId="0" borderId="0" xfId="0" applyFont="1"/>
    <xf numFmtId="0" fontId="1" fillId="0" borderId="0" xfId="0" applyFont="1" applyAlignment="1">
      <alignment horizontal="left" vertical="center" wrapText="1"/>
    </xf>
    <xf numFmtId="0" fontId="0" fillId="0" borderId="0" xfId="0" applyAlignment="1">
      <alignment vertical="top"/>
    </xf>
    <xf numFmtId="0" fontId="1" fillId="0" borderId="0" xfId="0" applyFont="1" applyAlignment="1">
      <alignment vertical="center"/>
    </xf>
    <xf numFmtId="0" fontId="5" fillId="0" borderId="9" xfId="0" applyFont="1" applyBorder="1" applyAlignment="1">
      <alignment horizontal="left" vertical="center" wrapText="1"/>
    </xf>
    <xf numFmtId="0" fontId="6" fillId="0" borderId="9" xfId="0" applyFont="1" applyBorder="1" applyAlignment="1">
      <alignment horizontal="left" vertical="center" wrapText="1"/>
    </xf>
    <xf numFmtId="49" fontId="0" fillId="0" borderId="9" xfId="0" applyNumberFormat="1" applyBorder="1" applyAlignment="1">
      <alignment horizontal="left" vertical="top" wrapText="1"/>
    </xf>
    <xf numFmtId="1" fontId="0" fillId="0" borderId="9" xfId="0" applyNumberFormat="1" applyBorder="1" applyAlignment="1">
      <alignment horizontal="left" vertical="top" wrapText="1"/>
    </xf>
    <xf numFmtId="49" fontId="1" fillId="0" borderId="9" xfId="0" applyNumberFormat="1" applyFont="1" applyBorder="1" applyAlignment="1">
      <alignment horizontal="left" vertical="top" wrapText="1"/>
    </xf>
    <xf numFmtId="164" fontId="0" fillId="0" borderId="9" xfId="0" applyNumberFormat="1" applyBorder="1" applyAlignment="1">
      <alignment horizontal="left" vertical="top" wrapText="1"/>
    </xf>
    <xf numFmtId="0" fontId="0" fillId="0" borderId="9" xfId="0" applyBorder="1" applyAlignment="1">
      <alignment horizontal="left" vertical="top" wrapText="1"/>
    </xf>
    <xf numFmtId="49" fontId="2" fillId="0" borderId="9" xfId="0" applyNumberFormat="1" applyFont="1" applyBorder="1" applyAlignment="1">
      <alignment horizontal="left" vertical="top" wrapText="1"/>
    </xf>
    <xf numFmtId="49" fontId="10" fillId="0" borderId="9" xfId="0" applyNumberFormat="1" applyFont="1" applyBorder="1" applyAlignment="1">
      <alignment horizontal="left" vertical="top" wrapText="1"/>
    </xf>
    <xf numFmtId="49" fontId="3" fillId="0" borderId="9" xfId="0" applyNumberFormat="1" applyFont="1" applyBorder="1" applyAlignment="1">
      <alignment horizontal="left" vertical="top" wrapText="1"/>
    </xf>
    <xf numFmtId="0" fontId="4" fillId="0" borderId="9" xfId="0" applyFont="1" applyBorder="1" applyAlignment="1">
      <alignment horizontal="left" vertical="top" wrapText="1"/>
    </xf>
    <xf numFmtId="0" fontId="1" fillId="0" borderId="9" xfId="0" applyFont="1" applyBorder="1" applyAlignment="1">
      <alignment horizontal="left" vertical="top" wrapText="1"/>
    </xf>
    <xf numFmtId="165" fontId="0" fillId="0" borderId="9" xfId="0" applyNumberFormat="1" applyBorder="1" applyAlignment="1">
      <alignment horizontal="left" vertical="top" wrapText="1"/>
    </xf>
    <xf numFmtId="0" fontId="10" fillId="0" borderId="9" xfId="0" applyFont="1" applyBorder="1" applyAlignment="1">
      <alignment horizontal="left" vertical="top" wrapText="1"/>
    </xf>
    <xf numFmtId="49" fontId="11" fillId="0" borderId="9" xfId="1" applyNumberFormat="1" applyBorder="1" applyAlignment="1">
      <alignment horizontal="left" vertical="top" wrapText="1"/>
    </xf>
    <xf numFmtId="0" fontId="11" fillId="0" borderId="9" xfId="1" applyBorder="1" applyAlignment="1">
      <alignment horizontal="left" vertical="top" wrapText="1"/>
    </xf>
    <xf numFmtId="0" fontId="11" fillId="0" borderId="0" xfId="1" applyAlignment="1">
      <alignment vertical="center"/>
    </xf>
    <xf numFmtId="0" fontId="7" fillId="0" borderId="0" xfId="0" applyFont="1" applyAlignment="1">
      <alignment horizontal="left" vertical="center" wrapText="1"/>
    </xf>
    <xf numFmtId="0" fontId="7" fillId="0" borderId="0" xfId="0" applyFont="1" applyAlignment="1">
      <alignment horizontal="left" vertical="top"/>
    </xf>
    <xf numFmtId="0" fontId="7" fillId="0" borderId="0" xfId="0" applyFont="1" applyAlignment="1">
      <alignment vertical="center"/>
    </xf>
    <xf numFmtId="49" fontId="0" fillId="2" borderId="9" xfId="0" applyNumberFormat="1" applyFill="1" applyBorder="1" applyAlignment="1">
      <alignment horizontal="left" vertical="top" wrapText="1"/>
    </xf>
    <xf numFmtId="1" fontId="0" fillId="2" borderId="9" xfId="0" applyNumberFormat="1" applyFill="1" applyBorder="1" applyAlignment="1">
      <alignment horizontal="left" vertical="top" wrapText="1"/>
    </xf>
    <xf numFmtId="0" fontId="0" fillId="2" borderId="9" xfId="0" applyFill="1" applyBorder="1" applyAlignment="1">
      <alignment horizontal="left" vertical="top" wrapText="1"/>
    </xf>
    <xf numFmtId="49" fontId="10" fillId="2" borderId="9" xfId="0" applyNumberFormat="1" applyFont="1" applyFill="1" applyBorder="1" applyAlignment="1">
      <alignment horizontal="left" vertical="top" wrapText="1"/>
    </xf>
    <xf numFmtId="49" fontId="1" fillId="2" borderId="9" xfId="0" applyNumberFormat="1" applyFont="1" applyFill="1" applyBorder="1" applyAlignment="1">
      <alignment horizontal="left" vertical="top" wrapText="1"/>
    </xf>
    <xf numFmtId="49" fontId="11" fillId="2" borderId="9" xfId="1" applyNumberFormat="1" applyFill="1" applyBorder="1" applyAlignment="1">
      <alignment horizontal="left" vertical="top" wrapText="1"/>
    </xf>
    <xf numFmtId="49" fontId="0" fillId="3" borderId="9" xfId="0" applyNumberFormat="1" applyFill="1" applyBorder="1" applyAlignment="1">
      <alignment horizontal="left" vertical="top" wrapText="1"/>
    </xf>
    <xf numFmtId="49" fontId="1" fillId="3" borderId="9" xfId="0" applyNumberFormat="1" applyFont="1" applyFill="1" applyBorder="1" applyAlignment="1">
      <alignment horizontal="left" vertical="top" wrapText="1"/>
    </xf>
    <xf numFmtId="0" fontId="0" fillId="3" borderId="9" xfId="0" applyFill="1" applyBorder="1" applyAlignment="1">
      <alignment horizontal="left" vertical="top" wrapText="1"/>
    </xf>
    <xf numFmtId="0" fontId="0" fillId="0" borderId="0" xfId="0" applyAlignment="1">
      <alignment vertical="center"/>
    </xf>
    <xf numFmtId="0" fontId="0" fillId="0" borderId="0" xfId="0" applyAlignment="1">
      <alignment vertical="center"/>
    </xf>
    <xf numFmtId="0" fontId="11" fillId="0" borderId="9" xfId="1" applyBorder="1" applyAlignment="1">
      <alignment vertical="center"/>
    </xf>
    <xf numFmtId="0" fontId="10" fillId="0" borderId="9" xfId="0" applyFont="1" applyBorder="1" applyAlignment="1">
      <alignment vertical="center"/>
    </xf>
    <xf numFmtId="0" fontId="0" fillId="0" borderId="0" xfId="0" applyAlignment="1">
      <alignment vertical="center"/>
    </xf>
    <xf numFmtId="0" fontId="4" fillId="2" borderId="9" xfId="0" applyFont="1" applyFill="1" applyBorder="1" applyAlignment="1">
      <alignment horizontal="left" vertical="top" wrapText="1"/>
    </xf>
    <xf numFmtId="0" fontId="10" fillId="2" borderId="9" xfId="0" applyFont="1" applyFill="1" applyBorder="1" applyAlignment="1">
      <alignment horizontal="left" vertical="top" wrapText="1"/>
    </xf>
    <xf numFmtId="49" fontId="3" fillId="2" borderId="9" xfId="0" applyNumberFormat="1" applyFont="1" applyFill="1" applyBorder="1" applyAlignment="1">
      <alignment horizontal="left" vertical="top" wrapText="1"/>
    </xf>
    <xf numFmtId="0" fontId="1" fillId="2" borderId="9" xfId="0" applyFont="1" applyFill="1" applyBorder="1" applyAlignment="1">
      <alignment horizontal="left" vertical="top" wrapText="1"/>
    </xf>
    <xf numFmtId="49" fontId="0" fillId="4" borderId="9" xfId="0" applyNumberFormat="1" applyFill="1" applyBorder="1" applyAlignment="1">
      <alignment horizontal="left" vertical="top" wrapText="1"/>
    </xf>
    <xf numFmtId="1" fontId="0" fillId="4" borderId="9" xfId="0" applyNumberFormat="1" applyFill="1" applyBorder="1" applyAlignment="1">
      <alignment horizontal="left" vertical="top" wrapText="1"/>
    </xf>
    <xf numFmtId="0" fontId="0" fillId="4" borderId="9" xfId="0" applyFill="1" applyBorder="1" applyAlignment="1">
      <alignment horizontal="left" vertical="top" wrapText="1"/>
    </xf>
    <xf numFmtId="0" fontId="4" fillId="4" borderId="9" xfId="0" applyFont="1" applyFill="1" applyBorder="1" applyAlignment="1">
      <alignment horizontal="left" vertical="top" wrapText="1"/>
    </xf>
    <xf numFmtId="49" fontId="10" fillId="4" borderId="9" xfId="0" applyNumberFormat="1" applyFont="1" applyFill="1" applyBorder="1" applyAlignment="1">
      <alignment horizontal="left" vertical="top" wrapText="1"/>
    </xf>
    <xf numFmtId="49" fontId="11" fillId="4" borderId="9" xfId="1" applyNumberFormat="1" applyFill="1" applyBorder="1" applyAlignment="1">
      <alignment horizontal="left" vertical="top" wrapText="1"/>
    </xf>
    <xf numFmtId="49" fontId="0" fillId="5" borderId="9" xfId="0" applyNumberFormat="1" applyFill="1" applyBorder="1" applyAlignment="1">
      <alignment horizontal="left" vertical="top" wrapText="1"/>
    </xf>
    <xf numFmtId="1" fontId="0" fillId="5" borderId="9" xfId="0" applyNumberFormat="1" applyFill="1" applyBorder="1" applyAlignment="1">
      <alignment horizontal="left" vertical="top" wrapText="1"/>
    </xf>
    <xf numFmtId="0" fontId="0" fillId="5" borderId="9" xfId="0" applyFill="1" applyBorder="1" applyAlignment="1">
      <alignment horizontal="left" vertical="top" wrapText="1"/>
    </xf>
    <xf numFmtId="49" fontId="1" fillId="5" borderId="0" xfId="0" applyNumberFormat="1" applyFont="1" applyFill="1" applyBorder="1" applyAlignment="1">
      <alignment horizontal="left" vertical="top" wrapText="1"/>
    </xf>
    <xf numFmtId="0" fontId="4" fillId="5" borderId="9" xfId="0" applyFont="1" applyFill="1" applyBorder="1" applyAlignment="1">
      <alignment horizontal="left" vertical="top" wrapText="1"/>
    </xf>
    <xf numFmtId="49" fontId="10" fillId="5" borderId="9" xfId="0" applyNumberFormat="1" applyFont="1" applyFill="1" applyBorder="1" applyAlignment="1">
      <alignment horizontal="left" vertical="top" wrapText="1"/>
    </xf>
    <xf numFmtId="0" fontId="10" fillId="5" borderId="9" xfId="0" applyFont="1" applyFill="1" applyBorder="1" applyAlignment="1">
      <alignment horizontal="left" vertical="top" wrapText="1"/>
    </xf>
    <xf numFmtId="0" fontId="11" fillId="5" borderId="9" xfId="1" applyFill="1" applyBorder="1" applyAlignment="1">
      <alignment horizontal="left" vertical="top" wrapText="1"/>
    </xf>
    <xf numFmtId="0" fontId="12" fillId="0" borderId="0" xfId="0" applyFont="1" applyAlignment="1">
      <alignment horizontal="left" vertical="center" wrapText="1"/>
    </xf>
    <xf numFmtId="0" fontId="13" fillId="0" borderId="0" xfId="0" applyFont="1" applyAlignment="1">
      <alignment horizontal="left" vertical="center" wrapText="1"/>
    </xf>
    <xf numFmtId="0" fontId="13" fillId="0" borderId="9" xfId="0" applyFont="1" applyBorder="1" applyAlignment="1">
      <alignment horizontal="left" vertical="center" wrapText="1"/>
    </xf>
    <xf numFmtId="0" fontId="14" fillId="0" borderId="9" xfId="0" applyFont="1" applyBorder="1" applyAlignment="1">
      <alignment horizontal="left" vertical="center" wrapText="1"/>
    </xf>
    <xf numFmtId="0" fontId="12" fillId="0" borderId="0" xfId="0" applyFont="1" applyAlignment="1">
      <alignment horizontal="left" vertical="center"/>
    </xf>
    <xf numFmtId="0" fontId="12" fillId="0" borderId="0" xfId="0" applyFont="1" applyAlignment="1">
      <alignment vertical="center"/>
    </xf>
    <xf numFmtId="49" fontId="10" fillId="0" borderId="0" xfId="0" applyNumberFormat="1" applyFont="1" applyBorder="1" applyAlignment="1">
      <alignment horizontal="left" vertical="top" wrapText="1"/>
    </xf>
    <xf numFmtId="1" fontId="0" fillId="0" borderId="0" xfId="0" applyNumberFormat="1" applyBorder="1" applyAlignment="1">
      <alignment horizontal="left" vertical="top" wrapText="1"/>
    </xf>
    <xf numFmtId="0" fontId="0" fillId="0" borderId="0" xfId="0" applyBorder="1" applyAlignment="1">
      <alignment horizontal="left" vertical="top" wrapText="1"/>
    </xf>
    <xf numFmtId="0" fontId="10" fillId="0" borderId="0" xfId="0" applyFont="1" applyBorder="1" applyAlignment="1">
      <alignment horizontal="left" vertical="top" wrapText="1"/>
    </xf>
    <xf numFmtId="0" fontId="11" fillId="0" borderId="0" xfId="1" applyBorder="1" applyAlignment="1">
      <alignment horizontal="left" vertical="top" wrapText="1"/>
    </xf>
    <xf numFmtId="49" fontId="0" fillId="0" borderId="0" xfId="0" applyNumberFormat="1" applyBorder="1" applyAlignment="1">
      <alignment horizontal="left" vertical="top" wrapText="1"/>
    </xf>
    <xf numFmtId="164" fontId="0" fillId="0" borderId="0" xfId="0" applyNumberFormat="1" applyBorder="1" applyAlignment="1">
      <alignment horizontal="left" vertical="top" wrapText="1"/>
    </xf>
    <xf numFmtId="0" fontId="0" fillId="0" borderId="6" xfId="0" applyBorder="1" applyAlignment="1">
      <alignment horizontal="center" vertical="center"/>
    </xf>
    <xf numFmtId="0" fontId="7" fillId="0" borderId="8" xfId="0" applyFont="1" applyBorder="1"/>
    <xf numFmtId="0" fontId="7" fillId="0" borderId="7" xfId="0" applyFont="1" applyBorder="1"/>
    <xf numFmtId="0" fontId="8" fillId="0" borderId="0" xfId="0" applyFont="1" applyAlignment="1">
      <alignment horizontal="left" vertical="top" wrapText="1"/>
    </xf>
    <xf numFmtId="0" fontId="0" fillId="0" borderId="0" xfId="0" applyAlignment="1">
      <alignment vertical="center"/>
    </xf>
    <xf numFmtId="0" fontId="9"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99CC"/>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robertson.jenn@gmail.com" TargetMode="External"/><Relationship Id="rId13" Type="http://schemas.openxmlformats.org/officeDocument/2006/relationships/hyperlink" Target="mailto:amanda@ariron.com" TargetMode="External"/><Relationship Id="rId3" Type="http://schemas.openxmlformats.org/officeDocument/2006/relationships/hyperlink" Target="mailto:pearlp1130@yahoo.com" TargetMode="External"/><Relationship Id="rId7" Type="http://schemas.openxmlformats.org/officeDocument/2006/relationships/hyperlink" Target="mailto:patanomich@gmail.com" TargetMode="External"/><Relationship Id="rId12" Type="http://schemas.openxmlformats.org/officeDocument/2006/relationships/hyperlink" Target="mailto:chrissy.bunting@gmail.com" TargetMode="External"/><Relationship Id="rId17" Type="http://schemas.openxmlformats.org/officeDocument/2006/relationships/printerSettings" Target="../printerSettings/printerSettings1.bin"/><Relationship Id="rId2" Type="http://schemas.openxmlformats.org/officeDocument/2006/relationships/hyperlink" Target="mailto:gracieloustern@gmail.com" TargetMode="External"/><Relationship Id="rId16" Type="http://schemas.openxmlformats.org/officeDocument/2006/relationships/hyperlink" Target="mailto:danazbozien@gmail.com" TargetMode="External"/><Relationship Id="rId1" Type="http://schemas.openxmlformats.org/officeDocument/2006/relationships/hyperlink" Target="mailto:smrowles@gmail.com" TargetMode="External"/><Relationship Id="rId6" Type="http://schemas.openxmlformats.org/officeDocument/2006/relationships/hyperlink" Target="mailto:beth.weyman@gmail.com" TargetMode="External"/><Relationship Id="rId11" Type="http://schemas.openxmlformats.org/officeDocument/2006/relationships/hyperlink" Target="mailto:caleytate@gmail.com" TargetMode="External"/><Relationship Id="rId5" Type="http://schemas.openxmlformats.org/officeDocument/2006/relationships/hyperlink" Target="mailto:donnacaputo@msn.com" TargetMode="External"/><Relationship Id="rId15" Type="http://schemas.openxmlformats.org/officeDocument/2006/relationships/hyperlink" Target="mailto:biancayoung923@gmail.com" TargetMode="External"/><Relationship Id="rId10" Type="http://schemas.openxmlformats.org/officeDocument/2006/relationships/hyperlink" Target="mailto:angela@ruggieri.com" TargetMode="External"/><Relationship Id="rId4" Type="http://schemas.openxmlformats.org/officeDocument/2006/relationships/hyperlink" Target="mailto:jenna.heichel@gmail.com" TargetMode="External"/><Relationship Id="rId9" Type="http://schemas.openxmlformats.org/officeDocument/2006/relationships/hyperlink" Target="mailto:eagledr88@yahoo.com" TargetMode="External"/><Relationship Id="rId14" Type="http://schemas.openxmlformats.org/officeDocument/2006/relationships/hyperlink" Target="mailto:kristin.nickle@yahoo.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tanomich@gmail.com" TargetMode="External"/><Relationship Id="rId13" Type="http://schemas.openxmlformats.org/officeDocument/2006/relationships/hyperlink" Target="mailto:chrissy.bunting@gmail.com" TargetMode="External"/><Relationship Id="rId3" Type="http://schemas.openxmlformats.org/officeDocument/2006/relationships/hyperlink" Target="mailto:biancayoung923@gmail.com" TargetMode="External"/><Relationship Id="rId7" Type="http://schemas.openxmlformats.org/officeDocument/2006/relationships/hyperlink" Target="mailto:beth.weyman@gmail.com" TargetMode="External"/><Relationship Id="rId12" Type="http://schemas.openxmlformats.org/officeDocument/2006/relationships/hyperlink" Target="mailto:caleytate@gmail.com" TargetMode="External"/><Relationship Id="rId2" Type="http://schemas.openxmlformats.org/officeDocument/2006/relationships/hyperlink" Target="mailto:gracieloustern@gmail.com" TargetMode="External"/><Relationship Id="rId1" Type="http://schemas.openxmlformats.org/officeDocument/2006/relationships/hyperlink" Target="mailto:smrowles@gmail.com" TargetMode="External"/><Relationship Id="rId6" Type="http://schemas.openxmlformats.org/officeDocument/2006/relationships/hyperlink" Target="mailto:donnacaputo@msn.com" TargetMode="External"/><Relationship Id="rId11" Type="http://schemas.openxmlformats.org/officeDocument/2006/relationships/hyperlink" Target="mailto:angela@ruggieri.com" TargetMode="External"/><Relationship Id="rId5" Type="http://schemas.openxmlformats.org/officeDocument/2006/relationships/hyperlink" Target="mailto:jenna.heichel@gmail.com" TargetMode="External"/><Relationship Id="rId10" Type="http://schemas.openxmlformats.org/officeDocument/2006/relationships/hyperlink" Target="mailto:eagledr88@yahoo.com" TargetMode="External"/><Relationship Id="rId4" Type="http://schemas.openxmlformats.org/officeDocument/2006/relationships/hyperlink" Target="mailto:pearlp1130@yahoo.com" TargetMode="External"/><Relationship Id="rId9" Type="http://schemas.openxmlformats.org/officeDocument/2006/relationships/hyperlink" Target="mailto:robertson.jenn@gmail.com" TargetMode="External"/><Relationship Id="rId14" Type="http://schemas.openxmlformats.org/officeDocument/2006/relationships/hyperlink" Target="mailto:amanda@arir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1C7DB"/>
  </sheetPr>
  <dimension ref="B1:L1000"/>
  <sheetViews>
    <sheetView showGridLines="0" workbookViewId="0"/>
  </sheetViews>
  <sheetFormatPr defaultColWidth="14.42578125" defaultRowHeight="15" customHeight="1" x14ac:dyDescent="0.25"/>
  <cols>
    <col min="1" max="1" width="1.85546875" customWidth="1"/>
    <col min="2" max="2" width="1.7109375" customWidth="1"/>
    <col min="3" max="5" width="22.28515625" customWidth="1"/>
    <col min="6" max="6" width="15.42578125" customWidth="1"/>
    <col min="7" max="7" width="10.42578125" customWidth="1"/>
    <col min="8" max="8" width="9" customWidth="1"/>
    <col min="9" max="9" width="14.42578125" customWidth="1"/>
    <col min="10" max="10" width="31.42578125" customWidth="1"/>
    <col min="11" max="11" width="15.42578125" customWidth="1"/>
    <col min="12" max="13" width="1.7109375" customWidth="1"/>
    <col min="14" max="26" width="8.85546875" customWidth="1"/>
  </cols>
  <sheetData>
    <row r="1" spans="2:12" ht="13.5" customHeight="1" x14ac:dyDescent="0.25"/>
    <row r="2" spans="2:12" ht="62.25" customHeight="1" x14ac:dyDescent="0.25">
      <c r="B2" s="1"/>
      <c r="C2" s="2"/>
      <c r="D2" s="2"/>
      <c r="E2" s="2"/>
      <c r="F2" s="2"/>
      <c r="G2" s="2"/>
      <c r="H2" s="2"/>
      <c r="I2" s="2"/>
      <c r="J2" s="2"/>
      <c r="K2" s="2"/>
      <c r="L2" s="3"/>
    </row>
    <row r="3" spans="2:12" ht="88.5" customHeight="1" x14ac:dyDescent="0.25">
      <c r="B3" s="4"/>
      <c r="C3" s="90" t="s">
        <v>399</v>
      </c>
      <c r="D3" s="91"/>
      <c r="E3" s="91"/>
      <c r="F3" s="91"/>
      <c r="G3" s="91"/>
      <c r="H3" s="91"/>
      <c r="I3" s="91"/>
      <c r="J3" s="91"/>
      <c r="K3" s="91"/>
      <c r="L3" s="5"/>
    </row>
    <row r="4" spans="2:12" ht="21" customHeight="1" x14ac:dyDescent="0.25">
      <c r="B4" s="6"/>
      <c r="C4" s="92" t="s">
        <v>400</v>
      </c>
      <c r="D4" s="91"/>
      <c r="E4" s="91"/>
      <c r="F4" s="91"/>
      <c r="G4" s="91"/>
      <c r="H4" s="91"/>
      <c r="I4" s="91"/>
      <c r="J4" s="91"/>
      <c r="K4" s="91"/>
      <c r="L4" s="5"/>
    </row>
    <row r="5" spans="2:12" ht="21" customHeight="1" x14ac:dyDescent="0.25">
      <c r="B5" s="87"/>
      <c r="C5" s="88"/>
      <c r="D5" s="88"/>
      <c r="E5" s="88"/>
      <c r="F5" s="88"/>
      <c r="G5" s="88"/>
      <c r="H5" s="88"/>
      <c r="I5" s="88"/>
      <c r="J5" s="88"/>
      <c r="K5" s="88"/>
      <c r="L5" s="89"/>
    </row>
    <row r="6" spans="2:12" ht="21" customHeight="1" x14ac:dyDescent="0.25"/>
    <row r="7" spans="2:12" ht="21" customHeight="1" x14ac:dyDescent="0.25"/>
    <row r="8" spans="2:12" ht="21" customHeight="1" x14ac:dyDescent="0.25"/>
    <row r="9" spans="2:12" ht="21" customHeight="1" x14ac:dyDescent="0.25"/>
    <row r="10" spans="2:12" ht="21" customHeight="1" x14ac:dyDescent="0.25"/>
    <row r="11" spans="2:12" ht="21" customHeight="1" x14ac:dyDescent="0.25"/>
    <row r="12" spans="2:12" ht="21" customHeight="1" x14ac:dyDescent="0.25"/>
    <row r="13" spans="2:12" ht="21" customHeight="1" x14ac:dyDescent="0.25"/>
    <row r="14" spans="2:12" ht="21" customHeight="1" x14ac:dyDescent="0.25"/>
    <row r="15" spans="2:12" ht="21" customHeight="1" x14ac:dyDescent="0.25"/>
    <row r="16" spans="2:12" ht="21" customHeight="1" x14ac:dyDescent="0.25"/>
    <row r="17" ht="21" customHeight="1" x14ac:dyDescent="0.25"/>
    <row r="18" ht="21" customHeight="1" x14ac:dyDescent="0.25"/>
    <row r="19" ht="21" customHeight="1" x14ac:dyDescent="0.25"/>
    <row r="20" ht="21" customHeight="1" x14ac:dyDescent="0.25"/>
    <row r="21" ht="21" customHeight="1" x14ac:dyDescent="0.25"/>
    <row r="22" ht="21" customHeight="1" x14ac:dyDescent="0.25"/>
    <row r="23" ht="21" customHeight="1" x14ac:dyDescent="0.25"/>
    <row r="24" ht="21" customHeight="1" x14ac:dyDescent="0.25"/>
    <row r="25" ht="21" customHeight="1" x14ac:dyDescent="0.25"/>
    <row r="26" ht="21" customHeight="1" x14ac:dyDescent="0.25"/>
    <row r="27" ht="21" customHeight="1" x14ac:dyDescent="0.25"/>
    <row r="28" ht="21" customHeight="1" x14ac:dyDescent="0.25"/>
    <row r="29" ht="21" customHeight="1" x14ac:dyDescent="0.25"/>
    <row r="30" ht="21" customHeight="1" x14ac:dyDescent="0.25"/>
    <row r="31" ht="21" customHeight="1" x14ac:dyDescent="0.25"/>
    <row r="32" ht="21" customHeight="1" x14ac:dyDescent="0.25"/>
    <row r="33" ht="21" customHeight="1" x14ac:dyDescent="0.25"/>
    <row r="34" ht="21" customHeight="1" x14ac:dyDescent="0.25"/>
    <row r="35" ht="21" customHeight="1" x14ac:dyDescent="0.25"/>
    <row r="36" ht="21" customHeight="1" x14ac:dyDescent="0.25"/>
    <row r="37" ht="21" customHeight="1" x14ac:dyDescent="0.25"/>
    <row r="38" ht="21" customHeight="1" x14ac:dyDescent="0.25"/>
    <row r="39" ht="21" customHeight="1" x14ac:dyDescent="0.25"/>
    <row r="40" ht="21" customHeight="1" x14ac:dyDescent="0.25"/>
    <row r="41" ht="21" customHeight="1" x14ac:dyDescent="0.25"/>
    <row r="42" ht="21" customHeight="1" x14ac:dyDescent="0.25"/>
    <row r="43" ht="21" customHeight="1" x14ac:dyDescent="0.25"/>
    <row r="44" ht="21" customHeight="1" x14ac:dyDescent="0.25"/>
    <row r="45" ht="21" customHeight="1" x14ac:dyDescent="0.25"/>
    <row r="46" ht="21" customHeight="1" x14ac:dyDescent="0.25"/>
    <row r="47" ht="21" customHeight="1" x14ac:dyDescent="0.25"/>
    <row r="48" ht="21" customHeight="1" x14ac:dyDescent="0.25"/>
    <row r="49" ht="21" customHeight="1" x14ac:dyDescent="0.25"/>
    <row r="50" ht="21" customHeight="1" x14ac:dyDescent="0.25"/>
    <row r="51" ht="21" customHeight="1" x14ac:dyDescent="0.25"/>
    <row r="52" ht="21" customHeight="1" x14ac:dyDescent="0.25"/>
    <row r="53" ht="21" customHeight="1" x14ac:dyDescent="0.25"/>
    <row r="54" ht="21" customHeight="1" x14ac:dyDescent="0.25"/>
    <row r="55" ht="21" customHeight="1" x14ac:dyDescent="0.25"/>
    <row r="56" ht="21" customHeight="1" x14ac:dyDescent="0.25"/>
    <row r="57" ht="21" customHeight="1" x14ac:dyDescent="0.25"/>
    <row r="58" ht="21" customHeight="1" x14ac:dyDescent="0.25"/>
    <row r="59" ht="21" customHeight="1" x14ac:dyDescent="0.25"/>
    <row r="60" ht="21" customHeight="1" x14ac:dyDescent="0.25"/>
    <row r="61" ht="21" customHeight="1" x14ac:dyDescent="0.25"/>
    <row r="62" ht="21" customHeight="1" x14ac:dyDescent="0.25"/>
    <row r="63" ht="21" customHeight="1" x14ac:dyDescent="0.25"/>
    <row r="64" ht="21" customHeight="1" x14ac:dyDescent="0.25"/>
    <row r="65" ht="21" customHeight="1" x14ac:dyDescent="0.25"/>
    <row r="66" ht="21" customHeight="1" x14ac:dyDescent="0.25"/>
    <row r="67" ht="21" customHeight="1" x14ac:dyDescent="0.25"/>
    <row r="68" ht="21" customHeight="1" x14ac:dyDescent="0.25"/>
    <row r="69" ht="21" customHeight="1" x14ac:dyDescent="0.25"/>
    <row r="70" ht="21" customHeight="1" x14ac:dyDescent="0.25"/>
    <row r="71" ht="21" customHeight="1" x14ac:dyDescent="0.25"/>
    <row r="72" ht="21" customHeight="1" x14ac:dyDescent="0.25"/>
    <row r="73" ht="21" customHeight="1" x14ac:dyDescent="0.25"/>
    <row r="74" ht="21" customHeight="1" x14ac:dyDescent="0.25"/>
    <row r="75" ht="21" customHeight="1" x14ac:dyDescent="0.25"/>
    <row r="76" ht="21" customHeight="1" x14ac:dyDescent="0.25"/>
    <row r="77" ht="21" customHeight="1" x14ac:dyDescent="0.25"/>
    <row r="78" ht="21" customHeight="1" x14ac:dyDescent="0.25"/>
    <row r="79" ht="21" customHeight="1" x14ac:dyDescent="0.25"/>
    <row r="80" ht="21" customHeight="1" x14ac:dyDescent="0.25"/>
    <row r="81" ht="21" customHeight="1" x14ac:dyDescent="0.25"/>
    <row r="82" ht="21" customHeight="1" x14ac:dyDescent="0.25"/>
    <row r="83" ht="21" customHeight="1" x14ac:dyDescent="0.25"/>
    <row r="84" ht="21" customHeight="1" x14ac:dyDescent="0.25"/>
    <row r="85" ht="21" customHeight="1" x14ac:dyDescent="0.25"/>
    <row r="86" ht="21" customHeight="1" x14ac:dyDescent="0.25"/>
    <row r="87" ht="21" customHeight="1" x14ac:dyDescent="0.25"/>
    <row r="88" ht="21" customHeight="1" x14ac:dyDescent="0.25"/>
    <row r="89" ht="21" customHeight="1" x14ac:dyDescent="0.25"/>
    <row r="90" ht="21" customHeight="1" x14ac:dyDescent="0.25"/>
    <row r="91" ht="21" customHeight="1" x14ac:dyDescent="0.25"/>
    <row r="92" ht="21" customHeight="1" x14ac:dyDescent="0.25"/>
    <row r="93" ht="21" customHeight="1" x14ac:dyDescent="0.25"/>
    <row r="94" ht="21" customHeight="1" x14ac:dyDescent="0.25"/>
    <row r="95" ht="21" customHeight="1" x14ac:dyDescent="0.25"/>
    <row r="96" ht="21" customHeight="1" x14ac:dyDescent="0.25"/>
    <row r="97" ht="21" customHeight="1" x14ac:dyDescent="0.25"/>
    <row r="98" ht="21" customHeight="1" x14ac:dyDescent="0.25"/>
    <row r="99" ht="21" customHeight="1" x14ac:dyDescent="0.25"/>
    <row r="100" ht="21" customHeight="1" x14ac:dyDescent="0.25"/>
    <row r="101" ht="21" customHeight="1" x14ac:dyDescent="0.25"/>
    <row r="102" ht="21" customHeight="1" x14ac:dyDescent="0.25"/>
    <row r="103" ht="21" customHeight="1" x14ac:dyDescent="0.25"/>
    <row r="104" ht="21" customHeight="1" x14ac:dyDescent="0.25"/>
    <row r="105" ht="21" customHeight="1" x14ac:dyDescent="0.25"/>
    <row r="106" ht="21" customHeight="1" x14ac:dyDescent="0.25"/>
    <row r="107" ht="21" customHeight="1" x14ac:dyDescent="0.25"/>
    <row r="108" ht="21" customHeight="1" x14ac:dyDescent="0.25"/>
    <row r="109" ht="21" customHeight="1" x14ac:dyDescent="0.25"/>
    <row r="110" ht="21" customHeight="1" x14ac:dyDescent="0.25"/>
    <row r="111" ht="21" customHeight="1" x14ac:dyDescent="0.25"/>
    <row r="112" ht="21" customHeight="1" x14ac:dyDescent="0.25"/>
    <row r="113" ht="21" customHeight="1" x14ac:dyDescent="0.25"/>
    <row r="114" ht="21" customHeight="1" x14ac:dyDescent="0.25"/>
    <row r="115" ht="21" customHeight="1" x14ac:dyDescent="0.25"/>
    <row r="116" ht="21" customHeight="1" x14ac:dyDescent="0.25"/>
    <row r="117" ht="21" customHeight="1" x14ac:dyDescent="0.25"/>
    <row r="118" ht="21" customHeight="1" x14ac:dyDescent="0.25"/>
    <row r="119" ht="21" customHeight="1" x14ac:dyDescent="0.25"/>
    <row r="120" ht="21" customHeight="1" x14ac:dyDescent="0.25"/>
    <row r="121" ht="21" customHeight="1" x14ac:dyDescent="0.25"/>
    <row r="122" ht="21" customHeight="1" x14ac:dyDescent="0.25"/>
    <row r="123" ht="21" customHeight="1" x14ac:dyDescent="0.25"/>
    <row r="124" ht="21" customHeight="1" x14ac:dyDescent="0.25"/>
    <row r="125" ht="21" customHeight="1" x14ac:dyDescent="0.25"/>
    <row r="126" ht="21" customHeight="1" x14ac:dyDescent="0.25"/>
    <row r="127" ht="21" customHeight="1" x14ac:dyDescent="0.25"/>
    <row r="128" ht="21" customHeight="1" x14ac:dyDescent="0.25"/>
    <row r="129" ht="21" customHeight="1" x14ac:dyDescent="0.25"/>
    <row r="130" ht="21" customHeight="1" x14ac:dyDescent="0.25"/>
    <row r="131" ht="21" customHeight="1" x14ac:dyDescent="0.25"/>
    <row r="132" ht="21" customHeight="1" x14ac:dyDescent="0.25"/>
    <row r="133" ht="21" customHeight="1" x14ac:dyDescent="0.25"/>
    <row r="134" ht="21" customHeight="1" x14ac:dyDescent="0.25"/>
    <row r="135" ht="21" customHeight="1" x14ac:dyDescent="0.25"/>
    <row r="136" ht="21" customHeight="1" x14ac:dyDescent="0.25"/>
    <row r="137" ht="21" customHeight="1" x14ac:dyDescent="0.25"/>
    <row r="138" ht="21" customHeight="1" x14ac:dyDescent="0.25"/>
    <row r="139" ht="21" customHeight="1" x14ac:dyDescent="0.25"/>
    <row r="140" ht="21" customHeight="1" x14ac:dyDescent="0.25"/>
    <row r="141" ht="21" customHeight="1" x14ac:dyDescent="0.25"/>
    <row r="142" ht="21" customHeight="1" x14ac:dyDescent="0.25"/>
    <row r="143" ht="21" customHeight="1" x14ac:dyDescent="0.25"/>
    <row r="144" ht="21" customHeight="1" x14ac:dyDescent="0.25"/>
    <row r="145" ht="21" customHeight="1" x14ac:dyDescent="0.25"/>
    <row r="146" ht="21" customHeight="1" x14ac:dyDescent="0.25"/>
    <row r="147" ht="21" customHeight="1" x14ac:dyDescent="0.25"/>
    <row r="148" ht="21" customHeight="1" x14ac:dyDescent="0.25"/>
    <row r="149" ht="21" customHeight="1" x14ac:dyDescent="0.25"/>
    <row r="150" ht="21" customHeight="1" x14ac:dyDescent="0.25"/>
    <row r="151" ht="21" customHeight="1" x14ac:dyDescent="0.25"/>
    <row r="152" ht="21" customHeight="1" x14ac:dyDescent="0.25"/>
    <row r="153" ht="21" customHeight="1" x14ac:dyDescent="0.25"/>
    <row r="154" ht="21" customHeight="1" x14ac:dyDescent="0.25"/>
    <row r="155" ht="21" customHeight="1" x14ac:dyDescent="0.25"/>
    <row r="156" ht="21" customHeight="1" x14ac:dyDescent="0.25"/>
    <row r="157" ht="21" customHeight="1" x14ac:dyDescent="0.25"/>
    <row r="158" ht="21" customHeight="1" x14ac:dyDescent="0.25"/>
    <row r="159" ht="21" customHeight="1" x14ac:dyDescent="0.25"/>
    <row r="160" ht="21" customHeight="1" x14ac:dyDescent="0.25"/>
    <row r="161" ht="21" customHeight="1" x14ac:dyDescent="0.25"/>
    <row r="162" ht="21" customHeight="1" x14ac:dyDescent="0.25"/>
    <row r="163" ht="21" customHeight="1" x14ac:dyDescent="0.25"/>
    <row r="164" ht="21" customHeight="1" x14ac:dyDescent="0.25"/>
    <row r="165" ht="21" customHeight="1" x14ac:dyDescent="0.25"/>
    <row r="166" ht="21" customHeight="1" x14ac:dyDescent="0.25"/>
    <row r="167" ht="21" customHeight="1" x14ac:dyDescent="0.25"/>
    <row r="168" ht="21" customHeight="1" x14ac:dyDescent="0.25"/>
    <row r="169" ht="21" customHeight="1" x14ac:dyDescent="0.25"/>
    <row r="170" ht="21" customHeight="1" x14ac:dyDescent="0.25"/>
    <row r="171" ht="21" customHeight="1" x14ac:dyDescent="0.25"/>
    <row r="172" ht="21" customHeight="1" x14ac:dyDescent="0.25"/>
    <row r="173" ht="21" customHeight="1" x14ac:dyDescent="0.25"/>
    <row r="174" ht="21" customHeight="1" x14ac:dyDescent="0.25"/>
    <row r="175" ht="21" customHeight="1" x14ac:dyDescent="0.25"/>
    <row r="176" ht="21" customHeight="1" x14ac:dyDescent="0.25"/>
    <row r="177" ht="21" customHeight="1" x14ac:dyDescent="0.25"/>
    <row r="178" ht="21" customHeight="1" x14ac:dyDescent="0.25"/>
    <row r="179" ht="21" customHeight="1" x14ac:dyDescent="0.25"/>
    <row r="180" ht="21" customHeight="1" x14ac:dyDescent="0.25"/>
    <row r="181" ht="21" customHeight="1" x14ac:dyDescent="0.25"/>
    <row r="182" ht="21" customHeight="1" x14ac:dyDescent="0.25"/>
    <row r="183" ht="21" customHeight="1" x14ac:dyDescent="0.25"/>
    <row r="184" ht="21" customHeight="1" x14ac:dyDescent="0.25"/>
    <row r="185" ht="21" customHeight="1" x14ac:dyDescent="0.25"/>
    <row r="186" ht="21" customHeight="1" x14ac:dyDescent="0.25"/>
    <row r="187" ht="21" customHeight="1" x14ac:dyDescent="0.25"/>
    <row r="188" ht="21" customHeight="1" x14ac:dyDescent="0.25"/>
    <row r="189" ht="21" customHeight="1" x14ac:dyDescent="0.25"/>
    <row r="190" ht="21" customHeight="1" x14ac:dyDescent="0.25"/>
    <row r="191" ht="21" customHeight="1" x14ac:dyDescent="0.25"/>
    <row r="192" ht="21" customHeight="1" x14ac:dyDescent="0.25"/>
    <row r="193" ht="21" customHeight="1" x14ac:dyDescent="0.25"/>
    <row r="194" ht="21" customHeight="1" x14ac:dyDescent="0.25"/>
    <row r="195" ht="21" customHeight="1" x14ac:dyDescent="0.25"/>
    <row r="196" ht="21" customHeight="1" x14ac:dyDescent="0.25"/>
    <row r="197" ht="21" customHeight="1" x14ac:dyDescent="0.25"/>
    <row r="198" ht="21" customHeight="1" x14ac:dyDescent="0.25"/>
    <row r="199" ht="21" customHeight="1" x14ac:dyDescent="0.25"/>
    <row r="200" ht="21" customHeight="1" x14ac:dyDescent="0.25"/>
    <row r="201" ht="21" customHeight="1" x14ac:dyDescent="0.25"/>
    <row r="202" ht="21" customHeight="1" x14ac:dyDescent="0.25"/>
    <row r="203" ht="21" customHeight="1" x14ac:dyDescent="0.25"/>
    <row r="204" ht="21" customHeight="1" x14ac:dyDescent="0.25"/>
    <row r="205" ht="21" customHeight="1" x14ac:dyDescent="0.25"/>
    <row r="206" ht="21" customHeight="1" x14ac:dyDescent="0.25"/>
    <row r="207" ht="21" customHeight="1" x14ac:dyDescent="0.25"/>
    <row r="208" ht="21" customHeight="1" x14ac:dyDescent="0.25"/>
    <row r="209" ht="21" customHeight="1" x14ac:dyDescent="0.25"/>
    <row r="210" ht="21" customHeight="1" x14ac:dyDescent="0.25"/>
    <row r="211" ht="21" customHeight="1" x14ac:dyDescent="0.25"/>
    <row r="212" ht="21" customHeight="1" x14ac:dyDescent="0.25"/>
    <row r="213" ht="21" customHeight="1" x14ac:dyDescent="0.25"/>
    <row r="214" ht="21" customHeight="1" x14ac:dyDescent="0.25"/>
    <row r="215" ht="21" customHeight="1" x14ac:dyDescent="0.25"/>
    <row r="216" ht="21" customHeight="1" x14ac:dyDescent="0.25"/>
    <row r="217" ht="21" customHeight="1" x14ac:dyDescent="0.25"/>
    <row r="218" ht="21" customHeight="1" x14ac:dyDescent="0.25"/>
    <row r="219" ht="21" customHeight="1" x14ac:dyDescent="0.25"/>
    <row r="220" ht="21" customHeight="1" x14ac:dyDescent="0.25"/>
    <row r="221" ht="21" customHeight="1" x14ac:dyDescent="0.25"/>
    <row r="222" ht="21" customHeight="1" x14ac:dyDescent="0.25"/>
    <row r="223" ht="21" customHeight="1" x14ac:dyDescent="0.25"/>
    <row r="224" ht="21" customHeight="1" x14ac:dyDescent="0.25"/>
    <row r="225" ht="21" customHeight="1" x14ac:dyDescent="0.25"/>
    <row r="226" ht="21" customHeight="1" x14ac:dyDescent="0.25"/>
    <row r="227" ht="21" customHeight="1" x14ac:dyDescent="0.25"/>
    <row r="228" ht="21" customHeight="1" x14ac:dyDescent="0.25"/>
    <row r="229" ht="21" customHeight="1" x14ac:dyDescent="0.25"/>
    <row r="230" ht="21" customHeight="1" x14ac:dyDescent="0.25"/>
    <row r="231" ht="21" customHeight="1" x14ac:dyDescent="0.25"/>
    <row r="232" ht="21" customHeight="1" x14ac:dyDescent="0.25"/>
    <row r="233" ht="21" customHeight="1" x14ac:dyDescent="0.25"/>
    <row r="234" ht="21" customHeight="1" x14ac:dyDescent="0.25"/>
    <row r="235" ht="21" customHeight="1" x14ac:dyDescent="0.25"/>
    <row r="236" ht="21" customHeight="1" x14ac:dyDescent="0.25"/>
    <row r="237" ht="21" customHeight="1" x14ac:dyDescent="0.25"/>
    <row r="238" ht="21" customHeight="1" x14ac:dyDescent="0.25"/>
    <row r="239" ht="21" customHeight="1" x14ac:dyDescent="0.25"/>
    <row r="240" ht="21" customHeight="1" x14ac:dyDescent="0.25"/>
    <row r="241" ht="21" customHeight="1" x14ac:dyDescent="0.25"/>
    <row r="242" ht="21" customHeight="1" x14ac:dyDescent="0.25"/>
    <row r="243" ht="21" customHeight="1" x14ac:dyDescent="0.25"/>
    <row r="244" ht="21" customHeight="1" x14ac:dyDescent="0.25"/>
    <row r="245" ht="21" customHeight="1" x14ac:dyDescent="0.25"/>
    <row r="246" ht="21" customHeight="1" x14ac:dyDescent="0.25"/>
    <row r="247" ht="21" customHeight="1" x14ac:dyDescent="0.25"/>
    <row r="248" ht="21" customHeight="1" x14ac:dyDescent="0.25"/>
    <row r="249" ht="21" customHeight="1" x14ac:dyDescent="0.25"/>
    <row r="250" ht="21" customHeight="1" x14ac:dyDescent="0.25"/>
    <row r="251" ht="21" customHeight="1" x14ac:dyDescent="0.25"/>
    <row r="252" ht="21" customHeight="1" x14ac:dyDescent="0.25"/>
    <row r="253" ht="21" customHeight="1" x14ac:dyDescent="0.25"/>
    <row r="254" ht="21" customHeight="1" x14ac:dyDescent="0.25"/>
    <row r="255" ht="21" customHeight="1" x14ac:dyDescent="0.25"/>
    <row r="256" ht="21" customHeight="1" x14ac:dyDescent="0.25"/>
    <row r="257" ht="21" customHeight="1" x14ac:dyDescent="0.25"/>
    <row r="258" ht="21" customHeight="1" x14ac:dyDescent="0.25"/>
    <row r="259" ht="21" customHeight="1" x14ac:dyDescent="0.25"/>
    <row r="260" ht="21" customHeight="1" x14ac:dyDescent="0.25"/>
    <row r="261" ht="21" customHeight="1" x14ac:dyDescent="0.25"/>
    <row r="262" ht="21" customHeight="1" x14ac:dyDescent="0.25"/>
    <row r="263" ht="21" customHeight="1" x14ac:dyDescent="0.25"/>
    <row r="264" ht="21" customHeight="1" x14ac:dyDescent="0.25"/>
    <row r="265" ht="21" customHeight="1" x14ac:dyDescent="0.25"/>
    <row r="266" ht="21" customHeight="1" x14ac:dyDescent="0.25"/>
    <row r="267" ht="21" customHeight="1" x14ac:dyDescent="0.25"/>
    <row r="268" ht="21" customHeight="1" x14ac:dyDescent="0.25"/>
    <row r="269" ht="21" customHeight="1" x14ac:dyDescent="0.25"/>
    <row r="270" ht="21" customHeight="1" x14ac:dyDescent="0.25"/>
    <row r="271" ht="21" customHeight="1" x14ac:dyDescent="0.25"/>
    <row r="272" ht="21" customHeight="1" x14ac:dyDescent="0.25"/>
    <row r="273" ht="21" customHeight="1" x14ac:dyDescent="0.25"/>
    <row r="274" ht="21" customHeight="1" x14ac:dyDescent="0.25"/>
    <row r="275" ht="21" customHeight="1" x14ac:dyDescent="0.25"/>
    <row r="276" ht="21" customHeight="1" x14ac:dyDescent="0.25"/>
    <row r="277" ht="21" customHeight="1" x14ac:dyDescent="0.25"/>
    <row r="278" ht="21" customHeight="1" x14ac:dyDescent="0.25"/>
    <row r="279" ht="21" customHeight="1" x14ac:dyDescent="0.25"/>
    <row r="280" ht="21" customHeight="1" x14ac:dyDescent="0.25"/>
    <row r="281" ht="21" customHeight="1" x14ac:dyDescent="0.25"/>
    <row r="282" ht="21" customHeight="1" x14ac:dyDescent="0.25"/>
    <row r="283" ht="21" customHeight="1" x14ac:dyDescent="0.25"/>
    <row r="284" ht="21" customHeight="1" x14ac:dyDescent="0.25"/>
    <row r="285" ht="21" customHeight="1" x14ac:dyDescent="0.25"/>
    <row r="286" ht="21" customHeight="1" x14ac:dyDescent="0.25"/>
    <row r="287" ht="21" customHeight="1" x14ac:dyDescent="0.25"/>
    <row r="288" ht="21" customHeight="1" x14ac:dyDescent="0.25"/>
    <row r="289" ht="21" customHeight="1" x14ac:dyDescent="0.25"/>
    <row r="290" ht="21" customHeight="1" x14ac:dyDescent="0.25"/>
    <row r="291" ht="21" customHeight="1" x14ac:dyDescent="0.25"/>
    <row r="292" ht="21" customHeight="1" x14ac:dyDescent="0.25"/>
    <row r="293" ht="21" customHeight="1" x14ac:dyDescent="0.25"/>
    <row r="294" ht="21" customHeight="1" x14ac:dyDescent="0.25"/>
    <row r="295" ht="21" customHeight="1" x14ac:dyDescent="0.25"/>
    <row r="296" ht="21" customHeight="1" x14ac:dyDescent="0.25"/>
    <row r="297" ht="21" customHeight="1" x14ac:dyDescent="0.25"/>
    <row r="298" ht="21" customHeight="1" x14ac:dyDescent="0.25"/>
    <row r="299" ht="21" customHeight="1" x14ac:dyDescent="0.25"/>
    <row r="300" ht="21" customHeight="1" x14ac:dyDescent="0.25"/>
    <row r="301" ht="21" customHeight="1" x14ac:dyDescent="0.25"/>
    <row r="302" ht="21" customHeight="1" x14ac:dyDescent="0.25"/>
    <row r="303" ht="21" customHeight="1" x14ac:dyDescent="0.25"/>
    <row r="304" ht="21" customHeight="1" x14ac:dyDescent="0.25"/>
    <row r="305" ht="21" customHeight="1" x14ac:dyDescent="0.25"/>
    <row r="306" ht="21" customHeight="1" x14ac:dyDescent="0.25"/>
    <row r="307" ht="21" customHeight="1" x14ac:dyDescent="0.25"/>
    <row r="308" ht="21" customHeight="1" x14ac:dyDescent="0.25"/>
    <row r="309" ht="21" customHeight="1" x14ac:dyDescent="0.25"/>
    <row r="310" ht="21" customHeight="1" x14ac:dyDescent="0.25"/>
    <row r="311" ht="21" customHeight="1" x14ac:dyDescent="0.25"/>
    <row r="312" ht="21" customHeight="1" x14ac:dyDescent="0.25"/>
    <row r="313" ht="21" customHeight="1" x14ac:dyDescent="0.25"/>
    <row r="314" ht="21" customHeight="1" x14ac:dyDescent="0.25"/>
    <row r="315" ht="21" customHeight="1" x14ac:dyDescent="0.25"/>
    <row r="316" ht="21" customHeight="1" x14ac:dyDescent="0.25"/>
    <row r="317" ht="21" customHeight="1" x14ac:dyDescent="0.25"/>
    <row r="318" ht="21" customHeight="1" x14ac:dyDescent="0.25"/>
    <row r="319" ht="21" customHeight="1" x14ac:dyDescent="0.25"/>
    <row r="320" ht="21" customHeight="1" x14ac:dyDescent="0.25"/>
    <row r="321" ht="21" customHeight="1" x14ac:dyDescent="0.25"/>
    <row r="322" ht="21" customHeight="1" x14ac:dyDescent="0.25"/>
    <row r="323" ht="21" customHeight="1" x14ac:dyDescent="0.25"/>
    <row r="324" ht="21" customHeight="1" x14ac:dyDescent="0.25"/>
    <row r="325" ht="21" customHeight="1" x14ac:dyDescent="0.25"/>
    <row r="326" ht="21" customHeight="1" x14ac:dyDescent="0.25"/>
    <row r="327" ht="21" customHeight="1" x14ac:dyDescent="0.25"/>
    <row r="328" ht="21" customHeight="1" x14ac:dyDescent="0.25"/>
    <row r="329" ht="21" customHeight="1" x14ac:dyDescent="0.25"/>
    <row r="330" ht="21" customHeight="1" x14ac:dyDescent="0.25"/>
    <row r="331" ht="21" customHeight="1" x14ac:dyDescent="0.25"/>
    <row r="332" ht="21" customHeight="1" x14ac:dyDescent="0.25"/>
    <row r="333" ht="21" customHeight="1" x14ac:dyDescent="0.25"/>
    <row r="334" ht="21" customHeight="1" x14ac:dyDescent="0.25"/>
    <row r="335" ht="21" customHeight="1" x14ac:dyDescent="0.25"/>
    <row r="336" ht="21" customHeight="1" x14ac:dyDescent="0.25"/>
    <row r="337" ht="21" customHeight="1" x14ac:dyDescent="0.25"/>
    <row r="338" ht="21" customHeight="1" x14ac:dyDescent="0.25"/>
    <row r="339" ht="21" customHeight="1" x14ac:dyDescent="0.25"/>
    <row r="340" ht="21" customHeight="1" x14ac:dyDescent="0.25"/>
    <row r="341" ht="21" customHeight="1" x14ac:dyDescent="0.25"/>
    <row r="342" ht="21" customHeight="1" x14ac:dyDescent="0.25"/>
    <row r="343" ht="21" customHeight="1" x14ac:dyDescent="0.25"/>
    <row r="344" ht="21" customHeight="1" x14ac:dyDescent="0.25"/>
    <row r="345" ht="21" customHeight="1" x14ac:dyDescent="0.25"/>
    <row r="346" ht="21" customHeight="1" x14ac:dyDescent="0.25"/>
    <row r="347" ht="21" customHeight="1" x14ac:dyDescent="0.25"/>
    <row r="348" ht="21" customHeight="1" x14ac:dyDescent="0.25"/>
    <row r="349" ht="21" customHeight="1" x14ac:dyDescent="0.25"/>
    <row r="350" ht="21" customHeight="1" x14ac:dyDescent="0.25"/>
    <row r="351" ht="21" customHeight="1" x14ac:dyDescent="0.25"/>
    <row r="352" ht="21" customHeight="1" x14ac:dyDescent="0.25"/>
    <row r="353" ht="21" customHeight="1" x14ac:dyDescent="0.25"/>
    <row r="354" ht="21" customHeight="1" x14ac:dyDescent="0.25"/>
    <row r="355" ht="21" customHeight="1" x14ac:dyDescent="0.25"/>
    <row r="356" ht="21" customHeight="1" x14ac:dyDescent="0.25"/>
    <row r="357" ht="21" customHeight="1" x14ac:dyDescent="0.25"/>
    <row r="358" ht="21" customHeight="1" x14ac:dyDescent="0.25"/>
    <row r="359" ht="21" customHeight="1" x14ac:dyDescent="0.25"/>
    <row r="360" ht="21" customHeight="1" x14ac:dyDescent="0.25"/>
    <row r="361" ht="21" customHeight="1" x14ac:dyDescent="0.25"/>
    <row r="362" ht="21" customHeight="1" x14ac:dyDescent="0.25"/>
    <row r="363" ht="21" customHeight="1" x14ac:dyDescent="0.25"/>
    <row r="364" ht="21" customHeight="1" x14ac:dyDescent="0.25"/>
    <row r="365" ht="21" customHeight="1" x14ac:dyDescent="0.25"/>
    <row r="366" ht="21" customHeight="1" x14ac:dyDescent="0.25"/>
    <row r="367" ht="21" customHeight="1" x14ac:dyDescent="0.25"/>
    <row r="368" ht="21" customHeight="1" x14ac:dyDescent="0.25"/>
    <row r="369" ht="21" customHeight="1" x14ac:dyDescent="0.25"/>
    <row r="370" ht="21" customHeight="1" x14ac:dyDescent="0.25"/>
    <row r="371" ht="21" customHeight="1" x14ac:dyDescent="0.25"/>
    <row r="372" ht="21" customHeight="1" x14ac:dyDescent="0.25"/>
    <row r="373" ht="21" customHeight="1" x14ac:dyDescent="0.25"/>
    <row r="374" ht="21" customHeight="1" x14ac:dyDescent="0.25"/>
    <row r="375" ht="21" customHeight="1" x14ac:dyDescent="0.25"/>
    <row r="376" ht="21" customHeight="1" x14ac:dyDescent="0.25"/>
    <row r="377" ht="21" customHeight="1" x14ac:dyDescent="0.25"/>
    <row r="378" ht="21" customHeight="1" x14ac:dyDescent="0.25"/>
    <row r="379" ht="21" customHeight="1" x14ac:dyDescent="0.25"/>
    <row r="380" ht="21" customHeight="1" x14ac:dyDescent="0.25"/>
    <row r="381" ht="21" customHeight="1" x14ac:dyDescent="0.25"/>
    <row r="382" ht="21" customHeight="1" x14ac:dyDescent="0.25"/>
    <row r="383" ht="21" customHeight="1" x14ac:dyDescent="0.25"/>
    <row r="384" ht="21" customHeight="1" x14ac:dyDescent="0.25"/>
    <row r="385" ht="21" customHeight="1" x14ac:dyDescent="0.25"/>
    <row r="386" ht="21" customHeight="1" x14ac:dyDescent="0.25"/>
    <row r="387" ht="21" customHeight="1" x14ac:dyDescent="0.25"/>
    <row r="388" ht="21" customHeight="1" x14ac:dyDescent="0.25"/>
    <row r="389" ht="21" customHeight="1" x14ac:dyDescent="0.25"/>
    <row r="390" ht="21" customHeight="1" x14ac:dyDescent="0.25"/>
    <row r="391" ht="21" customHeight="1" x14ac:dyDescent="0.25"/>
    <row r="392" ht="21" customHeight="1" x14ac:dyDescent="0.25"/>
    <row r="393" ht="21" customHeight="1" x14ac:dyDescent="0.25"/>
    <row r="394" ht="21" customHeight="1" x14ac:dyDescent="0.25"/>
    <row r="395" ht="21" customHeight="1" x14ac:dyDescent="0.25"/>
    <row r="396" ht="21" customHeight="1" x14ac:dyDescent="0.25"/>
    <row r="397" ht="21" customHeight="1" x14ac:dyDescent="0.25"/>
    <row r="398" ht="21" customHeight="1" x14ac:dyDescent="0.25"/>
    <row r="399" ht="21" customHeight="1" x14ac:dyDescent="0.25"/>
    <row r="400" ht="21" customHeight="1" x14ac:dyDescent="0.25"/>
    <row r="401" ht="21" customHeight="1" x14ac:dyDescent="0.25"/>
    <row r="402" ht="21" customHeight="1" x14ac:dyDescent="0.25"/>
    <row r="403" ht="21" customHeight="1" x14ac:dyDescent="0.25"/>
    <row r="404" ht="21" customHeight="1" x14ac:dyDescent="0.25"/>
    <row r="405" ht="21" customHeight="1" x14ac:dyDescent="0.25"/>
    <row r="406" ht="21" customHeight="1" x14ac:dyDescent="0.25"/>
    <row r="407" ht="21" customHeight="1" x14ac:dyDescent="0.25"/>
    <row r="408" ht="21" customHeight="1" x14ac:dyDescent="0.25"/>
    <row r="409" ht="21" customHeight="1" x14ac:dyDescent="0.25"/>
    <row r="410" ht="21" customHeight="1" x14ac:dyDescent="0.25"/>
    <row r="411" ht="21" customHeight="1" x14ac:dyDescent="0.25"/>
    <row r="412" ht="21" customHeight="1" x14ac:dyDescent="0.25"/>
    <row r="413" ht="21" customHeight="1" x14ac:dyDescent="0.25"/>
    <row r="414" ht="21" customHeight="1" x14ac:dyDescent="0.25"/>
    <row r="415" ht="21" customHeight="1" x14ac:dyDescent="0.25"/>
    <row r="416" ht="21" customHeight="1" x14ac:dyDescent="0.25"/>
    <row r="417" ht="21" customHeight="1" x14ac:dyDescent="0.25"/>
    <row r="418" ht="21" customHeight="1" x14ac:dyDescent="0.25"/>
    <row r="419" ht="21" customHeight="1" x14ac:dyDescent="0.25"/>
    <row r="420" ht="21" customHeight="1" x14ac:dyDescent="0.25"/>
    <row r="421" ht="21" customHeight="1" x14ac:dyDescent="0.25"/>
    <row r="422" ht="21" customHeight="1" x14ac:dyDescent="0.25"/>
    <row r="423" ht="21" customHeight="1" x14ac:dyDescent="0.25"/>
    <row r="424" ht="21" customHeight="1" x14ac:dyDescent="0.25"/>
    <row r="425" ht="21" customHeight="1" x14ac:dyDescent="0.25"/>
    <row r="426" ht="21" customHeight="1" x14ac:dyDescent="0.25"/>
    <row r="427" ht="21" customHeight="1" x14ac:dyDescent="0.25"/>
    <row r="428" ht="21" customHeight="1" x14ac:dyDescent="0.25"/>
    <row r="429" ht="21" customHeight="1" x14ac:dyDescent="0.25"/>
    <row r="430" ht="21" customHeight="1" x14ac:dyDescent="0.25"/>
    <row r="431" ht="21" customHeight="1" x14ac:dyDescent="0.25"/>
    <row r="432" ht="21" customHeight="1" x14ac:dyDescent="0.25"/>
    <row r="433" ht="21" customHeight="1" x14ac:dyDescent="0.25"/>
    <row r="434" ht="21" customHeight="1" x14ac:dyDescent="0.25"/>
    <row r="435" ht="21" customHeight="1" x14ac:dyDescent="0.25"/>
    <row r="436" ht="21" customHeight="1" x14ac:dyDescent="0.25"/>
    <row r="437" ht="21" customHeight="1" x14ac:dyDescent="0.25"/>
    <row r="438" ht="21" customHeight="1" x14ac:dyDescent="0.25"/>
    <row r="439" ht="21" customHeight="1" x14ac:dyDescent="0.25"/>
    <row r="440" ht="21" customHeight="1" x14ac:dyDescent="0.25"/>
    <row r="441" ht="21" customHeight="1" x14ac:dyDescent="0.25"/>
    <row r="442" ht="21" customHeight="1" x14ac:dyDescent="0.25"/>
    <row r="443" ht="21" customHeight="1" x14ac:dyDescent="0.25"/>
    <row r="444" ht="21" customHeight="1" x14ac:dyDescent="0.25"/>
    <row r="445" ht="21" customHeight="1" x14ac:dyDescent="0.25"/>
    <row r="446" ht="21" customHeight="1" x14ac:dyDescent="0.25"/>
    <row r="447" ht="21" customHeight="1" x14ac:dyDescent="0.25"/>
    <row r="448" ht="21" customHeight="1" x14ac:dyDescent="0.25"/>
    <row r="449" ht="21" customHeight="1" x14ac:dyDescent="0.25"/>
    <row r="450" ht="21" customHeight="1" x14ac:dyDescent="0.25"/>
    <row r="451" ht="21" customHeight="1" x14ac:dyDescent="0.25"/>
    <row r="452" ht="21" customHeight="1" x14ac:dyDescent="0.25"/>
    <row r="453" ht="21" customHeight="1" x14ac:dyDescent="0.25"/>
    <row r="454" ht="21" customHeight="1" x14ac:dyDescent="0.25"/>
    <row r="455" ht="21" customHeight="1" x14ac:dyDescent="0.25"/>
    <row r="456" ht="21" customHeight="1" x14ac:dyDescent="0.25"/>
    <row r="457" ht="21" customHeight="1" x14ac:dyDescent="0.25"/>
    <row r="458" ht="21" customHeight="1" x14ac:dyDescent="0.25"/>
    <row r="459" ht="21" customHeight="1" x14ac:dyDescent="0.25"/>
    <row r="460" ht="21" customHeight="1" x14ac:dyDescent="0.25"/>
    <row r="461" ht="21" customHeight="1" x14ac:dyDescent="0.25"/>
    <row r="462" ht="21" customHeight="1" x14ac:dyDescent="0.25"/>
    <row r="463" ht="21" customHeight="1" x14ac:dyDescent="0.25"/>
    <row r="464" ht="21" customHeight="1" x14ac:dyDescent="0.25"/>
    <row r="465" ht="21" customHeight="1" x14ac:dyDescent="0.25"/>
    <row r="466" ht="21" customHeight="1" x14ac:dyDescent="0.25"/>
    <row r="467" ht="21" customHeight="1" x14ac:dyDescent="0.25"/>
    <row r="468" ht="21" customHeight="1" x14ac:dyDescent="0.25"/>
    <row r="469" ht="21" customHeight="1" x14ac:dyDescent="0.25"/>
    <row r="470" ht="21" customHeight="1" x14ac:dyDescent="0.25"/>
    <row r="471" ht="21" customHeight="1" x14ac:dyDescent="0.25"/>
    <row r="472" ht="21" customHeight="1" x14ac:dyDescent="0.25"/>
    <row r="473" ht="21" customHeight="1" x14ac:dyDescent="0.25"/>
    <row r="474" ht="21" customHeight="1" x14ac:dyDescent="0.25"/>
    <row r="475" ht="21" customHeight="1" x14ac:dyDescent="0.25"/>
    <row r="476" ht="21" customHeight="1" x14ac:dyDescent="0.25"/>
    <row r="477" ht="21" customHeight="1" x14ac:dyDescent="0.25"/>
    <row r="478" ht="21" customHeight="1" x14ac:dyDescent="0.25"/>
    <row r="479" ht="21" customHeight="1" x14ac:dyDescent="0.25"/>
    <row r="480" ht="21" customHeight="1" x14ac:dyDescent="0.25"/>
    <row r="481" ht="21" customHeight="1" x14ac:dyDescent="0.25"/>
    <row r="482" ht="21" customHeight="1" x14ac:dyDescent="0.25"/>
    <row r="483" ht="21" customHeight="1" x14ac:dyDescent="0.25"/>
    <row r="484" ht="21" customHeight="1" x14ac:dyDescent="0.25"/>
    <row r="485" ht="21" customHeight="1" x14ac:dyDescent="0.25"/>
    <row r="486" ht="21" customHeight="1" x14ac:dyDescent="0.25"/>
    <row r="487" ht="21" customHeight="1" x14ac:dyDescent="0.25"/>
    <row r="488" ht="21" customHeight="1" x14ac:dyDescent="0.25"/>
    <row r="489" ht="21" customHeight="1" x14ac:dyDescent="0.25"/>
    <row r="490" ht="21" customHeight="1" x14ac:dyDescent="0.25"/>
    <row r="491" ht="21" customHeight="1" x14ac:dyDescent="0.25"/>
    <row r="492" ht="21" customHeight="1" x14ac:dyDescent="0.25"/>
    <row r="493" ht="21" customHeight="1" x14ac:dyDescent="0.25"/>
    <row r="494" ht="21" customHeight="1" x14ac:dyDescent="0.25"/>
    <row r="495" ht="21" customHeight="1" x14ac:dyDescent="0.25"/>
    <row r="496" ht="21" customHeight="1" x14ac:dyDescent="0.25"/>
    <row r="497" ht="21" customHeight="1" x14ac:dyDescent="0.25"/>
    <row r="498" ht="21" customHeight="1" x14ac:dyDescent="0.25"/>
    <row r="499" ht="21" customHeight="1" x14ac:dyDescent="0.25"/>
    <row r="500" ht="21" customHeight="1" x14ac:dyDescent="0.25"/>
    <row r="501" ht="21" customHeight="1" x14ac:dyDescent="0.25"/>
    <row r="502" ht="21" customHeight="1" x14ac:dyDescent="0.25"/>
    <row r="503" ht="21" customHeight="1" x14ac:dyDescent="0.25"/>
    <row r="504" ht="21" customHeight="1" x14ac:dyDescent="0.25"/>
    <row r="505" ht="21" customHeight="1" x14ac:dyDescent="0.25"/>
    <row r="506" ht="21" customHeight="1" x14ac:dyDescent="0.25"/>
    <row r="507" ht="21" customHeight="1" x14ac:dyDescent="0.25"/>
    <row r="508" ht="21" customHeight="1" x14ac:dyDescent="0.25"/>
    <row r="509" ht="21" customHeight="1" x14ac:dyDescent="0.25"/>
    <row r="510" ht="21" customHeight="1" x14ac:dyDescent="0.25"/>
    <row r="511" ht="21" customHeight="1" x14ac:dyDescent="0.25"/>
    <row r="512" ht="21" customHeight="1" x14ac:dyDescent="0.25"/>
    <row r="513" ht="21" customHeight="1" x14ac:dyDescent="0.25"/>
    <row r="514" ht="21" customHeight="1" x14ac:dyDescent="0.25"/>
    <row r="515" ht="21" customHeight="1" x14ac:dyDescent="0.25"/>
    <row r="516" ht="21" customHeight="1" x14ac:dyDescent="0.25"/>
    <row r="517" ht="21" customHeight="1" x14ac:dyDescent="0.25"/>
    <row r="518" ht="21" customHeight="1" x14ac:dyDescent="0.25"/>
    <row r="519" ht="21" customHeight="1" x14ac:dyDescent="0.25"/>
    <row r="520" ht="21" customHeight="1" x14ac:dyDescent="0.25"/>
    <row r="521" ht="21" customHeight="1" x14ac:dyDescent="0.25"/>
    <row r="522" ht="21" customHeight="1" x14ac:dyDescent="0.25"/>
    <row r="523" ht="21" customHeight="1" x14ac:dyDescent="0.25"/>
    <row r="524" ht="21" customHeight="1" x14ac:dyDescent="0.25"/>
    <row r="525" ht="21" customHeight="1" x14ac:dyDescent="0.25"/>
    <row r="526" ht="21" customHeight="1" x14ac:dyDescent="0.25"/>
    <row r="527" ht="21" customHeight="1" x14ac:dyDescent="0.25"/>
    <row r="528" ht="21" customHeight="1" x14ac:dyDescent="0.25"/>
    <row r="529" ht="21" customHeight="1" x14ac:dyDescent="0.25"/>
    <row r="530" ht="21" customHeight="1" x14ac:dyDescent="0.25"/>
    <row r="531" ht="21" customHeight="1" x14ac:dyDescent="0.25"/>
    <row r="532" ht="21" customHeight="1" x14ac:dyDescent="0.25"/>
    <row r="533" ht="21" customHeight="1" x14ac:dyDescent="0.25"/>
    <row r="534" ht="21" customHeight="1" x14ac:dyDescent="0.25"/>
    <row r="535" ht="21" customHeight="1" x14ac:dyDescent="0.25"/>
    <row r="536" ht="21" customHeight="1" x14ac:dyDescent="0.25"/>
    <row r="537" ht="21" customHeight="1" x14ac:dyDescent="0.25"/>
    <row r="538" ht="21" customHeight="1" x14ac:dyDescent="0.25"/>
    <row r="539" ht="21" customHeight="1" x14ac:dyDescent="0.25"/>
    <row r="540" ht="21" customHeight="1" x14ac:dyDescent="0.25"/>
    <row r="541" ht="21" customHeight="1" x14ac:dyDescent="0.25"/>
    <row r="542" ht="21" customHeight="1" x14ac:dyDescent="0.25"/>
    <row r="543" ht="21" customHeight="1" x14ac:dyDescent="0.25"/>
    <row r="544" ht="21" customHeight="1" x14ac:dyDescent="0.25"/>
    <row r="545" ht="21" customHeight="1" x14ac:dyDescent="0.25"/>
    <row r="546" ht="21" customHeight="1" x14ac:dyDescent="0.25"/>
    <row r="547" ht="21" customHeight="1" x14ac:dyDescent="0.25"/>
    <row r="548" ht="21" customHeight="1" x14ac:dyDescent="0.25"/>
    <row r="549" ht="21" customHeight="1" x14ac:dyDescent="0.25"/>
    <row r="550" ht="21" customHeight="1" x14ac:dyDescent="0.25"/>
    <row r="551" ht="21" customHeight="1" x14ac:dyDescent="0.25"/>
    <row r="552" ht="21" customHeight="1" x14ac:dyDescent="0.25"/>
    <row r="553" ht="21" customHeight="1" x14ac:dyDescent="0.25"/>
    <row r="554" ht="21" customHeight="1" x14ac:dyDescent="0.25"/>
    <row r="555" ht="21" customHeight="1" x14ac:dyDescent="0.25"/>
    <row r="556" ht="21" customHeight="1" x14ac:dyDescent="0.25"/>
    <row r="557" ht="21" customHeight="1" x14ac:dyDescent="0.25"/>
    <row r="558" ht="21" customHeight="1" x14ac:dyDescent="0.25"/>
    <row r="559" ht="21" customHeight="1" x14ac:dyDescent="0.25"/>
    <row r="560" ht="21" customHeight="1" x14ac:dyDescent="0.25"/>
    <row r="561" ht="21" customHeight="1" x14ac:dyDescent="0.25"/>
    <row r="562" ht="21" customHeight="1" x14ac:dyDescent="0.25"/>
    <row r="563" ht="21" customHeight="1" x14ac:dyDescent="0.25"/>
    <row r="564" ht="21" customHeight="1" x14ac:dyDescent="0.25"/>
    <row r="565" ht="21" customHeight="1" x14ac:dyDescent="0.25"/>
    <row r="566" ht="21" customHeight="1" x14ac:dyDescent="0.25"/>
    <row r="567" ht="21" customHeight="1" x14ac:dyDescent="0.25"/>
    <row r="568" ht="21" customHeight="1" x14ac:dyDescent="0.25"/>
    <row r="569" ht="21" customHeight="1" x14ac:dyDescent="0.25"/>
    <row r="570" ht="21" customHeight="1" x14ac:dyDescent="0.25"/>
    <row r="571" ht="21" customHeight="1" x14ac:dyDescent="0.25"/>
    <row r="572" ht="21" customHeight="1" x14ac:dyDescent="0.25"/>
    <row r="573" ht="21" customHeight="1" x14ac:dyDescent="0.25"/>
    <row r="574" ht="21" customHeight="1" x14ac:dyDescent="0.25"/>
    <row r="575" ht="21" customHeight="1" x14ac:dyDescent="0.25"/>
    <row r="576" ht="21" customHeight="1" x14ac:dyDescent="0.25"/>
    <row r="577" ht="21" customHeight="1" x14ac:dyDescent="0.25"/>
    <row r="578" ht="21" customHeight="1" x14ac:dyDescent="0.25"/>
    <row r="579" ht="21" customHeight="1" x14ac:dyDescent="0.25"/>
    <row r="580" ht="21" customHeight="1" x14ac:dyDescent="0.25"/>
    <row r="581" ht="21" customHeight="1" x14ac:dyDescent="0.25"/>
    <row r="582" ht="21" customHeight="1" x14ac:dyDescent="0.25"/>
    <row r="583" ht="21" customHeight="1" x14ac:dyDescent="0.25"/>
    <row r="584" ht="21" customHeight="1" x14ac:dyDescent="0.25"/>
    <row r="585" ht="21" customHeight="1" x14ac:dyDescent="0.25"/>
    <row r="586" ht="21" customHeight="1" x14ac:dyDescent="0.25"/>
    <row r="587" ht="21" customHeight="1" x14ac:dyDescent="0.25"/>
    <row r="588" ht="21" customHeight="1" x14ac:dyDescent="0.25"/>
    <row r="589" ht="21" customHeight="1" x14ac:dyDescent="0.25"/>
    <row r="590" ht="21" customHeight="1" x14ac:dyDescent="0.25"/>
    <row r="591" ht="21" customHeight="1" x14ac:dyDescent="0.25"/>
    <row r="592" ht="21" customHeight="1" x14ac:dyDescent="0.25"/>
    <row r="593" ht="21" customHeight="1" x14ac:dyDescent="0.25"/>
    <row r="594" ht="21" customHeight="1" x14ac:dyDescent="0.25"/>
    <row r="595" ht="21" customHeight="1" x14ac:dyDescent="0.25"/>
    <row r="596" ht="21" customHeight="1" x14ac:dyDescent="0.25"/>
    <row r="597" ht="21" customHeight="1" x14ac:dyDescent="0.25"/>
    <row r="598" ht="21" customHeight="1" x14ac:dyDescent="0.25"/>
    <row r="599" ht="21" customHeight="1" x14ac:dyDescent="0.25"/>
    <row r="600" ht="21" customHeight="1" x14ac:dyDescent="0.25"/>
    <row r="601" ht="21" customHeight="1" x14ac:dyDescent="0.25"/>
    <row r="602" ht="21" customHeight="1" x14ac:dyDescent="0.25"/>
    <row r="603" ht="21" customHeight="1" x14ac:dyDescent="0.25"/>
    <row r="604" ht="21" customHeight="1" x14ac:dyDescent="0.25"/>
    <row r="605" ht="21" customHeight="1" x14ac:dyDescent="0.25"/>
    <row r="606" ht="21" customHeight="1" x14ac:dyDescent="0.25"/>
    <row r="607" ht="21" customHeight="1" x14ac:dyDescent="0.25"/>
    <row r="608" ht="21" customHeight="1" x14ac:dyDescent="0.25"/>
    <row r="609" ht="21" customHeight="1" x14ac:dyDescent="0.25"/>
    <row r="610" ht="21" customHeight="1" x14ac:dyDescent="0.25"/>
    <row r="611" ht="21" customHeight="1" x14ac:dyDescent="0.25"/>
    <row r="612" ht="21" customHeight="1" x14ac:dyDescent="0.25"/>
    <row r="613" ht="21" customHeight="1" x14ac:dyDescent="0.25"/>
    <row r="614" ht="21" customHeight="1" x14ac:dyDescent="0.25"/>
    <row r="615" ht="21" customHeight="1" x14ac:dyDescent="0.25"/>
    <row r="616" ht="21" customHeight="1" x14ac:dyDescent="0.25"/>
    <row r="617" ht="21" customHeight="1" x14ac:dyDescent="0.25"/>
    <row r="618" ht="21" customHeight="1" x14ac:dyDescent="0.25"/>
    <row r="619" ht="21" customHeight="1" x14ac:dyDescent="0.25"/>
    <row r="620" ht="21" customHeight="1" x14ac:dyDescent="0.25"/>
    <row r="621" ht="21" customHeight="1" x14ac:dyDescent="0.25"/>
    <row r="622" ht="21" customHeight="1" x14ac:dyDescent="0.25"/>
    <row r="623" ht="21" customHeight="1" x14ac:dyDescent="0.25"/>
    <row r="624" ht="21" customHeight="1" x14ac:dyDescent="0.25"/>
    <row r="625" ht="21" customHeight="1" x14ac:dyDescent="0.25"/>
    <row r="626" ht="21" customHeight="1" x14ac:dyDescent="0.25"/>
    <row r="627" ht="21" customHeight="1" x14ac:dyDescent="0.25"/>
    <row r="628" ht="21" customHeight="1" x14ac:dyDescent="0.25"/>
    <row r="629" ht="21" customHeight="1" x14ac:dyDescent="0.25"/>
    <row r="630" ht="21" customHeight="1" x14ac:dyDescent="0.25"/>
    <row r="631" ht="21" customHeight="1" x14ac:dyDescent="0.25"/>
    <row r="632" ht="21" customHeight="1" x14ac:dyDescent="0.25"/>
    <row r="633" ht="21" customHeight="1" x14ac:dyDescent="0.25"/>
    <row r="634" ht="21" customHeight="1" x14ac:dyDescent="0.25"/>
    <row r="635" ht="21" customHeight="1" x14ac:dyDescent="0.25"/>
    <row r="636" ht="21" customHeight="1" x14ac:dyDescent="0.25"/>
    <row r="637" ht="21" customHeight="1" x14ac:dyDescent="0.25"/>
    <row r="638" ht="21" customHeight="1" x14ac:dyDescent="0.25"/>
    <row r="639" ht="21" customHeight="1" x14ac:dyDescent="0.25"/>
    <row r="640" ht="21" customHeight="1" x14ac:dyDescent="0.25"/>
    <row r="641" ht="21" customHeight="1" x14ac:dyDescent="0.25"/>
    <row r="642" ht="21" customHeight="1" x14ac:dyDescent="0.25"/>
    <row r="643" ht="21" customHeight="1" x14ac:dyDescent="0.25"/>
    <row r="644" ht="21" customHeight="1" x14ac:dyDescent="0.25"/>
    <row r="645" ht="21" customHeight="1" x14ac:dyDescent="0.25"/>
    <row r="646" ht="21" customHeight="1" x14ac:dyDescent="0.25"/>
    <row r="647" ht="21" customHeight="1" x14ac:dyDescent="0.25"/>
    <row r="648" ht="21" customHeight="1" x14ac:dyDescent="0.25"/>
    <row r="649" ht="21" customHeight="1" x14ac:dyDescent="0.25"/>
    <row r="650" ht="21" customHeight="1" x14ac:dyDescent="0.25"/>
    <row r="651" ht="21" customHeight="1" x14ac:dyDescent="0.25"/>
    <row r="652" ht="21" customHeight="1" x14ac:dyDescent="0.25"/>
    <row r="653" ht="21" customHeight="1" x14ac:dyDescent="0.25"/>
    <row r="654" ht="21" customHeight="1" x14ac:dyDescent="0.25"/>
    <row r="655" ht="21" customHeight="1" x14ac:dyDescent="0.25"/>
    <row r="656" ht="21" customHeight="1" x14ac:dyDescent="0.25"/>
    <row r="657" ht="21" customHeight="1" x14ac:dyDescent="0.25"/>
    <row r="658" ht="21" customHeight="1" x14ac:dyDescent="0.25"/>
    <row r="659" ht="21" customHeight="1" x14ac:dyDescent="0.25"/>
    <row r="660" ht="21" customHeight="1" x14ac:dyDescent="0.25"/>
    <row r="661" ht="21" customHeight="1" x14ac:dyDescent="0.25"/>
    <row r="662" ht="21" customHeight="1" x14ac:dyDescent="0.25"/>
    <row r="663" ht="21" customHeight="1" x14ac:dyDescent="0.25"/>
    <row r="664" ht="21" customHeight="1" x14ac:dyDescent="0.25"/>
    <row r="665" ht="21" customHeight="1" x14ac:dyDescent="0.25"/>
    <row r="666" ht="21" customHeight="1" x14ac:dyDescent="0.25"/>
    <row r="667" ht="21" customHeight="1" x14ac:dyDescent="0.25"/>
    <row r="668" ht="21" customHeight="1" x14ac:dyDescent="0.25"/>
    <row r="669" ht="21" customHeight="1" x14ac:dyDescent="0.25"/>
    <row r="670" ht="21" customHeight="1" x14ac:dyDescent="0.25"/>
    <row r="671" ht="21" customHeight="1" x14ac:dyDescent="0.25"/>
    <row r="672" ht="21" customHeight="1" x14ac:dyDescent="0.25"/>
    <row r="673" ht="21" customHeight="1" x14ac:dyDescent="0.25"/>
    <row r="674" ht="21" customHeight="1" x14ac:dyDescent="0.25"/>
    <row r="675" ht="21" customHeight="1" x14ac:dyDescent="0.25"/>
    <row r="676" ht="21" customHeight="1" x14ac:dyDescent="0.25"/>
    <row r="677" ht="21" customHeight="1" x14ac:dyDescent="0.25"/>
    <row r="678" ht="21" customHeight="1" x14ac:dyDescent="0.25"/>
    <row r="679" ht="21" customHeight="1" x14ac:dyDescent="0.25"/>
    <row r="680" ht="21" customHeight="1" x14ac:dyDescent="0.25"/>
    <row r="681" ht="21" customHeight="1" x14ac:dyDescent="0.25"/>
    <row r="682" ht="21" customHeight="1" x14ac:dyDescent="0.25"/>
    <row r="683" ht="21" customHeight="1" x14ac:dyDescent="0.25"/>
    <row r="684" ht="21" customHeight="1" x14ac:dyDescent="0.25"/>
    <row r="685" ht="21" customHeight="1" x14ac:dyDescent="0.25"/>
    <row r="686" ht="21" customHeight="1" x14ac:dyDescent="0.25"/>
    <row r="687" ht="21" customHeight="1" x14ac:dyDescent="0.25"/>
    <row r="688" ht="21" customHeight="1" x14ac:dyDescent="0.25"/>
    <row r="689" ht="21" customHeight="1" x14ac:dyDescent="0.25"/>
    <row r="690" ht="21" customHeight="1" x14ac:dyDescent="0.25"/>
    <row r="691" ht="21" customHeight="1" x14ac:dyDescent="0.25"/>
    <row r="692" ht="21" customHeight="1" x14ac:dyDescent="0.25"/>
    <row r="693" ht="21" customHeight="1" x14ac:dyDescent="0.25"/>
    <row r="694" ht="21" customHeight="1" x14ac:dyDescent="0.25"/>
    <row r="695" ht="21" customHeight="1" x14ac:dyDescent="0.25"/>
    <row r="696" ht="21" customHeight="1" x14ac:dyDescent="0.25"/>
    <row r="697" ht="21" customHeight="1" x14ac:dyDescent="0.25"/>
    <row r="698" ht="21" customHeight="1" x14ac:dyDescent="0.25"/>
    <row r="699" ht="21" customHeight="1" x14ac:dyDescent="0.25"/>
    <row r="700" ht="21" customHeight="1" x14ac:dyDescent="0.25"/>
    <row r="701" ht="21" customHeight="1" x14ac:dyDescent="0.25"/>
    <row r="702" ht="21" customHeight="1" x14ac:dyDescent="0.25"/>
    <row r="703" ht="21" customHeight="1" x14ac:dyDescent="0.25"/>
    <row r="704" ht="21" customHeight="1" x14ac:dyDescent="0.25"/>
    <row r="705" ht="21" customHeight="1" x14ac:dyDescent="0.25"/>
    <row r="706" ht="21" customHeight="1" x14ac:dyDescent="0.25"/>
    <row r="707" ht="21" customHeight="1" x14ac:dyDescent="0.25"/>
    <row r="708" ht="21" customHeight="1" x14ac:dyDescent="0.25"/>
    <row r="709" ht="21" customHeight="1" x14ac:dyDescent="0.25"/>
    <row r="710" ht="21" customHeight="1" x14ac:dyDescent="0.25"/>
    <row r="711" ht="21" customHeight="1" x14ac:dyDescent="0.25"/>
    <row r="712" ht="21" customHeight="1" x14ac:dyDescent="0.25"/>
    <row r="713" ht="21" customHeight="1" x14ac:dyDescent="0.25"/>
    <row r="714" ht="21" customHeight="1" x14ac:dyDescent="0.25"/>
    <row r="715" ht="21" customHeight="1" x14ac:dyDescent="0.25"/>
    <row r="716" ht="21" customHeight="1" x14ac:dyDescent="0.25"/>
    <row r="717" ht="21" customHeight="1" x14ac:dyDescent="0.25"/>
    <row r="718" ht="21" customHeight="1" x14ac:dyDescent="0.25"/>
    <row r="719" ht="21" customHeight="1" x14ac:dyDescent="0.25"/>
    <row r="720" ht="21" customHeight="1" x14ac:dyDescent="0.25"/>
    <row r="721" ht="21" customHeight="1" x14ac:dyDescent="0.25"/>
    <row r="722" ht="21" customHeight="1" x14ac:dyDescent="0.25"/>
    <row r="723" ht="21" customHeight="1" x14ac:dyDescent="0.25"/>
    <row r="724" ht="21" customHeight="1" x14ac:dyDescent="0.25"/>
    <row r="725" ht="21" customHeight="1" x14ac:dyDescent="0.25"/>
    <row r="726" ht="21" customHeight="1" x14ac:dyDescent="0.25"/>
    <row r="727" ht="21" customHeight="1" x14ac:dyDescent="0.25"/>
    <row r="728" ht="21" customHeight="1" x14ac:dyDescent="0.25"/>
    <row r="729" ht="21" customHeight="1" x14ac:dyDescent="0.25"/>
    <row r="730" ht="21" customHeight="1" x14ac:dyDescent="0.25"/>
    <row r="731" ht="21" customHeight="1" x14ac:dyDescent="0.25"/>
    <row r="732" ht="21" customHeight="1" x14ac:dyDescent="0.25"/>
    <row r="733" ht="21" customHeight="1" x14ac:dyDescent="0.25"/>
    <row r="734" ht="21" customHeight="1" x14ac:dyDescent="0.25"/>
    <row r="735" ht="21" customHeight="1" x14ac:dyDescent="0.25"/>
    <row r="736" ht="21" customHeight="1" x14ac:dyDescent="0.25"/>
    <row r="737" ht="21" customHeight="1" x14ac:dyDescent="0.25"/>
    <row r="738" ht="21" customHeight="1" x14ac:dyDescent="0.25"/>
    <row r="739" ht="21" customHeight="1" x14ac:dyDescent="0.25"/>
    <row r="740" ht="21" customHeight="1" x14ac:dyDescent="0.25"/>
    <row r="741" ht="21" customHeight="1" x14ac:dyDescent="0.25"/>
    <row r="742" ht="21" customHeight="1" x14ac:dyDescent="0.25"/>
    <row r="743" ht="21" customHeight="1" x14ac:dyDescent="0.25"/>
    <row r="744" ht="21" customHeight="1" x14ac:dyDescent="0.25"/>
    <row r="745" ht="21" customHeight="1" x14ac:dyDescent="0.25"/>
    <row r="746" ht="21" customHeight="1" x14ac:dyDescent="0.25"/>
    <row r="747" ht="21" customHeight="1" x14ac:dyDescent="0.25"/>
    <row r="748" ht="21" customHeight="1" x14ac:dyDescent="0.25"/>
    <row r="749" ht="21" customHeight="1" x14ac:dyDescent="0.25"/>
    <row r="750" ht="21" customHeight="1" x14ac:dyDescent="0.25"/>
    <row r="751" ht="21" customHeight="1" x14ac:dyDescent="0.25"/>
    <row r="752" ht="21" customHeight="1" x14ac:dyDescent="0.25"/>
    <row r="753" ht="21" customHeight="1" x14ac:dyDescent="0.25"/>
    <row r="754" ht="21" customHeight="1" x14ac:dyDescent="0.25"/>
    <row r="755" ht="21" customHeight="1" x14ac:dyDescent="0.25"/>
    <row r="756" ht="21" customHeight="1" x14ac:dyDescent="0.25"/>
    <row r="757" ht="21" customHeight="1" x14ac:dyDescent="0.25"/>
    <row r="758" ht="21" customHeight="1" x14ac:dyDescent="0.25"/>
    <row r="759" ht="21" customHeight="1" x14ac:dyDescent="0.25"/>
    <row r="760" ht="21" customHeight="1" x14ac:dyDescent="0.25"/>
    <row r="761" ht="21" customHeight="1" x14ac:dyDescent="0.25"/>
    <row r="762" ht="21" customHeight="1" x14ac:dyDescent="0.25"/>
    <row r="763" ht="21" customHeight="1" x14ac:dyDescent="0.25"/>
    <row r="764" ht="21" customHeight="1" x14ac:dyDescent="0.25"/>
    <row r="765" ht="21" customHeight="1" x14ac:dyDescent="0.25"/>
    <row r="766" ht="21" customHeight="1" x14ac:dyDescent="0.25"/>
    <row r="767" ht="21" customHeight="1" x14ac:dyDescent="0.25"/>
    <row r="768" ht="21" customHeight="1" x14ac:dyDescent="0.25"/>
    <row r="769" ht="21" customHeight="1" x14ac:dyDescent="0.25"/>
    <row r="770" ht="21" customHeight="1" x14ac:dyDescent="0.25"/>
    <row r="771" ht="21" customHeight="1" x14ac:dyDescent="0.25"/>
    <row r="772" ht="21" customHeight="1" x14ac:dyDescent="0.25"/>
    <row r="773" ht="21" customHeight="1" x14ac:dyDescent="0.25"/>
    <row r="774" ht="21" customHeight="1" x14ac:dyDescent="0.25"/>
    <row r="775" ht="21" customHeight="1" x14ac:dyDescent="0.25"/>
    <row r="776" ht="21" customHeight="1" x14ac:dyDescent="0.25"/>
    <row r="777" ht="21" customHeight="1" x14ac:dyDescent="0.25"/>
    <row r="778" ht="21" customHeight="1" x14ac:dyDescent="0.25"/>
    <row r="779" ht="21" customHeight="1" x14ac:dyDescent="0.25"/>
    <row r="780" ht="21" customHeight="1" x14ac:dyDescent="0.25"/>
    <row r="781" ht="21" customHeight="1" x14ac:dyDescent="0.25"/>
    <row r="782" ht="21" customHeight="1" x14ac:dyDescent="0.25"/>
    <row r="783" ht="21" customHeight="1" x14ac:dyDescent="0.25"/>
    <row r="784" ht="21" customHeight="1" x14ac:dyDescent="0.25"/>
    <row r="785" ht="21" customHeight="1" x14ac:dyDescent="0.25"/>
    <row r="786" ht="21" customHeight="1" x14ac:dyDescent="0.25"/>
    <row r="787" ht="21" customHeight="1" x14ac:dyDescent="0.25"/>
    <row r="788" ht="21" customHeight="1" x14ac:dyDescent="0.25"/>
    <row r="789" ht="21" customHeight="1" x14ac:dyDescent="0.25"/>
    <row r="790" ht="21" customHeight="1" x14ac:dyDescent="0.25"/>
    <row r="791" ht="21" customHeight="1" x14ac:dyDescent="0.25"/>
    <row r="792" ht="21" customHeight="1" x14ac:dyDescent="0.25"/>
    <row r="793" ht="21" customHeight="1" x14ac:dyDescent="0.25"/>
    <row r="794" ht="21" customHeight="1" x14ac:dyDescent="0.25"/>
    <row r="795" ht="21" customHeight="1" x14ac:dyDescent="0.25"/>
    <row r="796" ht="21" customHeight="1" x14ac:dyDescent="0.25"/>
    <row r="797" ht="21" customHeight="1" x14ac:dyDescent="0.25"/>
    <row r="798" ht="21" customHeight="1" x14ac:dyDescent="0.25"/>
    <row r="799" ht="21" customHeight="1" x14ac:dyDescent="0.25"/>
    <row r="800" ht="21" customHeight="1" x14ac:dyDescent="0.25"/>
    <row r="801" ht="21" customHeight="1" x14ac:dyDescent="0.25"/>
    <row r="802" ht="21" customHeight="1" x14ac:dyDescent="0.25"/>
    <row r="803" ht="21" customHeight="1" x14ac:dyDescent="0.25"/>
    <row r="804" ht="21" customHeight="1" x14ac:dyDescent="0.25"/>
    <row r="805" ht="21" customHeight="1" x14ac:dyDescent="0.25"/>
    <row r="806" ht="21" customHeight="1" x14ac:dyDescent="0.25"/>
    <row r="807" ht="21" customHeight="1" x14ac:dyDescent="0.25"/>
    <row r="808" ht="21" customHeight="1" x14ac:dyDescent="0.25"/>
    <row r="809" ht="21" customHeight="1" x14ac:dyDescent="0.25"/>
    <row r="810" ht="21" customHeight="1" x14ac:dyDescent="0.25"/>
    <row r="811" ht="21" customHeight="1" x14ac:dyDescent="0.25"/>
    <row r="812" ht="21" customHeight="1" x14ac:dyDescent="0.25"/>
    <row r="813" ht="21" customHeight="1" x14ac:dyDescent="0.25"/>
    <row r="814" ht="21" customHeight="1" x14ac:dyDescent="0.25"/>
    <row r="815" ht="21" customHeight="1" x14ac:dyDescent="0.25"/>
    <row r="816" ht="21" customHeight="1" x14ac:dyDescent="0.25"/>
    <row r="817" ht="21" customHeight="1" x14ac:dyDescent="0.25"/>
    <row r="818" ht="21" customHeight="1" x14ac:dyDescent="0.25"/>
    <row r="819" ht="21" customHeight="1" x14ac:dyDescent="0.25"/>
    <row r="820" ht="21" customHeight="1" x14ac:dyDescent="0.25"/>
    <row r="821" ht="21" customHeight="1" x14ac:dyDescent="0.25"/>
    <row r="822" ht="21" customHeight="1" x14ac:dyDescent="0.25"/>
    <row r="823" ht="21" customHeight="1" x14ac:dyDescent="0.25"/>
    <row r="824" ht="21" customHeight="1" x14ac:dyDescent="0.25"/>
    <row r="825" ht="21" customHeight="1" x14ac:dyDescent="0.25"/>
    <row r="826" ht="21" customHeight="1" x14ac:dyDescent="0.25"/>
    <row r="827" ht="21" customHeight="1" x14ac:dyDescent="0.25"/>
    <row r="828" ht="21" customHeight="1" x14ac:dyDescent="0.25"/>
    <row r="829" ht="21" customHeight="1" x14ac:dyDescent="0.25"/>
    <row r="830" ht="21" customHeight="1" x14ac:dyDescent="0.25"/>
    <row r="831" ht="21" customHeight="1" x14ac:dyDescent="0.25"/>
    <row r="832" ht="21" customHeight="1" x14ac:dyDescent="0.25"/>
    <row r="833" ht="21" customHeight="1" x14ac:dyDescent="0.25"/>
    <row r="834" ht="21" customHeight="1" x14ac:dyDescent="0.25"/>
    <row r="835" ht="21" customHeight="1" x14ac:dyDescent="0.25"/>
    <row r="836" ht="21" customHeight="1" x14ac:dyDescent="0.25"/>
    <row r="837" ht="21" customHeight="1" x14ac:dyDescent="0.25"/>
    <row r="838" ht="21" customHeight="1" x14ac:dyDescent="0.25"/>
    <row r="839" ht="21" customHeight="1" x14ac:dyDescent="0.25"/>
    <row r="840" ht="21" customHeight="1" x14ac:dyDescent="0.25"/>
    <row r="841" ht="21" customHeight="1" x14ac:dyDescent="0.25"/>
    <row r="842" ht="21" customHeight="1" x14ac:dyDescent="0.25"/>
    <row r="843" ht="21" customHeight="1" x14ac:dyDescent="0.25"/>
    <row r="844" ht="21" customHeight="1" x14ac:dyDescent="0.25"/>
    <row r="845" ht="21" customHeight="1" x14ac:dyDescent="0.25"/>
    <row r="846" ht="21" customHeight="1" x14ac:dyDescent="0.25"/>
    <row r="847" ht="21" customHeight="1" x14ac:dyDescent="0.25"/>
    <row r="848" ht="21" customHeight="1" x14ac:dyDescent="0.25"/>
    <row r="849" ht="21" customHeight="1" x14ac:dyDescent="0.25"/>
    <row r="850" ht="21" customHeight="1" x14ac:dyDescent="0.25"/>
    <row r="851" ht="21" customHeight="1" x14ac:dyDescent="0.25"/>
    <row r="852" ht="21" customHeight="1" x14ac:dyDescent="0.25"/>
    <row r="853" ht="21" customHeight="1" x14ac:dyDescent="0.25"/>
    <row r="854" ht="21" customHeight="1" x14ac:dyDescent="0.25"/>
    <row r="855" ht="21" customHeight="1" x14ac:dyDescent="0.25"/>
    <row r="856" ht="21" customHeight="1" x14ac:dyDescent="0.25"/>
    <row r="857" ht="21" customHeight="1" x14ac:dyDescent="0.25"/>
    <row r="858" ht="21" customHeight="1" x14ac:dyDescent="0.25"/>
    <row r="859" ht="21" customHeight="1" x14ac:dyDescent="0.25"/>
    <row r="860" ht="21" customHeight="1" x14ac:dyDescent="0.25"/>
    <row r="861" ht="21" customHeight="1" x14ac:dyDescent="0.25"/>
    <row r="862" ht="21" customHeight="1" x14ac:dyDescent="0.25"/>
    <row r="863" ht="21" customHeight="1" x14ac:dyDescent="0.25"/>
    <row r="864" ht="21" customHeight="1" x14ac:dyDescent="0.25"/>
    <row r="865" ht="21" customHeight="1" x14ac:dyDescent="0.25"/>
    <row r="866" ht="21" customHeight="1" x14ac:dyDescent="0.25"/>
    <row r="867" ht="21" customHeight="1" x14ac:dyDescent="0.25"/>
    <row r="868" ht="21" customHeight="1" x14ac:dyDescent="0.25"/>
    <row r="869" ht="21" customHeight="1" x14ac:dyDescent="0.25"/>
    <row r="870" ht="21" customHeight="1" x14ac:dyDescent="0.25"/>
    <row r="871" ht="21" customHeight="1" x14ac:dyDescent="0.25"/>
    <row r="872" ht="21" customHeight="1" x14ac:dyDescent="0.25"/>
    <row r="873" ht="21" customHeight="1" x14ac:dyDescent="0.25"/>
    <row r="874" ht="21" customHeight="1" x14ac:dyDescent="0.25"/>
    <row r="875" ht="21" customHeight="1" x14ac:dyDescent="0.25"/>
    <row r="876" ht="21" customHeight="1" x14ac:dyDescent="0.25"/>
    <row r="877" ht="21" customHeight="1" x14ac:dyDescent="0.25"/>
    <row r="878" ht="21" customHeight="1" x14ac:dyDescent="0.25"/>
    <row r="879" ht="21" customHeight="1" x14ac:dyDescent="0.25"/>
    <row r="880" ht="21" customHeight="1" x14ac:dyDescent="0.25"/>
    <row r="881" ht="21" customHeight="1" x14ac:dyDescent="0.25"/>
    <row r="882" ht="21" customHeight="1" x14ac:dyDescent="0.25"/>
    <row r="883" ht="21" customHeight="1" x14ac:dyDescent="0.25"/>
    <row r="884" ht="21" customHeight="1" x14ac:dyDescent="0.25"/>
    <row r="885" ht="21" customHeight="1" x14ac:dyDescent="0.25"/>
    <row r="886" ht="21" customHeight="1" x14ac:dyDescent="0.25"/>
    <row r="887" ht="21" customHeight="1" x14ac:dyDescent="0.25"/>
    <row r="888" ht="21" customHeight="1" x14ac:dyDescent="0.25"/>
    <row r="889" ht="21" customHeight="1" x14ac:dyDescent="0.25"/>
    <row r="890" ht="21" customHeight="1" x14ac:dyDescent="0.25"/>
    <row r="891" ht="21" customHeight="1" x14ac:dyDescent="0.25"/>
    <row r="892" ht="21" customHeight="1" x14ac:dyDescent="0.25"/>
    <row r="893" ht="21" customHeight="1" x14ac:dyDescent="0.25"/>
    <row r="894" ht="21" customHeight="1" x14ac:dyDescent="0.25"/>
    <row r="895" ht="21" customHeight="1" x14ac:dyDescent="0.25"/>
    <row r="896" ht="21" customHeight="1" x14ac:dyDescent="0.25"/>
    <row r="897" ht="21" customHeight="1" x14ac:dyDescent="0.25"/>
    <row r="898" ht="21" customHeight="1" x14ac:dyDescent="0.25"/>
    <row r="899" ht="21" customHeight="1" x14ac:dyDescent="0.25"/>
    <row r="900" ht="21" customHeight="1" x14ac:dyDescent="0.25"/>
    <row r="901" ht="21" customHeight="1" x14ac:dyDescent="0.25"/>
    <row r="902" ht="21" customHeight="1" x14ac:dyDescent="0.25"/>
    <row r="903" ht="21" customHeight="1" x14ac:dyDescent="0.25"/>
    <row r="904" ht="21" customHeight="1" x14ac:dyDescent="0.25"/>
    <row r="905" ht="21" customHeight="1" x14ac:dyDescent="0.25"/>
    <row r="906" ht="21" customHeight="1" x14ac:dyDescent="0.25"/>
    <row r="907" ht="21" customHeight="1" x14ac:dyDescent="0.25"/>
    <row r="908" ht="21" customHeight="1" x14ac:dyDescent="0.25"/>
    <row r="909" ht="21" customHeight="1" x14ac:dyDescent="0.25"/>
    <row r="910" ht="21" customHeight="1" x14ac:dyDescent="0.25"/>
    <row r="911" ht="21" customHeight="1" x14ac:dyDescent="0.25"/>
    <row r="912" ht="21" customHeight="1" x14ac:dyDescent="0.25"/>
    <row r="913" ht="21" customHeight="1" x14ac:dyDescent="0.25"/>
    <row r="914" ht="21" customHeight="1" x14ac:dyDescent="0.25"/>
    <row r="915" ht="21" customHeight="1" x14ac:dyDescent="0.25"/>
    <row r="916" ht="21" customHeight="1" x14ac:dyDescent="0.25"/>
    <row r="917" ht="21" customHeight="1" x14ac:dyDescent="0.25"/>
    <row r="918" ht="21" customHeight="1" x14ac:dyDescent="0.25"/>
    <row r="919" ht="21" customHeight="1" x14ac:dyDescent="0.25"/>
    <row r="920" ht="21" customHeight="1" x14ac:dyDescent="0.25"/>
    <row r="921" ht="21" customHeight="1" x14ac:dyDescent="0.25"/>
    <row r="922" ht="21" customHeight="1" x14ac:dyDescent="0.25"/>
    <row r="923" ht="21" customHeight="1" x14ac:dyDescent="0.25"/>
    <row r="924" ht="21" customHeight="1" x14ac:dyDescent="0.25"/>
    <row r="925" ht="21" customHeight="1" x14ac:dyDescent="0.25"/>
    <row r="926" ht="21" customHeight="1" x14ac:dyDescent="0.25"/>
    <row r="927" ht="21" customHeight="1" x14ac:dyDescent="0.25"/>
    <row r="928" ht="21" customHeight="1" x14ac:dyDescent="0.25"/>
    <row r="929" ht="21" customHeight="1" x14ac:dyDescent="0.25"/>
    <row r="930" ht="21" customHeight="1" x14ac:dyDescent="0.25"/>
    <row r="931" ht="21" customHeight="1" x14ac:dyDescent="0.25"/>
    <row r="932" ht="21" customHeight="1" x14ac:dyDescent="0.25"/>
    <row r="933" ht="21" customHeight="1" x14ac:dyDescent="0.25"/>
    <row r="934" ht="21" customHeight="1" x14ac:dyDescent="0.25"/>
    <row r="935" ht="21" customHeight="1" x14ac:dyDescent="0.25"/>
    <row r="936" ht="21" customHeight="1" x14ac:dyDescent="0.25"/>
    <row r="937" ht="21" customHeight="1" x14ac:dyDescent="0.25"/>
    <row r="938" ht="21" customHeight="1" x14ac:dyDescent="0.25"/>
    <row r="939" ht="21" customHeight="1" x14ac:dyDescent="0.25"/>
    <row r="940" ht="21" customHeight="1" x14ac:dyDescent="0.25"/>
    <row r="941" ht="21" customHeight="1" x14ac:dyDescent="0.25"/>
    <row r="942" ht="21" customHeight="1" x14ac:dyDescent="0.25"/>
    <row r="943" ht="21" customHeight="1" x14ac:dyDescent="0.25"/>
    <row r="944" ht="21" customHeight="1" x14ac:dyDescent="0.25"/>
    <row r="945" ht="21" customHeight="1" x14ac:dyDescent="0.25"/>
    <row r="946" ht="21" customHeight="1" x14ac:dyDescent="0.25"/>
    <row r="947" ht="21" customHeight="1" x14ac:dyDescent="0.25"/>
    <row r="948" ht="21" customHeight="1" x14ac:dyDescent="0.25"/>
    <row r="949" ht="21" customHeight="1" x14ac:dyDescent="0.25"/>
    <row r="950" ht="21" customHeight="1" x14ac:dyDescent="0.25"/>
    <row r="951" ht="21" customHeight="1" x14ac:dyDescent="0.25"/>
    <row r="952" ht="21" customHeight="1" x14ac:dyDescent="0.25"/>
    <row r="953" ht="21" customHeight="1" x14ac:dyDescent="0.25"/>
    <row r="954" ht="21" customHeight="1" x14ac:dyDescent="0.25"/>
    <row r="955" ht="21" customHeight="1" x14ac:dyDescent="0.25"/>
    <row r="956" ht="21" customHeight="1" x14ac:dyDescent="0.25"/>
    <row r="957" ht="21" customHeight="1" x14ac:dyDescent="0.25"/>
    <row r="958" ht="21" customHeight="1" x14ac:dyDescent="0.25"/>
    <row r="959" ht="21" customHeight="1" x14ac:dyDescent="0.25"/>
    <row r="960" ht="21" customHeight="1" x14ac:dyDescent="0.25"/>
    <row r="961" ht="21" customHeight="1" x14ac:dyDescent="0.25"/>
    <row r="962" ht="21" customHeight="1" x14ac:dyDescent="0.25"/>
    <row r="963" ht="21" customHeight="1" x14ac:dyDescent="0.25"/>
    <row r="964" ht="21" customHeight="1" x14ac:dyDescent="0.25"/>
    <row r="965" ht="21" customHeight="1" x14ac:dyDescent="0.25"/>
    <row r="966" ht="21" customHeight="1" x14ac:dyDescent="0.25"/>
    <row r="967" ht="21" customHeight="1" x14ac:dyDescent="0.25"/>
    <row r="968" ht="21" customHeight="1" x14ac:dyDescent="0.25"/>
    <row r="969" ht="21" customHeight="1" x14ac:dyDescent="0.25"/>
    <row r="970" ht="21" customHeight="1" x14ac:dyDescent="0.25"/>
    <row r="971" ht="21" customHeight="1" x14ac:dyDescent="0.25"/>
    <row r="972" ht="21" customHeight="1" x14ac:dyDescent="0.25"/>
    <row r="973" ht="21" customHeight="1" x14ac:dyDescent="0.25"/>
    <row r="974" ht="21" customHeight="1" x14ac:dyDescent="0.25"/>
    <row r="975" ht="21" customHeight="1" x14ac:dyDescent="0.25"/>
    <row r="976" ht="21" customHeight="1" x14ac:dyDescent="0.25"/>
    <row r="977" ht="21" customHeight="1" x14ac:dyDescent="0.25"/>
    <row r="978" ht="21" customHeight="1" x14ac:dyDescent="0.25"/>
    <row r="979" ht="21" customHeight="1" x14ac:dyDescent="0.25"/>
    <row r="980" ht="21" customHeight="1" x14ac:dyDescent="0.25"/>
    <row r="981" ht="21" customHeight="1" x14ac:dyDescent="0.25"/>
    <row r="982" ht="21" customHeight="1" x14ac:dyDescent="0.25"/>
    <row r="983" ht="21" customHeight="1" x14ac:dyDescent="0.25"/>
    <row r="984" ht="21" customHeight="1" x14ac:dyDescent="0.25"/>
    <row r="985" ht="21" customHeight="1" x14ac:dyDescent="0.25"/>
    <row r="986" ht="21" customHeight="1" x14ac:dyDescent="0.25"/>
    <row r="987" ht="21" customHeight="1" x14ac:dyDescent="0.25"/>
    <row r="988" ht="21" customHeight="1" x14ac:dyDescent="0.25"/>
    <row r="989" ht="21" customHeight="1" x14ac:dyDescent="0.25"/>
    <row r="990" ht="21" customHeight="1" x14ac:dyDescent="0.25"/>
    <row r="991" ht="21" customHeight="1" x14ac:dyDescent="0.25"/>
    <row r="992" ht="21" customHeight="1" x14ac:dyDescent="0.25"/>
    <row r="993" ht="21" customHeight="1" x14ac:dyDescent="0.25"/>
    <row r="994" ht="21" customHeight="1" x14ac:dyDescent="0.25"/>
    <row r="995" ht="21" customHeight="1" x14ac:dyDescent="0.25"/>
    <row r="996" ht="21" customHeight="1" x14ac:dyDescent="0.25"/>
    <row r="997" ht="21" customHeight="1" x14ac:dyDescent="0.25"/>
    <row r="998" ht="21" customHeight="1" x14ac:dyDescent="0.25"/>
    <row r="999" ht="21" customHeight="1" x14ac:dyDescent="0.25"/>
    <row r="1000" ht="21" customHeight="1" x14ac:dyDescent="0.25"/>
  </sheetData>
  <mergeCells count="3">
    <mergeCell ref="B5:L5"/>
    <mergeCell ref="C3:K3"/>
    <mergeCell ref="C4: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1C7DB"/>
  </sheetPr>
  <dimension ref="A1:AA977"/>
  <sheetViews>
    <sheetView showGridLines="0" tabSelected="1" zoomScale="90" zoomScaleNormal="90" workbookViewId="0">
      <selection activeCell="C60" sqref="C60"/>
    </sheetView>
  </sheetViews>
  <sheetFormatPr defaultColWidth="14.42578125" defaultRowHeight="15" customHeight="1" x14ac:dyDescent="0.25"/>
  <cols>
    <col min="1" max="1" width="2.140625" customWidth="1"/>
    <col min="2" max="2" width="1.140625" customWidth="1"/>
    <col min="3" max="3" width="4.85546875" customWidth="1"/>
    <col min="4" max="4" width="18.42578125" customWidth="1"/>
    <col min="5" max="5" width="20" customWidth="1"/>
    <col min="6" max="6" width="28.7109375" customWidth="1"/>
    <col min="7" max="7" width="17.140625" customWidth="1"/>
    <col min="8" max="8" width="10.42578125" customWidth="1"/>
    <col min="9" max="9" width="9.7109375" customWidth="1"/>
    <col min="10" max="11" width="14.42578125" customWidth="1"/>
    <col min="12" max="12" width="31.42578125" customWidth="1"/>
    <col min="13" max="16" width="13.7109375" customWidth="1"/>
    <col min="17" max="17" width="25" customWidth="1"/>
    <col min="18" max="18" width="28.28515625" customWidth="1"/>
    <col min="19" max="19" width="28.42578125" customWidth="1"/>
    <col min="20" max="20" width="30.7109375" customWidth="1"/>
    <col min="21" max="21" width="25" customWidth="1"/>
    <col min="22" max="22" width="30.28515625" customWidth="1"/>
    <col min="23" max="24" width="1.7109375" customWidth="1"/>
    <col min="25" max="27" width="8.85546875" customWidth="1"/>
  </cols>
  <sheetData>
    <row r="1" spans="1:23" s="79" customFormat="1" ht="25.5" x14ac:dyDescent="0.25">
      <c r="A1" s="74"/>
      <c r="B1" s="75" t="s">
        <v>165</v>
      </c>
      <c r="C1" s="75"/>
      <c r="D1" s="76" t="s">
        <v>166</v>
      </c>
      <c r="E1" s="76" t="s">
        <v>167</v>
      </c>
      <c r="F1" s="76" t="s">
        <v>168</v>
      </c>
      <c r="G1" s="76" t="s">
        <v>169</v>
      </c>
      <c r="H1" s="76" t="s">
        <v>170</v>
      </c>
      <c r="I1" s="76" t="s">
        <v>171</v>
      </c>
      <c r="J1" s="76" t="s">
        <v>172</v>
      </c>
      <c r="K1" s="76" t="s">
        <v>173</v>
      </c>
      <c r="L1" s="77" t="s">
        <v>174</v>
      </c>
      <c r="M1" s="76" t="s">
        <v>175</v>
      </c>
      <c r="N1" s="76" t="s">
        <v>176</v>
      </c>
      <c r="O1" s="76" t="s">
        <v>177</v>
      </c>
      <c r="P1" s="76" t="s">
        <v>178</v>
      </c>
      <c r="Q1" s="76" t="s">
        <v>179</v>
      </c>
      <c r="R1" s="76" t="s">
        <v>180</v>
      </c>
      <c r="S1" s="76" t="s">
        <v>181</v>
      </c>
      <c r="T1" s="76" t="s">
        <v>182</v>
      </c>
      <c r="U1" s="76" t="s">
        <v>183</v>
      </c>
      <c r="V1" s="76" t="s">
        <v>184</v>
      </c>
      <c r="W1" s="78" t="s">
        <v>185</v>
      </c>
    </row>
    <row r="2" spans="1:23" s="52" customFormat="1" ht="21" customHeight="1" x14ac:dyDescent="0.25">
      <c r="A2" s="7"/>
      <c r="B2" s="8"/>
      <c r="C2" s="8"/>
      <c r="D2" s="24" t="s">
        <v>536</v>
      </c>
      <c r="E2" s="24" t="s">
        <v>537</v>
      </c>
      <c r="F2" s="30" t="s">
        <v>538</v>
      </c>
      <c r="G2" s="30" t="s">
        <v>539</v>
      </c>
      <c r="H2" s="30" t="s">
        <v>540</v>
      </c>
      <c r="I2" s="25">
        <v>19810</v>
      </c>
      <c r="J2" s="24"/>
      <c r="K2" s="30" t="s">
        <v>541</v>
      </c>
      <c r="L2" s="36" t="s">
        <v>542</v>
      </c>
      <c r="M2" s="30" t="s">
        <v>543</v>
      </c>
      <c r="N2" s="24"/>
      <c r="O2" s="27">
        <v>43788</v>
      </c>
      <c r="P2" s="30" t="s">
        <v>34</v>
      </c>
      <c r="Q2" s="30" t="s">
        <v>544</v>
      </c>
      <c r="R2" s="24"/>
      <c r="S2" s="35"/>
      <c r="T2" s="28"/>
      <c r="U2" s="28"/>
      <c r="V2" s="28"/>
      <c r="W2" s="9"/>
    </row>
    <row r="3" spans="1:23" ht="21" customHeight="1" x14ac:dyDescent="0.25">
      <c r="A3" s="7"/>
      <c r="B3" s="8"/>
      <c r="C3" s="8"/>
      <c r="D3" s="24" t="s">
        <v>330</v>
      </c>
      <c r="E3" s="24" t="s">
        <v>467</v>
      </c>
      <c r="F3" s="24" t="s">
        <v>468</v>
      </c>
      <c r="G3" s="24" t="s">
        <v>3</v>
      </c>
      <c r="H3" s="24" t="s">
        <v>4</v>
      </c>
      <c r="I3" s="25">
        <v>19060</v>
      </c>
      <c r="J3" s="24"/>
      <c r="K3" s="24" t="s">
        <v>469</v>
      </c>
      <c r="L3" s="36" t="s">
        <v>470</v>
      </c>
      <c r="M3" s="24" t="s">
        <v>471</v>
      </c>
      <c r="N3" s="24"/>
      <c r="O3" s="27">
        <v>43139</v>
      </c>
      <c r="P3" s="24" t="s">
        <v>36</v>
      </c>
      <c r="Q3" s="24" t="s">
        <v>472</v>
      </c>
      <c r="R3" s="24"/>
      <c r="S3" s="35"/>
      <c r="T3" s="28"/>
      <c r="U3" s="28"/>
      <c r="V3" s="28"/>
      <c r="W3" s="9"/>
    </row>
    <row r="4" spans="1:23" ht="13.5" customHeight="1" thickBot="1" x14ac:dyDescent="0.3">
      <c r="A4" s="7"/>
      <c r="B4" s="7"/>
      <c r="C4" s="7"/>
      <c r="D4" s="24" t="s">
        <v>0</v>
      </c>
      <c r="E4" s="24" t="s">
        <v>1</v>
      </c>
      <c r="F4" s="24" t="s">
        <v>2</v>
      </c>
      <c r="G4" s="24" t="s">
        <v>3</v>
      </c>
      <c r="H4" s="24" t="s">
        <v>4</v>
      </c>
      <c r="I4" s="25">
        <v>19060</v>
      </c>
      <c r="J4" s="24" t="s">
        <v>5</v>
      </c>
      <c r="K4" s="24" t="s">
        <v>5</v>
      </c>
      <c r="L4" s="26" t="s">
        <v>6</v>
      </c>
      <c r="M4" s="24" t="s">
        <v>7</v>
      </c>
      <c r="N4" s="24"/>
      <c r="O4" s="27">
        <v>41715</v>
      </c>
      <c r="P4" s="24" t="s">
        <v>8</v>
      </c>
      <c r="Q4" s="24" t="s">
        <v>9</v>
      </c>
      <c r="R4" s="24" t="s">
        <v>10</v>
      </c>
      <c r="S4" s="35" t="s">
        <v>401</v>
      </c>
      <c r="T4" s="28"/>
      <c r="U4" s="28"/>
      <c r="V4" s="28"/>
      <c r="W4" s="11"/>
    </row>
    <row r="5" spans="1:23" ht="20.25" customHeight="1" thickTop="1" x14ac:dyDescent="0.25">
      <c r="A5" s="7"/>
      <c r="B5" s="12"/>
      <c r="C5" s="7"/>
      <c r="D5" s="24" t="s">
        <v>11</v>
      </c>
      <c r="E5" s="24" t="s">
        <v>12</v>
      </c>
      <c r="F5" s="24" t="s">
        <v>13</v>
      </c>
      <c r="G5" s="24" t="s">
        <v>3</v>
      </c>
      <c r="H5" s="24" t="s">
        <v>4</v>
      </c>
      <c r="I5" s="25">
        <v>19060</v>
      </c>
      <c r="J5" s="24" t="s">
        <v>14</v>
      </c>
      <c r="K5" s="28"/>
      <c r="L5" s="29" t="s">
        <v>446</v>
      </c>
      <c r="M5" s="30" t="s">
        <v>402</v>
      </c>
      <c r="N5" s="24"/>
      <c r="O5" s="27"/>
      <c r="P5" s="24" t="s">
        <v>16</v>
      </c>
      <c r="Q5" s="24" t="s">
        <v>17</v>
      </c>
      <c r="R5" s="28"/>
      <c r="S5" s="28"/>
      <c r="T5" s="28"/>
      <c r="U5" s="28"/>
      <c r="V5" s="28"/>
      <c r="W5" s="13"/>
    </row>
    <row r="6" spans="1:23" ht="21" customHeight="1" x14ac:dyDescent="0.25">
      <c r="A6" s="7"/>
      <c r="B6" s="14"/>
      <c r="C6" s="7"/>
      <c r="D6" s="24" t="s">
        <v>21</v>
      </c>
      <c r="E6" s="24" t="s">
        <v>22</v>
      </c>
      <c r="F6" s="24" t="s">
        <v>23</v>
      </c>
      <c r="G6" s="24" t="s">
        <v>3</v>
      </c>
      <c r="H6" s="24" t="s">
        <v>4</v>
      </c>
      <c r="I6" s="25">
        <v>19060</v>
      </c>
      <c r="J6" s="24" t="s">
        <v>24</v>
      </c>
      <c r="K6" s="24" t="s">
        <v>24</v>
      </c>
      <c r="L6" s="26" t="s">
        <v>25</v>
      </c>
      <c r="M6" s="30" t="s">
        <v>403</v>
      </c>
      <c r="N6" s="24"/>
      <c r="O6" s="27">
        <v>42004</v>
      </c>
      <c r="P6" s="24" t="s">
        <v>27</v>
      </c>
      <c r="Q6" s="24" t="s">
        <v>28</v>
      </c>
      <c r="R6" s="24" t="s">
        <v>29</v>
      </c>
      <c r="S6" s="24" t="s">
        <v>30</v>
      </c>
      <c r="T6" s="28"/>
      <c r="U6" s="28"/>
      <c r="V6" s="28"/>
      <c r="W6" s="15"/>
    </row>
    <row r="7" spans="1:23" ht="21" customHeight="1" x14ac:dyDescent="0.25">
      <c r="A7" s="7"/>
      <c r="B7" s="14"/>
      <c r="C7" s="7"/>
      <c r="D7" s="30" t="s">
        <v>456</v>
      </c>
      <c r="E7" s="30" t="s">
        <v>457</v>
      </c>
      <c r="F7" s="30" t="s">
        <v>473</v>
      </c>
      <c r="G7" s="30" t="s">
        <v>19</v>
      </c>
      <c r="H7" s="30" t="s">
        <v>4</v>
      </c>
      <c r="I7" s="25">
        <v>19342</v>
      </c>
      <c r="J7" s="30" t="s">
        <v>474</v>
      </c>
      <c r="K7" s="28"/>
      <c r="L7" s="36" t="s">
        <v>458</v>
      </c>
      <c r="M7" s="30" t="s">
        <v>471</v>
      </c>
      <c r="N7" s="24"/>
      <c r="O7" s="27">
        <v>43424</v>
      </c>
      <c r="P7" s="30" t="s">
        <v>475</v>
      </c>
      <c r="Q7" s="30" t="s">
        <v>476</v>
      </c>
      <c r="R7" s="35" t="s">
        <v>477</v>
      </c>
      <c r="S7" s="28"/>
      <c r="T7" s="28"/>
      <c r="U7" s="28"/>
      <c r="V7" s="28"/>
      <c r="W7" s="15"/>
    </row>
    <row r="8" spans="1:23" ht="21" customHeight="1" x14ac:dyDescent="0.25">
      <c r="A8" s="7"/>
      <c r="B8" s="14"/>
      <c r="C8" s="7"/>
      <c r="D8" s="24" t="s">
        <v>37</v>
      </c>
      <c r="E8" s="24" t="s">
        <v>38</v>
      </c>
      <c r="F8" s="24" t="s">
        <v>39</v>
      </c>
      <c r="G8" s="24" t="s">
        <v>19</v>
      </c>
      <c r="H8" s="24" t="s">
        <v>4</v>
      </c>
      <c r="I8" s="25">
        <v>19342</v>
      </c>
      <c r="J8" s="24" t="s">
        <v>40</v>
      </c>
      <c r="K8" s="28"/>
      <c r="L8" s="26" t="s">
        <v>41</v>
      </c>
      <c r="M8" s="30" t="s">
        <v>404</v>
      </c>
      <c r="N8" s="24"/>
      <c r="O8" s="27">
        <v>42652</v>
      </c>
      <c r="P8" s="24" t="s">
        <v>42</v>
      </c>
      <c r="Q8" s="24" t="s">
        <v>43</v>
      </c>
      <c r="R8" s="28" t="s">
        <v>44</v>
      </c>
      <c r="S8" s="28" t="s">
        <v>45</v>
      </c>
      <c r="T8" s="28" t="s">
        <v>46</v>
      </c>
      <c r="U8" s="28"/>
      <c r="V8" s="28"/>
      <c r="W8" s="15"/>
    </row>
    <row r="9" spans="1:23" ht="21" customHeight="1" x14ac:dyDescent="0.25">
      <c r="A9" s="7"/>
      <c r="B9" s="14"/>
      <c r="C9" s="7"/>
      <c r="D9" s="24" t="s">
        <v>47</v>
      </c>
      <c r="E9" s="24" t="s">
        <v>48</v>
      </c>
      <c r="F9" s="24" t="s">
        <v>49</v>
      </c>
      <c r="G9" s="24" t="s">
        <v>19</v>
      </c>
      <c r="H9" s="24" t="s">
        <v>4</v>
      </c>
      <c r="I9" s="28">
        <v>19342</v>
      </c>
      <c r="J9" s="24" t="s">
        <v>50</v>
      </c>
      <c r="K9" s="28"/>
      <c r="L9" s="37" t="str">
        <f>HYPERLINK("mailto:carsburke@gmail.com","carsburke@gmail.com")</f>
        <v>carsburke@gmail.com</v>
      </c>
      <c r="M9" s="30" t="s">
        <v>123</v>
      </c>
      <c r="N9" s="24"/>
      <c r="O9" s="24" t="s">
        <v>51</v>
      </c>
      <c r="P9" s="24" t="s">
        <v>52</v>
      </c>
      <c r="Q9" s="24" t="s">
        <v>53</v>
      </c>
      <c r="R9" s="24" t="s">
        <v>54</v>
      </c>
      <c r="S9" s="28"/>
      <c r="T9" s="28"/>
      <c r="U9" s="28"/>
      <c r="V9" s="28"/>
      <c r="W9" s="15"/>
    </row>
    <row r="10" spans="1:23" ht="21" customHeight="1" x14ac:dyDescent="0.25">
      <c r="A10" s="7"/>
      <c r="B10" s="14"/>
      <c r="C10" s="7"/>
      <c r="D10" s="24" t="s">
        <v>57</v>
      </c>
      <c r="E10" s="24" t="s">
        <v>58</v>
      </c>
      <c r="F10" s="24" t="s">
        <v>59</v>
      </c>
      <c r="G10" s="24" t="s">
        <v>3</v>
      </c>
      <c r="H10" s="24" t="s">
        <v>4</v>
      </c>
      <c r="I10" s="25">
        <v>19060</v>
      </c>
      <c r="J10" s="24" t="s">
        <v>60</v>
      </c>
      <c r="K10" s="24" t="s">
        <v>60</v>
      </c>
      <c r="L10" s="26" t="s">
        <v>61</v>
      </c>
      <c r="M10" s="24" t="s">
        <v>86</v>
      </c>
      <c r="N10" s="24"/>
      <c r="O10" s="27">
        <v>41757</v>
      </c>
      <c r="P10" s="24" t="s">
        <v>62</v>
      </c>
      <c r="Q10" s="24" t="s">
        <v>63</v>
      </c>
      <c r="R10" s="24" t="s">
        <v>64</v>
      </c>
      <c r="S10" s="28"/>
      <c r="T10" s="28"/>
      <c r="U10" s="28"/>
      <c r="V10" s="28"/>
      <c r="W10" s="15"/>
    </row>
    <row r="11" spans="1:23" ht="21" customHeight="1" x14ac:dyDescent="0.25">
      <c r="A11" s="7"/>
      <c r="B11" s="14"/>
      <c r="C11" s="7"/>
      <c r="D11" s="24" t="s">
        <v>65</v>
      </c>
      <c r="E11" s="24" t="s">
        <v>66</v>
      </c>
      <c r="F11" s="24" t="s">
        <v>67</v>
      </c>
      <c r="G11" s="24" t="s">
        <v>68</v>
      </c>
      <c r="H11" s="24" t="s">
        <v>4</v>
      </c>
      <c r="I11" s="25">
        <v>19014</v>
      </c>
      <c r="J11" s="24"/>
      <c r="K11" s="28" t="s">
        <v>69</v>
      </c>
      <c r="L11" s="26" t="s">
        <v>70</v>
      </c>
      <c r="M11" s="30" t="s">
        <v>325</v>
      </c>
      <c r="N11" s="24"/>
      <c r="O11" s="27">
        <v>42541</v>
      </c>
      <c r="P11" s="24" t="s">
        <v>71</v>
      </c>
      <c r="Q11" s="24" t="s">
        <v>72</v>
      </c>
      <c r="R11" s="28" t="s">
        <v>73</v>
      </c>
      <c r="S11" s="28"/>
      <c r="T11" s="28"/>
      <c r="U11" s="28"/>
      <c r="V11" s="28"/>
      <c r="W11" s="15"/>
    </row>
    <row r="12" spans="1:23" ht="21" customHeight="1" thickBot="1" x14ac:dyDescent="0.3">
      <c r="A12" s="7"/>
      <c r="B12" s="16"/>
      <c r="C12" s="7"/>
      <c r="D12" s="24" t="s">
        <v>74</v>
      </c>
      <c r="E12" s="24" t="s">
        <v>75</v>
      </c>
      <c r="F12" s="30" t="s">
        <v>444</v>
      </c>
      <c r="G12" s="30" t="s">
        <v>443</v>
      </c>
      <c r="H12" s="24" t="s">
        <v>4</v>
      </c>
      <c r="I12" s="28">
        <v>19382</v>
      </c>
      <c r="J12" s="35" t="s">
        <v>445</v>
      </c>
      <c r="K12" s="28"/>
      <c r="L12" s="32" t="str">
        <f>HYPERLINK("mailto:futurefazio@gmail.com","futurefazio@gmail.com")</f>
        <v>futurefazio@gmail.com</v>
      </c>
      <c r="M12" s="30" t="s">
        <v>406</v>
      </c>
      <c r="N12" s="24"/>
      <c r="O12" s="24" t="s">
        <v>76</v>
      </c>
      <c r="P12" s="24" t="s">
        <v>77</v>
      </c>
      <c r="Q12" s="24" t="s">
        <v>78</v>
      </c>
      <c r="R12" s="24" t="s">
        <v>79</v>
      </c>
      <c r="S12" s="28"/>
      <c r="T12" s="28"/>
      <c r="U12" s="28"/>
      <c r="V12" s="28"/>
      <c r="W12" s="17"/>
    </row>
    <row r="13" spans="1:23" ht="21" customHeight="1" thickTop="1" x14ac:dyDescent="0.25">
      <c r="A13" s="7"/>
      <c r="B13" s="7"/>
      <c r="C13" s="7"/>
      <c r="D13" s="24" t="s">
        <v>80</v>
      </c>
      <c r="E13" s="24" t="s">
        <v>81</v>
      </c>
      <c r="F13" s="24" t="s">
        <v>82</v>
      </c>
      <c r="G13" s="24" t="s">
        <v>83</v>
      </c>
      <c r="H13" s="24" t="s">
        <v>4</v>
      </c>
      <c r="I13" s="25">
        <v>19317</v>
      </c>
      <c r="J13" s="24" t="s">
        <v>84</v>
      </c>
      <c r="K13" s="28"/>
      <c r="L13" s="26" t="s">
        <v>85</v>
      </c>
      <c r="M13" s="24" t="s">
        <v>86</v>
      </c>
      <c r="N13" s="24"/>
      <c r="O13" s="27">
        <v>41698</v>
      </c>
      <c r="P13" s="24" t="s">
        <v>87</v>
      </c>
      <c r="Q13" s="24" t="s">
        <v>88</v>
      </c>
      <c r="R13" s="24" t="s">
        <v>89</v>
      </c>
      <c r="S13" s="24" t="s">
        <v>90</v>
      </c>
      <c r="T13" s="28"/>
      <c r="U13" s="28"/>
      <c r="V13" s="28"/>
      <c r="W13" s="11"/>
    </row>
    <row r="14" spans="1:23" ht="21" customHeight="1" x14ac:dyDescent="0.25">
      <c r="A14" s="7"/>
      <c r="B14" s="7"/>
      <c r="C14" s="7"/>
      <c r="D14" s="24" t="s">
        <v>459</v>
      </c>
      <c r="E14" s="24" t="s">
        <v>460</v>
      </c>
      <c r="F14" s="24" t="s">
        <v>461</v>
      </c>
      <c r="G14" s="24" t="s">
        <v>3</v>
      </c>
      <c r="H14" s="24" t="s">
        <v>4</v>
      </c>
      <c r="I14" s="25">
        <v>19060</v>
      </c>
      <c r="J14" s="24" t="s">
        <v>462</v>
      </c>
      <c r="K14" s="28"/>
      <c r="L14" s="36" t="s">
        <v>463</v>
      </c>
      <c r="M14" s="30" t="s">
        <v>464</v>
      </c>
      <c r="N14" s="24"/>
      <c r="O14" s="27">
        <v>43172</v>
      </c>
      <c r="P14" s="24" t="s">
        <v>465</v>
      </c>
      <c r="Q14" s="24" t="s">
        <v>466</v>
      </c>
      <c r="R14" s="24"/>
      <c r="S14" s="24"/>
      <c r="T14" s="28"/>
      <c r="U14" s="28"/>
      <c r="V14" s="28"/>
      <c r="W14" s="11"/>
    </row>
    <row r="15" spans="1:23" ht="21" customHeight="1" x14ac:dyDescent="0.25">
      <c r="A15" s="7"/>
      <c r="B15" s="7"/>
      <c r="C15" s="7"/>
      <c r="D15" s="24" t="s">
        <v>32</v>
      </c>
      <c r="E15" s="24" t="s">
        <v>91</v>
      </c>
      <c r="F15" s="24" t="s">
        <v>92</v>
      </c>
      <c r="G15" s="24" t="s">
        <v>19</v>
      </c>
      <c r="H15" s="24" t="s">
        <v>4</v>
      </c>
      <c r="I15" s="25">
        <v>19342</v>
      </c>
      <c r="J15" s="24" t="s">
        <v>93</v>
      </c>
      <c r="K15" s="28"/>
      <c r="L15" s="32" t="str">
        <f>HYPERLINK("mailto:michelleheim05@hotmail.com","michelleheim05@hotmail.com")</f>
        <v>michelleheim05@hotmail.com</v>
      </c>
      <c r="M15" s="24" t="s">
        <v>94</v>
      </c>
      <c r="N15" s="24"/>
      <c r="O15" s="27">
        <v>42662</v>
      </c>
      <c r="P15" s="24" t="s">
        <v>95</v>
      </c>
      <c r="Q15" s="24" t="s">
        <v>96</v>
      </c>
      <c r="R15" s="24" t="s">
        <v>97</v>
      </c>
      <c r="S15" s="24" t="s">
        <v>98</v>
      </c>
      <c r="T15" s="28"/>
      <c r="U15" s="28"/>
      <c r="V15" s="28"/>
      <c r="W15" s="11"/>
    </row>
    <row r="16" spans="1:23" ht="21" customHeight="1" x14ac:dyDescent="0.25">
      <c r="A16" s="7"/>
      <c r="B16" s="7"/>
      <c r="C16" s="7"/>
      <c r="D16" s="24" t="s">
        <v>101</v>
      </c>
      <c r="E16" s="24" t="s">
        <v>102</v>
      </c>
      <c r="F16" s="24" t="s">
        <v>103</v>
      </c>
      <c r="G16" s="24" t="s">
        <v>19</v>
      </c>
      <c r="H16" s="24" t="s">
        <v>4</v>
      </c>
      <c r="I16" s="25">
        <v>19342</v>
      </c>
      <c r="J16" s="28"/>
      <c r="K16" s="24" t="s">
        <v>104</v>
      </c>
      <c r="L16" s="32" t="str">
        <f>HYPERLINK("mailto:vtahmas@yahoo.com","vtahmas@yahoo.com")</f>
        <v>vtahmas@yahoo.com</v>
      </c>
      <c r="M16" s="24" t="s">
        <v>408</v>
      </c>
      <c r="N16" s="24"/>
      <c r="O16" s="27">
        <v>42071</v>
      </c>
      <c r="P16" s="24" t="s">
        <v>105</v>
      </c>
      <c r="Q16" s="24" t="s">
        <v>106</v>
      </c>
      <c r="R16" s="24" t="s">
        <v>107</v>
      </c>
      <c r="S16" s="28"/>
      <c r="T16" s="28"/>
      <c r="U16" s="28"/>
      <c r="V16" s="28"/>
      <c r="W16" s="11"/>
    </row>
    <row r="17" spans="1:27" ht="21" customHeight="1" x14ac:dyDescent="0.25">
      <c r="A17" s="7"/>
      <c r="B17" s="7"/>
      <c r="C17" s="7"/>
      <c r="D17" s="24" t="s">
        <v>108</v>
      </c>
      <c r="E17" s="24" t="s">
        <v>109</v>
      </c>
      <c r="F17" s="24" t="s">
        <v>110</v>
      </c>
      <c r="G17" s="24" t="s">
        <v>3</v>
      </c>
      <c r="H17" s="24" t="s">
        <v>4</v>
      </c>
      <c r="I17" s="25">
        <v>19060</v>
      </c>
      <c r="J17" s="24" t="s">
        <v>111</v>
      </c>
      <c r="K17" s="24" t="s">
        <v>112</v>
      </c>
      <c r="L17" s="26" t="s">
        <v>113</v>
      </c>
      <c r="M17" s="24" t="s">
        <v>114</v>
      </c>
      <c r="N17" s="24"/>
      <c r="O17" s="27">
        <v>41952</v>
      </c>
      <c r="P17" s="24" t="s">
        <v>115</v>
      </c>
      <c r="Q17" s="24" t="s">
        <v>116</v>
      </c>
      <c r="R17" s="24" t="s">
        <v>117</v>
      </c>
      <c r="S17" s="24" t="s">
        <v>118</v>
      </c>
      <c r="T17" s="28"/>
      <c r="U17" s="28"/>
      <c r="V17" s="28"/>
      <c r="W17" s="11"/>
    </row>
    <row r="18" spans="1:27" ht="21" customHeight="1" x14ac:dyDescent="0.25">
      <c r="A18" s="7"/>
      <c r="B18" s="7"/>
      <c r="C18" s="7"/>
      <c r="D18" s="24" t="s">
        <v>18</v>
      </c>
      <c r="E18" s="24" t="s">
        <v>119</v>
      </c>
      <c r="F18" s="24" t="s">
        <v>120</v>
      </c>
      <c r="G18" s="24" t="s">
        <v>121</v>
      </c>
      <c r="H18" s="24" t="s">
        <v>4</v>
      </c>
      <c r="I18" s="25">
        <v>19373</v>
      </c>
      <c r="J18" s="28" t="s">
        <v>122</v>
      </c>
      <c r="K18" s="28"/>
      <c r="L18" s="32" t="str">
        <f>HYPERLINK("mailto:kimberly.jones@wawa.com","kimberly.jones@wawa.com")</f>
        <v>kimberly.jones@wawa.com</v>
      </c>
      <c r="M18" s="24" t="s">
        <v>123</v>
      </c>
      <c r="N18" s="24"/>
      <c r="O18" s="27">
        <v>42711</v>
      </c>
      <c r="P18" s="24" t="s">
        <v>124</v>
      </c>
      <c r="Q18" s="24" t="s">
        <v>125</v>
      </c>
      <c r="R18" s="24" t="s">
        <v>126</v>
      </c>
      <c r="S18" s="28"/>
      <c r="T18" s="28"/>
      <c r="U18" s="28"/>
      <c r="V18" s="28"/>
      <c r="W18" s="11"/>
    </row>
    <row r="19" spans="1:27" s="55" customFormat="1" ht="21" customHeight="1" x14ac:dyDescent="0.25">
      <c r="A19" s="7"/>
      <c r="B19" s="7"/>
      <c r="C19" s="7"/>
      <c r="D19" s="24" t="s">
        <v>545</v>
      </c>
      <c r="E19" s="24" t="s">
        <v>546</v>
      </c>
      <c r="F19" s="24" t="s">
        <v>547</v>
      </c>
      <c r="G19" s="24" t="s">
        <v>3</v>
      </c>
      <c r="H19" s="24" t="s">
        <v>4</v>
      </c>
      <c r="I19" s="25">
        <v>19060</v>
      </c>
      <c r="J19" s="28" t="s">
        <v>548</v>
      </c>
      <c r="K19" s="28"/>
      <c r="L19" s="37" t="s">
        <v>549</v>
      </c>
      <c r="M19" s="30" t="s">
        <v>543</v>
      </c>
      <c r="N19" s="24"/>
      <c r="O19" s="27">
        <v>43608</v>
      </c>
      <c r="P19" s="30" t="s">
        <v>124</v>
      </c>
      <c r="Q19" s="30" t="s">
        <v>550</v>
      </c>
      <c r="R19" s="30" t="s">
        <v>551</v>
      </c>
      <c r="S19" s="28"/>
      <c r="T19" s="28"/>
      <c r="U19" s="28"/>
      <c r="V19" s="28"/>
      <c r="W19" s="11"/>
    </row>
    <row r="20" spans="1:27" ht="21" customHeight="1" x14ac:dyDescent="0.25">
      <c r="A20" s="7"/>
      <c r="B20" s="7"/>
      <c r="C20" s="7"/>
      <c r="D20" s="24" t="s">
        <v>56</v>
      </c>
      <c r="E20" s="24" t="s">
        <v>127</v>
      </c>
      <c r="F20" s="24" t="s">
        <v>128</v>
      </c>
      <c r="G20" s="24" t="s">
        <v>19</v>
      </c>
      <c r="H20" s="24" t="s">
        <v>4</v>
      </c>
      <c r="I20" s="25">
        <v>19342</v>
      </c>
      <c r="J20" s="24" t="s">
        <v>129</v>
      </c>
      <c r="K20" s="28"/>
      <c r="L20" s="26" t="s">
        <v>130</v>
      </c>
      <c r="M20" s="24" t="s">
        <v>409</v>
      </c>
      <c r="N20" s="24"/>
      <c r="O20" s="27">
        <v>41738</v>
      </c>
      <c r="P20" s="24" t="s">
        <v>131</v>
      </c>
      <c r="Q20" s="24" t="s">
        <v>132</v>
      </c>
      <c r="R20" s="24" t="s">
        <v>133</v>
      </c>
      <c r="S20" s="24" t="s">
        <v>134</v>
      </c>
      <c r="T20" s="28"/>
      <c r="U20" s="28"/>
      <c r="V20" s="28"/>
      <c r="W20" s="11"/>
    </row>
    <row r="21" spans="1:27" ht="21" customHeight="1" x14ac:dyDescent="0.25">
      <c r="A21" s="7"/>
      <c r="B21" s="7"/>
      <c r="C21" s="7"/>
      <c r="D21" s="24" t="s">
        <v>135</v>
      </c>
      <c r="E21" s="24" t="s">
        <v>136</v>
      </c>
      <c r="F21" s="24" t="s">
        <v>137</v>
      </c>
      <c r="G21" s="24" t="s">
        <v>3</v>
      </c>
      <c r="H21" s="24" t="s">
        <v>4</v>
      </c>
      <c r="I21" s="25">
        <v>19060</v>
      </c>
      <c r="J21" s="28">
        <v>2405662060</v>
      </c>
      <c r="K21" s="24" t="s">
        <v>138</v>
      </c>
      <c r="L21" s="32" t="str">
        <f>HYPERLINK("mailto:happylovematters@gmail.com","happylovematters@gmail.com")</f>
        <v>happylovematters@gmail.com</v>
      </c>
      <c r="M21" s="24" t="s">
        <v>139</v>
      </c>
      <c r="N21" s="24"/>
      <c r="O21" s="24" t="s">
        <v>140</v>
      </c>
      <c r="P21" s="24" t="s">
        <v>141</v>
      </c>
      <c r="Q21" s="24" t="s">
        <v>142</v>
      </c>
      <c r="R21" s="24" t="s">
        <v>143</v>
      </c>
      <c r="S21" s="28" t="s">
        <v>410</v>
      </c>
      <c r="T21" s="28"/>
      <c r="U21" s="28"/>
      <c r="V21" s="28"/>
      <c r="W21" s="11"/>
    </row>
    <row r="22" spans="1:27" ht="21" customHeight="1" x14ac:dyDescent="0.25">
      <c r="A22" s="7"/>
      <c r="B22" s="7"/>
      <c r="C22" s="7"/>
      <c r="D22" s="24" t="s">
        <v>144</v>
      </c>
      <c r="E22" s="24" t="s">
        <v>145</v>
      </c>
      <c r="F22" s="24" t="s">
        <v>146</v>
      </c>
      <c r="G22" s="24" t="s">
        <v>19</v>
      </c>
      <c r="H22" s="24" t="s">
        <v>4</v>
      </c>
      <c r="I22" s="28">
        <v>19342</v>
      </c>
      <c r="J22" s="28"/>
      <c r="K22" s="24" t="s">
        <v>147</v>
      </c>
      <c r="L22" s="26" t="s">
        <v>148</v>
      </c>
      <c r="M22" s="24" t="s">
        <v>149</v>
      </c>
      <c r="N22" s="24"/>
      <c r="O22" s="24" t="s">
        <v>150</v>
      </c>
      <c r="P22" s="24" t="s">
        <v>151</v>
      </c>
      <c r="Q22" s="24" t="s">
        <v>152</v>
      </c>
      <c r="R22" s="28" t="s">
        <v>412</v>
      </c>
      <c r="S22" s="28"/>
      <c r="T22" s="28"/>
      <c r="U22" s="28"/>
      <c r="V22" s="28"/>
      <c r="W22" s="11"/>
    </row>
    <row r="23" spans="1:27" ht="21" customHeight="1" x14ac:dyDescent="0.25">
      <c r="A23" s="7"/>
      <c r="B23" s="7"/>
      <c r="C23" s="7"/>
      <c r="D23" s="24" t="s">
        <v>153</v>
      </c>
      <c r="E23" s="24" t="s">
        <v>154</v>
      </c>
      <c r="F23" s="24" t="s">
        <v>155</v>
      </c>
      <c r="G23" s="24" t="s">
        <v>3</v>
      </c>
      <c r="H23" s="24" t="s">
        <v>4</v>
      </c>
      <c r="I23" s="28">
        <v>19060</v>
      </c>
      <c r="J23" s="28"/>
      <c r="K23" s="24" t="s">
        <v>156</v>
      </c>
      <c r="L23" s="26" t="s">
        <v>157</v>
      </c>
      <c r="M23" s="24" t="s">
        <v>158</v>
      </c>
      <c r="N23" s="24"/>
      <c r="O23" s="24" t="s">
        <v>159</v>
      </c>
      <c r="P23" s="24" t="s">
        <v>160</v>
      </c>
      <c r="Q23" s="24" t="s">
        <v>161</v>
      </c>
      <c r="R23" s="24" t="s">
        <v>162</v>
      </c>
      <c r="S23" s="24" t="s">
        <v>163</v>
      </c>
      <c r="T23" s="28"/>
      <c r="U23" s="28"/>
      <c r="V23" s="28"/>
      <c r="W23" s="11"/>
    </row>
    <row r="24" spans="1:27" s="41" customFormat="1" ht="21" customHeight="1" x14ac:dyDescent="0.25">
      <c r="A24" s="39"/>
      <c r="B24" s="39"/>
      <c r="C24" s="39"/>
      <c r="D24" s="24" t="s">
        <v>498</v>
      </c>
      <c r="E24" s="24" t="s">
        <v>499</v>
      </c>
      <c r="F24" s="24" t="s">
        <v>500</v>
      </c>
      <c r="G24" s="24" t="s">
        <v>3</v>
      </c>
      <c r="H24" s="24" t="s">
        <v>4</v>
      </c>
      <c r="I24" s="25">
        <v>19060</v>
      </c>
      <c r="J24" s="24" t="s">
        <v>501</v>
      </c>
      <c r="K24" s="28"/>
      <c r="L24" s="31" t="s">
        <v>502</v>
      </c>
      <c r="M24" s="24" t="s">
        <v>503</v>
      </c>
      <c r="N24" s="24"/>
      <c r="O24" s="27">
        <v>41684</v>
      </c>
      <c r="P24" s="24" t="s">
        <v>277</v>
      </c>
      <c r="Q24" s="24" t="s">
        <v>504</v>
      </c>
      <c r="R24" s="24" t="s">
        <v>505</v>
      </c>
      <c r="S24" s="28" t="s">
        <v>506</v>
      </c>
      <c r="T24" s="28" t="s">
        <v>507</v>
      </c>
      <c r="U24" s="28" t="s">
        <v>508</v>
      </c>
      <c r="V24" s="28" t="s">
        <v>509</v>
      </c>
      <c r="W24" s="40"/>
    </row>
    <row r="25" spans="1:27" ht="21" customHeight="1" x14ac:dyDescent="0.25">
      <c r="A25" s="7"/>
      <c r="B25" s="7"/>
      <c r="C25" s="7"/>
      <c r="D25" s="24" t="s">
        <v>187</v>
      </c>
      <c r="E25" s="24" t="s">
        <v>188</v>
      </c>
      <c r="F25" s="24" t="s">
        <v>189</v>
      </c>
      <c r="G25" s="24" t="s">
        <v>35</v>
      </c>
      <c r="H25" s="24" t="s">
        <v>4</v>
      </c>
      <c r="I25" s="25">
        <v>19063</v>
      </c>
      <c r="J25" s="28"/>
      <c r="K25" s="24" t="s">
        <v>190</v>
      </c>
      <c r="L25" s="26" t="s">
        <v>191</v>
      </c>
      <c r="M25" s="24" t="s">
        <v>413</v>
      </c>
      <c r="N25" s="24"/>
      <c r="O25" s="27">
        <v>41989</v>
      </c>
      <c r="P25" s="24" t="s">
        <v>164</v>
      </c>
      <c r="Q25" s="24" t="s">
        <v>192</v>
      </c>
      <c r="R25" s="24" t="s">
        <v>193</v>
      </c>
      <c r="S25" s="28"/>
      <c r="T25" s="28"/>
      <c r="U25" s="28"/>
      <c r="V25" s="28"/>
      <c r="W25" s="11"/>
    </row>
    <row r="26" spans="1:27" ht="21" customHeight="1" x14ac:dyDescent="0.25">
      <c r="A26" s="7"/>
      <c r="B26" s="7"/>
      <c r="C26" s="7"/>
      <c r="D26" s="24" t="s">
        <v>194</v>
      </c>
      <c r="E26" s="24" t="s">
        <v>195</v>
      </c>
      <c r="F26" s="24" t="s">
        <v>196</v>
      </c>
      <c r="G26" s="24" t="s">
        <v>19</v>
      </c>
      <c r="H26" s="24" t="s">
        <v>4</v>
      </c>
      <c r="I26" s="25">
        <v>19342</v>
      </c>
      <c r="J26" s="24" t="s">
        <v>197</v>
      </c>
      <c r="K26" s="28"/>
      <c r="L26" s="26" t="s">
        <v>198</v>
      </c>
      <c r="M26" s="24" t="s">
        <v>199</v>
      </c>
      <c r="N26" s="24"/>
      <c r="O26" s="27">
        <v>41778</v>
      </c>
      <c r="P26" s="24" t="s">
        <v>200</v>
      </c>
      <c r="Q26" s="24" t="s">
        <v>201</v>
      </c>
      <c r="R26" s="24" t="s">
        <v>202</v>
      </c>
      <c r="S26" s="28"/>
      <c r="T26" s="28"/>
      <c r="U26" s="28"/>
      <c r="V26" s="28"/>
      <c r="W26" s="11"/>
      <c r="Y26" s="18"/>
      <c r="Z26" s="18"/>
      <c r="AA26" s="18"/>
    </row>
    <row r="27" spans="1:27" ht="27" x14ac:dyDescent="0.25">
      <c r="A27" s="7"/>
      <c r="B27" s="7"/>
      <c r="C27" s="7"/>
      <c r="D27" s="24" t="s">
        <v>203</v>
      </c>
      <c r="E27" s="24" t="s">
        <v>204</v>
      </c>
      <c r="F27" s="24" t="s">
        <v>205</v>
      </c>
      <c r="G27" s="24" t="s">
        <v>19</v>
      </c>
      <c r="H27" s="24" t="s">
        <v>4</v>
      </c>
      <c r="I27" s="25">
        <v>19342</v>
      </c>
      <c r="J27" s="24" t="s">
        <v>206</v>
      </c>
      <c r="K27" s="28"/>
      <c r="L27" s="32" t="str">
        <f>HYPERLINK("mailto:mplynam@outlook.com","mplynam@outlook.com")</f>
        <v>mplynam@outlook.com</v>
      </c>
      <c r="M27" s="24" t="s">
        <v>414</v>
      </c>
      <c r="N27" s="24"/>
      <c r="O27" s="24" t="s">
        <v>207</v>
      </c>
      <c r="P27" s="24" t="s">
        <v>164</v>
      </c>
      <c r="Q27" s="24" t="s">
        <v>415</v>
      </c>
      <c r="R27" s="28"/>
      <c r="S27" s="28"/>
      <c r="T27" s="28"/>
      <c r="U27" s="28"/>
      <c r="V27" s="28"/>
      <c r="W27" s="11"/>
    </row>
    <row r="28" spans="1:27" ht="21" customHeight="1" x14ac:dyDescent="0.25">
      <c r="A28" s="7"/>
      <c r="B28" s="7"/>
      <c r="C28" s="7"/>
      <c r="D28" s="24" t="s">
        <v>208</v>
      </c>
      <c r="E28" s="24" t="s">
        <v>209</v>
      </c>
      <c r="F28" s="24" t="s">
        <v>210</v>
      </c>
      <c r="G28" s="24" t="s">
        <v>19</v>
      </c>
      <c r="H28" s="24" t="s">
        <v>4</v>
      </c>
      <c r="I28" s="25">
        <v>19342</v>
      </c>
      <c r="J28" s="24" t="s">
        <v>211</v>
      </c>
      <c r="K28" s="28" t="s">
        <v>212</v>
      </c>
      <c r="L28" s="26" t="s">
        <v>213</v>
      </c>
      <c r="M28" s="24" t="s">
        <v>15</v>
      </c>
      <c r="N28" s="24"/>
      <c r="O28" s="27">
        <v>42926</v>
      </c>
      <c r="P28" s="24" t="s">
        <v>214</v>
      </c>
      <c r="Q28" s="24" t="s">
        <v>215</v>
      </c>
      <c r="R28" s="28" t="s">
        <v>216</v>
      </c>
      <c r="S28" s="28" t="s">
        <v>217</v>
      </c>
      <c r="T28" s="28" t="s">
        <v>218</v>
      </c>
      <c r="U28" s="28"/>
      <c r="V28" s="28"/>
      <c r="W28" s="11"/>
    </row>
    <row r="29" spans="1:27" ht="21" customHeight="1" x14ac:dyDescent="0.25">
      <c r="A29" s="7"/>
      <c r="B29" s="7"/>
      <c r="C29" s="7"/>
      <c r="D29" s="24" t="s">
        <v>219</v>
      </c>
      <c r="E29" s="24" t="s">
        <v>220</v>
      </c>
      <c r="F29" s="24" t="s">
        <v>221</v>
      </c>
      <c r="G29" s="24" t="s">
        <v>19</v>
      </c>
      <c r="H29" s="24" t="s">
        <v>4</v>
      </c>
      <c r="I29" s="25">
        <v>19342</v>
      </c>
      <c r="J29" s="24" t="s">
        <v>222</v>
      </c>
      <c r="K29" s="24" t="s">
        <v>223</v>
      </c>
      <c r="L29" s="26" t="s">
        <v>224</v>
      </c>
      <c r="M29" s="24" t="s">
        <v>225</v>
      </c>
      <c r="N29" s="24"/>
      <c r="O29" s="27">
        <v>41872</v>
      </c>
      <c r="P29" s="24" t="s">
        <v>99</v>
      </c>
      <c r="Q29" s="24" t="s">
        <v>226</v>
      </c>
      <c r="R29" s="24" t="s">
        <v>227</v>
      </c>
      <c r="S29" s="28"/>
      <c r="T29" s="28"/>
      <c r="U29" s="28"/>
      <c r="V29" s="28"/>
      <c r="W29" s="11"/>
    </row>
    <row r="30" spans="1:27" ht="21" customHeight="1" x14ac:dyDescent="0.25">
      <c r="A30" s="7"/>
      <c r="B30" s="7"/>
      <c r="C30" s="7"/>
      <c r="D30" s="24" t="s">
        <v>57</v>
      </c>
      <c r="E30" s="24" t="s">
        <v>228</v>
      </c>
      <c r="F30" s="24" t="s">
        <v>488</v>
      </c>
      <c r="G30" s="24" t="s">
        <v>19</v>
      </c>
      <c r="H30" s="24" t="s">
        <v>4</v>
      </c>
      <c r="I30" s="25">
        <v>19342</v>
      </c>
      <c r="J30" s="24"/>
      <c r="K30" s="28" t="s">
        <v>229</v>
      </c>
      <c r="L30" s="26" t="s">
        <v>230</v>
      </c>
      <c r="M30" s="24" t="s">
        <v>55</v>
      </c>
      <c r="N30" s="24"/>
      <c r="O30" s="27">
        <v>42620</v>
      </c>
      <c r="P30" s="24" t="s">
        <v>20</v>
      </c>
      <c r="Q30" s="24" t="s">
        <v>231</v>
      </c>
      <c r="R30" s="28" t="s">
        <v>232</v>
      </c>
      <c r="S30" s="28" t="s">
        <v>416</v>
      </c>
      <c r="T30" s="28"/>
      <c r="U30" s="28"/>
      <c r="V30" s="28"/>
      <c r="W30" s="11"/>
    </row>
    <row r="31" spans="1:27" ht="21" customHeight="1" x14ac:dyDescent="0.25">
      <c r="A31" s="7"/>
      <c r="B31" s="7"/>
      <c r="C31" s="7"/>
      <c r="D31" s="24" t="s">
        <v>233</v>
      </c>
      <c r="E31" s="24" t="s">
        <v>234</v>
      </c>
      <c r="F31" s="24" t="s">
        <v>235</v>
      </c>
      <c r="G31" s="24" t="s">
        <v>83</v>
      </c>
      <c r="H31" s="24" t="s">
        <v>4</v>
      </c>
      <c r="I31" s="25">
        <v>19317</v>
      </c>
      <c r="J31" s="24" t="s">
        <v>236</v>
      </c>
      <c r="K31" s="28"/>
      <c r="L31" s="26" t="s">
        <v>237</v>
      </c>
      <c r="M31" s="24" t="s">
        <v>238</v>
      </c>
      <c r="N31" s="24"/>
      <c r="O31" s="27">
        <v>41828</v>
      </c>
      <c r="P31" s="24" t="s">
        <v>99</v>
      </c>
      <c r="Q31" s="24" t="s">
        <v>239</v>
      </c>
      <c r="R31" s="28"/>
      <c r="S31" s="28"/>
      <c r="T31" s="28"/>
      <c r="U31" s="28"/>
      <c r="V31" s="28"/>
      <c r="W31" s="11"/>
    </row>
    <row r="32" spans="1:27" ht="21" customHeight="1" x14ac:dyDescent="0.25">
      <c r="A32" s="7"/>
      <c r="B32" s="7"/>
      <c r="C32" s="7"/>
      <c r="D32" s="24" t="s">
        <v>241</v>
      </c>
      <c r="E32" s="24" t="s">
        <v>242</v>
      </c>
      <c r="F32" s="24" t="s">
        <v>243</v>
      </c>
      <c r="G32" s="24" t="s">
        <v>19</v>
      </c>
      <c r="H32" s="24" t="s">
        <v>4</v>
      </c>
      <c r="I32" s="25">
        <v>19342</v>
      </c>
      <c r="J32" s="28"/>
      <c r="K32" s="24" t="s">
        <v>244</v>
      </c>
      <c r="L32" s="32" t="str">
        <f>HYPERLINK("mailto:ifminiman@gmail.com","ifminiman@gmail.com")</f>
        <v>ifminiman@gmail.com</v>
      </c>
      <c r="M32" s="24" t="s">
        <v>405</v>
      </c>
      <c r="N32" s="24"/>
      <c r="O32" s="27">
        <v>41686</v>
      </c>
      <c r="P32" s="24" t="s">
        <v>186</v>
      </c>
      <c r="Q32" s="24" t="s">
        <v>245</v>
      </c>
      <c r="R32" s="28" t="s">
        <v>417</v>
      </c>
      <c r="S32" s="28"/>
      <c r="T32" s="28"/>
      <c r="U32" s="28"/>
      <c r="V32" s="28"/>
      <c r="W32" s="11"/>
    </row>
    <row r="33" spans="1:23" ht="21" customHeight="1" x14ac:dyDescent="0.25">
      <c r="A33" s="7"/>
      <c r="B33" s="7"/>
      <c r="C33" s="7"/>
      <c r="D33" s="24" t="s">
        <v>246</v>
      </c>
      <c r="E33" s="24" t="s">
        <v>247</v>
      </c>
      <c r="F33" s="24" t="s">
        <v>248</v>
      </c>
      <c r="G33" s="24" t="s">
        <v>68</v>
      </c>
      <c r="H33" s="24" t="s">
        <v>4</v>
      </c>
      <c r="I33" s="25">
        <v>19014</v>
      </c>
      <c r="J33" s="28"/>
      <c r="K33" s="24" t="s">
        <v>249</v>
      </c>
      <c r="L33" s="32" t="str">
        <f>HYPERLINK("mailto:sherinmotawea@yahoo.com","sherinmotawea@yahoo.com")</f>
        <v>sherinmotawea@yahoo.com</v>
      </c>
      <c r="M33" s="24" t="s">
        <v>250</v>
      </c>
      <c r="N33" s="24"/>
      <c r="O33" s="27">
        <v>42348</v>
      </c>
      <c r="P33" s="24" t="s">
        <v>251</v>
      </c>
      <c r="Q33" s="24" t="s">
        <v>418</v>
      </c>
      <c r="R33" s="24" t="s">
        <v>419</v>
      </c>
      <c r="S33" s="28"/>
      <c r="T33" s="28"/>
      <c r="U33" s="28"/>
      <c r="V33" s="28"/>
      <c r="W33" s="11"/>
    </row>
    <row r="34" spans="1:23" ht="21" customHeight="1" x14ac:dyDescent="0.25">
      <c r="A34" s="7"/>
      <c r="B34" s="7"/>
      <c r="C34" s="7"/>
      <c r="D34" s="24" t="s">
        <v>253</v>
      </c>
      <c r="E34" s="24" t="s">
        <v>254</v>
      </c>
      <c r="F34" s="24" t="s">
        <v>255</v>
      </c>
      <c r="G34" s="24" t="s">
        <v>3</v>
      </c>
      <c r="H34" s="24" t="s">
        <v>4</v>
      </c>
      <c r="I34" s="28">
        <v>19060</v>
      </c>
      <c r="J34" s="24" t="s">
        <v>256</v>
      </c>
      <c r="K34" s="24" t="s">
        <v>257</v>
      </c>
      <c r="L34" s="26" t="s">
        <v>258</v>
      </c>
      <c r="M34" s="24" t="s">
        <v>259</v>
      </c>
      <c r="N34" s="24"/>
      <c r="O34" s="24" t="s">
        <v>260</v>
      </c>
      <c r="P34" s="24" t="s">
        <v>261</v>
      </c>
      <c r="Q34" s="24" t="s">
        <v>262</v>
      </c>
      <c r="R34" s="24" t="s">
        <v>263</v>
      </c>
      <c r="S34" s="28"/>
      <c r="T34" s="28"/>
      <c r="U34" s="28"/>
      <c r="V34" s="28"/>
      <c r="W34" s="11"/>
    </row>
    <row r="35" spans="1:23" ht="30.75" customHeight="1" x14ac:dyDescent="0.25">
      <c r="A35" s="7"/>
      <c r="B35" s="7"/>
      <c r="C35" s="7"/>
      <c r="D35" s="24" t="s">
        <v>447</v>
      </c>
      <c r="E35" s="24" t="s">
        <v>448</v>
      </c>
      <c r="F35" s="24" t="s">
        <v>449</v>
      </c>
      <c r="G35" s="24" t="s">
        <v>3</v>
      </c>
      <c r="H35" s="24" t="s">
        <v>4</v>
      </c>
      <c r="I35" s="28">
        <v>19060</v>
      </c>
      <c r="J35" s="24" t="s">
        <v>450</v>
      </c>
      <c r="K35" s="24"/>
      <c r="L35" s="36" t="s">
        <v>451</v>
      </c>
      <c r="M35" s="24" t="s">
        <v>452</v>
      </c>
      <c r="N35" s="24"/>
      <c r="O35" s="24" t="s">
        <v>453</v>
      </c>
      <c r="P35" s="24" t="s">
        <v>454</v>
      </c>
      <c r="Q35" s="24" t="s">
        <v>455</v>
      </c>
      <c r="R35" s="24"/>
      <c r="S35" s="28"/>
      <c r="T35" s="28"/>
      <c r="U35" s="28"/>
      <c r="V35" s="28"/>
      <c r="W35" s="11"/>
    </row>
    <row r="36" spans="1:23" ht="21" customHeight="1" x14ac:dyDescent="0.25">
      <c r="A36" s="7"/>
      <c r="B36" s="7"/>
      <c r="C36" s="7"/>
      <c r="D36" s="24" t="s">
        <v>32</v>
      </c>
      <c r="E36" s="24" t="s">
        <v>264</v>
      </c>
      <c r="F36" s="24" t="s">
        <v>265</v>
      </c>
      <c r="G36" s="24" t="s">
        <v>3</v>
      </c>
      <c r="H36" s="24" t="s">
        <v>4</v>
      </c>
      <c r="I36" s="25">
        <v>19060</v>
      </c>
      <c r="J36" s="24" t="s">
        <v>266</v>
      </c>
      <c r="K36" s="24" t="s">
        <v>267</v>
      </c>
      <c r="L36" s="36" t="s">
        <v>487</v>
      </c>
      <c r="M36" s="30" t="s">
        <v>407</v>
      </c>
      <c r="N36" s="24"/>
      <c r="O36" s="27">
        <v>41925</v>
      </c>
      <c r="P36" s="24" t="s">
        <v>268</v>
      </c>
      <c r="Q36" s="24" t="s">
        <v>269</v>
      </c>
      <c r="R36" s="24" t="s">
        <v>270</v>
      </c>
      <c r="S36" s="28"/>
      <c r="T36" s="28"/>
      <c r="U36" s="28"/>
      <c r="V36" s="28"/>
      <c r="W36" s="11"/>
    </row>
    <row r="37" spans="1:23" ht="21" customHeight="1" x14ac:dyDescent="0.25">
      <c r="A37" s="7"/>
      <c r="B37" s="7"/>
      <c r="C37" s="7"/>
      <c r="D37" s="24" t="s">
        <v>271</v>
      </c>
      <c r="E37" s="24" t="s">
        <v>272</v>
      </c>
      <c r="F37" s="24" t="s">
        <v>273</v>
      </c>
      <c r="G37" s="24" t="s">
        <v>3</v>
      </c>
      <c r="H37" s="24" t="s">
        <v>4</v>
      </c>
      <c r="I37" s="25">
        <v>19060</v>
      </c>
      <c r="J37" s="24" t="s">
        <v>274</v>
      </c>
      <c r="K37" s="24" t="s">
        <v>275</v>
      </c>
      <c r="L37" s="26" t="s">
        <v>276</v>
      </c>
      <c r="M37" s="24" t="s">
        <v>26</v>
      </c>
      <c r="N37" s="24"/>
      <c r="O37" s="27">
        <v>41949</v>
      </c>
      <c r="P37" s="24" t="s">
        <v>277</v>
      </c>
      <c r="Q37" s="24" t="s">
        <v>278</v>
      </c>
      <c r="R37" s="24" t="s">
        <v>279</v>
      </c>
      <c r="S37" s="24" t="s">
        <v>280</v>
      </c>
      <c r="T37" s="24" t="s">
        <v>281</v>
      </c>
      <c r="U37" s="28"/>
      <c r="V37" s="28"/>
      <c r="W37" s="11"/>
    </row>
    <row r="38" spans="1:23" ht="21" customHeight="1" x14ac:dyDescent="0.25">
      <c r="A38" s="7"/>
      <c r="B38" s="7"/>
      <c r="C38" s="7"/>
      <c r="D38" s="24" t="s">
        <v>208</v>
      </c>
      <c r="E38" s="24" t="s">
        <v>282</v>
      </c>
      <c r="F38" s="24" t="s">
        <v>283</v>
      </c>
      <c r="G38" s="24" t="s">
        <v>284</v>
      </c>
      <c r="H38" s="24" t="s">
        <v>4</v>
      </c>
      <c r="I38" s="25">
        <v>19317</v>
      </c>
      <c r="J38" s="24"/>
      <c r="K38" s="28" t="s">
        <v>285</v>
      </c>
      <c r="L38" s="26" t="s">
        <v>286</v>
      </c>
      <c r="M38" s="24" t="s">
        <v>33</v>
      </c>
      <c r="N38" s="24"/>
      <c r="O38" s="27">
        <v>42661</v>
      </c>
      <c r="P38" s="24"/>
      <c r="Q38" s="24" t="s">
        <v>287</v>
      </c>
      <c r="R38" s="28"/>
      <c r="S38" s="28"/>
      <c r="T38" s="28"/>
      <c r="U38" s="28"/>
      <c r="V38" s="28"/>
      <c r="W38" s="11"/>
    </row>
    <row r="39" spans="1:23" ht="21" customHeight="1" x14ac:dyDescent="0.25">
      <c r="A39" s="7"/>
      <c r="B39" s="7"/>
      <c r="C39" s="7"/>
      <c r="D39" s="24" t="s">
        <v>288</v>
      </c>
      <c r="E39" s="24" t="s">
        <v>289</v>
      </c>
      <c r="F39" s="24" t="s">
        <v>290</v>
      </c>
      <c r="G39" s="24" t="s">
        <v>19</v>
      </c>
      <c r="H39" s="24" t="s">
        <v>4</v>
      </c>
      <c r="I39" s="25">
        <v>19342</v>
      </c>
      <c r="J39" s="24" t="s">
        <v>291</v>
      </c>
      <c r="K39" s="24" t="s">
        <v>292</v>
      </c>
      <c r="L39" s="26" t="s">
        <v>293</v>
      </c>
      <c r="M39" s="24" t="s">
        <v>31</v>
      </c>
      <c r="N39" s="24"/>
      <c r="O39" s="27">
        <v>41733</v>
      </c>
      <c r="P39" s="24" t="s">
        <v>294</v>
      </c>
      <c r="Q39" s="24" t="s">
        <v>295</v>
      </c>
      <c r="R39" s="24" t="s">
        <v>296</v>
      </c>
      <c r="S39" s="28"/>
      <c r="T39" s="28"/>
      <c r="U39" s="28"/>
      <c r="V39" s="28"/>
      <c r="W39" s="11"/>
    </row>
    <row r="40" spans="1:23" ht="21" customHeight="1" x14ac:dyDescent="0.25">
      <c r="A40" s="7"/>
      <c r="B40" s="7"/>
      <c r="C40" s="7"/>
      <c r="D40" s="24" t="s">
        <v>489</v>
      </c>
      <c r="E40" s="24" t="s">
        <v>490</v>
      </c>
      <c r="F40" s="24" t="s">
        <v>491</v>
      </c>
      <c r="G40" s="24" t="s">
        <v>19</v>
      </c>
      <c r="H40" s="24" t="s">
        <v>4</v>
      </c>
      <c r="I40" s="25">
        <v>19342</v>
      </c>
      <c r="J40" s="24"/>
      <c r="K40" s="24" t="s">
        <v>492</v>
      </c>
      <c r="L40" s="26" t="s">
        <v>493</v>
      </c>
      <c r="M40" s="24" t="s">
        <v>494</v>
      </c>
      <c r="N40" s="24"/>
      <c r="O40" s="27">
        <v>43301</v>
      </c>
      <c r="P40" s="24" t="s">
        <v>99</v>
      </c>
      <c r="Q40" s="24" t="s">
        <v>495</v>
      </c>
      <c r="R40" s="24" t="s">
        <v>496</v>
      </c>
      <c r="S40" s="28" t="s">
        <v>497</v>
      </c>
      <c r="T40" s="28"/>
      <c r="U40" s="28"/>
      <c r="V40" s="28"/>
      <c r="W40" s="11"/>
    </row>
    <row r="41" spans="1:23" ht="21" customHeight="1" x14ac:dyDescent="0.25">
      <c r="A41" s="7"/>
      <c r="B41" s="7"/>
      <c r="C41" s="7"/>
      <c r="D41" s="24" t="s">
        <v>297</v>
      </c>
      <c r="E41" s="24" t="s">
        <v>298</v>
      </c>
      <c r="F41" s="24" t="s">
        <v>299</v>
      </c>
      <c r="G41" s="24" t="s">
        <v>3</v>
      </c>
      <c r="H41" s="24" t="s">
        <v>4</v>
      </c>
      <c r="I41" s="25">
        <v>19060</v>
      </c>
      <c r="J41" s="28"/>
      <c r="K41" s="24" t="s">
        <v>300</v>
      </c>
      <c r="L41" s="38" t="s">
        <v>420</v>
      </c>
      <c r="M41" s="30" t="s">
        <v>421</v>
      </c>
      <c r="N41" s="24"/>
      <c r="O41" s="27">
        <v>41820</v>
      </c>
      <c r="P41" s="24" t="s">
        <v>301</v>
      </c>
      <c r="Q41" s="24" t="s">
        <v>302</v>
      </c>
      <c r="R41" s="24" t="s">
        <v>303</v>
      </c>
      <c r="S41" s="24" t="s">
        <v>304</v>
      </c>
      <c r="T41" s="24" t="s">
        <v>305</v>
      </c>
      <c r="U41" s="28"/>
      <c r="V41" s="28"/>
      <c r="W41" s="11"/>
    </row>
    <row r="42" spans="1:23" s="51" customFormat="1" ht="17.25" customHeight="1" x14ac:dyDescent="0.25">
      <c r="A42" s="7"/>
      <c r="B42" s="7"/>
      <c r="C42" s="7"/>
      <c r="D42" s="30" t="s">
        <v>527</v>
      </c>
      <c r="E42" s="30" t="s">
        <v>528</v>
      </c>
      <c r="F42" s="30" t="s">
        <v>535</v>
      </c>
      <c r="G42" s="30" t="s">
        <v>529</v>
      </c>
      <c r="H42" s="30" t="s">
        <v>4</v>
      </c>
      <c r="I42" s="25">
        <v>19014</v>
      </c>
      <c r="J42" s="28"/>
      <c r="K42" s="30" t="s">
        <v>534</v>
      </c>
      <c r="L42" s="53" t="s">
        <v>533</v>
      </c>
      <c r="M42" s="30" t="s">
        <v>530</v>
      </c>
      <c r="N42" s="24"/>
      <c r="O42" s="27">
        <v>43575</v>
      </c>
      <c r="P42" s="30" t="s">
        <v>99</v>
      </c>
      <c r="Q42" s="30" t="s">
        <v>531</v>
      </c>
      <c r="R42" s="30" t="s">
        <v>532</v>
      </c>
      <c r="S42" s="24"/>
      <c r="T42" s="24"/>
      <c r="U42" s="28"/>
      <c r="V42" s="28"/>
      <c r="W42" s="11"/>
    </row>
    <row r="43" spans="1:23" ht="21" customHeight="1" x14ac:dyDescent="0.25">
      <c r="A43" s="7"/>
      <c r="B43" s="7"/>
      <c r="C43" s="7"/>
      <c r="D43" s="30" t="s">
        <v>233</v>
      </c>
      <c r="E43" s="30" t="s">
        <v>526</v>
      </c>
      <c r="F43" s="30" t="s">
        <v>510</v>
      </c>
      <c r="G43" s="30" t="s">
        <v>511</v>
      </c>
      <c r="H43" s="30" t="s">
        <v>4</v>
      </c>
      <c r="I43" s="25">
        <v>19060</v>
      </c>
      <c r="J43" s="30" t="s">
        <v>512</v>
      </c>
      <c r="K43" s="30" t="s">
        <v>512</v>
      </c>
      <c r="L43" s="38" t="s">
        <v>517</v>
      </c>
      <c r="M43" s="30" t="s">
        <v>515</v>
      </c>
      <c r="N43" s="24"/>
      <c r="O43" s="27">
        <v>43471</v>
      </c>
      <c r="P43" s="30" t="s">
        <v>99</v>
      </c>
      <c r="Q43" s="54" t="s">
        <v>516</v>
      </c>
      <c r="R43" s="30" t="s">
        <v>513</v>
      </c>
      <c r="S43" s="30" t="s">
        <v>514</v>
      </c>
      <c r="T43" s="24"/>
      <c r="U43" s="28"/>
      <c r="V43" s="28"/>
      <c r="W43" s="11"/>
    </row>
    <row r="44" spans="1:23" ht="21" customHeight="1" x14ac:dyDescent="0.25">
      <c r="A44" s="7"/>
      <c r="B44" s="7"/>
      <c r="C44" s="7"/>
      <c r="D44" s="24" t="s">
        <v>306</v>
      </c>
      <c r="E44" s="24" t="s">
        <v>307</v>
      </c>
      <c r="F44" s="24" t="s">
        <v>308</v>
      </c>
      <c r="G44" s="24" t="s">
        <v>3</v>
      </c>
      <c r="H44" s="24" t="s">
        <v>4</v>
      </c>
      <c r="I44" s="28">
        <v>19060</v>
      </c>
      <c r="J44" s="24" t="s">
        <v>309</v>
      </c>
      <c r="K44" s="28"/>
      <c r="L44" s="32" t="str">
        <f>HYPERLINK("mailto:KLS325@hotmail.com","KLS325@hotmail.com")</f>
        <v>KLS325@hotmail.com</v>
      </c>
      <c r="M44" s="24" t="s">
        <v>240</v>
      </c>
      <c r="N44" s="24"/>
      <c r="O44" s="24" t="s">
        <v>310</v>
      </c>
      <c r="P44" s="24" t="s">
        <v>100</v>
      </c>
      <c r="Q44" s="24" t="s">
        <v>311</v>
      </c>
      <c r="R44" s="35" t="s">
        <v>422</v>
      </c>
      <c r="S44" s="28"/>
      <c r="T44" s="28"/>
      <c r="U44" s="28"/>
      <c r="V44" s="28"/>
      <c r="W44" s="11"/>
    </row>
    <row r="45" spans="1:23" ht="27" x14ac:dyDescent="0.25">
      <c r="A45" s="7"/>
      <c r="B45" s="7"/>
      <c r="C45" s="7"/>
      <c r="D45" s="24" t="s">
        <v>312</v>
      </c>
      <c r="E45" s="24" t="s">
        <v>313</v>
      </c>
      <c r="F45" s="24" t="s">
        <v>314</v>
      </c>
      <c r="G45" s="24" t="s">
        <v>83</v>
      </c>
      <c r="H45" s="24" t="s">
        <v>4</v>
      </c>
      <c r="I45" s="25">
        <v>19317</v>
      </c>
      <c r="J45" s="35" t="s">
        <v>423</v>
      </c>
      <c r="K45" s="24" t="s">
        <v>315</v>
      </c>
      <c r="L45" s="26" t="s">
        <v>316</v>
      </c>
      <c r="M45" s="24" t="s">
        <v>317</v>
      </c>
      <c r="N45" s="24"/>
      <c r="O45" s="27">
        <v>41778</v>
      </c>
      <c r="P45" s="24" t="s">
        <v>42</v>
      </c>
      <c r="Q45" s="24" t="s">
        <v>318</v>
      </c>
      <c r="R45" s="24" t="s">
        <v>319</v>
      </c>
      <c r="S45" s="28"/>
      <c r="T45" s="28"/>
      <c r="U45" s="28"/>
      <c r="V45" s="28"/>
      <c r="W45" s="11"/>
    </row>
    <row r="46" spans="1:23" ht="21" customHeight="1" x14ac:dyDescent="0.25">
      <c r="A46" s="7"/>
      <c r="B46" s="7"/>
      <c r="C46" s="7"/>
      <c r="D46" s="24" t="s">
        <v>320</v>
      </c>
      <c r="E46" s="24" t="s">
        <v>321</v>
      </c>
      <c r="F46" s="24" t="s">
        <v>322</v>
      </c>
      <c r="G46" s="24" t="s">
        <v>3</v>
      </c>
      <c r="H46" s="24" t="s">
        <v>4</v>
      </c>
      <c r="I46" s="25">
        <v>19060</v>
      </c>
      <c r="J46" s="24" t="s">
        <v>323</v>
      </c>
      <c r="K46" s="28"/>
      <c r="L46" s="26" t="s">
        <v>324</v>
      </c>
      <c r="M46" s="30" t="s">
        <v>402</v>
      </c>
      <c r="N46" s="24"/>
      <c r="O46" s="27">
        <v>42892</v>
      </c>
      <c r="P46" s="24" t="s">
        <v>326</v>
      </c>
      <c r="Q46" s="24" t="s">
        <v>327</v>
      </c>
      <c r="R46" s="28" t="s">
        <v>328</v>
      </c>
      <c r="S46" s="28" t="s">
        <v>329</v>
      </c>
      <c r="T46" s="28"/>
      <c r="U46" s="28"/>
      <c r="V46" s="28"/>
      <c r="W46" s="11"/>
    </row>
    <row r="47" spans="1:23" ht="21" customHeight="1" x14ac:dyDescent="0.25">
      <c r="A47" s="7"/>
      <c r="B47" s="7"/>
      <c r="C47" s="7"/>
      <c r="D47" s="24" t="s">
        <v>331</v>
      </c>
      <c r="E47" s="24" t="s">
        <v>332</v>
      </c>
      <c r="F47" s="24" t="s">
        <v>333</v>
      </c>
      <c r="G47" s="24" t="s">
        <v>19</v>
      </c>
      <c r="H47" s="24" t="s">
        <v>4</v>
      </c>
      <c r="I47" s="28">
        <v>19342</v>
      </c>
      <c r="J47" s="28"/>
      <c r="K47" s="24" t="s">
        <v>334</v>
      </c>
      <c r="L47" s="36" t="s">
        <v>335</v>
      </c>
      <c r="M47" s="24" t="s">
        <v>149</v>
      </c>
      <c r="N47" s="24"/>
      <c r="O47" s="24" t="s">
        <v>336</v>
      </c>
      <c r="P47" s="24" t="s">
        <v>337</v>
      </c>
      <c r="Q47" s="24" t="s">
        <v>338</v>
      </c>
      <c r="R47" s="24" t="s">
        <v>339</v>
      </c>
      <c r="S47" s="24" t="s">
        <v>340</v>
      </c>
      <c r="T47" s="24" t="s">
        <v>341</v>
      </c>
      <c r="U47" s="35" t="s">
        <v>424</v>
      </c>
      <c r="V47" s="35" t="s">
        <v>425</v>
      </c>
      <c r="W47" s="11"/>
    </row>
    <row r="48" spans="1:23" ht="21" customHeight="1" x14ac:dyDescent="0.25">
      <c r="A48" s="7"/>
      <c r="B48" s="7"/>
      <c r="C48" s="7"/>
      <c r="D48" s="30" t="s">
        <v>479</v>
      </c>
      <c r="E48" s="30" t="s">
        <v>480</v>
      </c>
      <c r="F48" s="30" t="s">
        <v>481</v>
      </c>
      <c r="G48" s="30" t="s">
        <v>3</v>
      </c>
      <c r="H48" s="30" t="s">
        <v>4</v>
      </c>
      <c r="I48" s="28">
        <v>19060</v>
      </c>
      <c r="J48" s="28"/>
      <c r="K48" s="30" t="s">
        <v>482</v>
      </c>
      <c r="L48" s="36" t="s">
        <v>483</v>
      </c>
      <c r="M48" s="30" t="s">
        <v>484</v>
      </c>
      <c r="N48" s="24"/>
      <c r="O48" s="30" t="s">
        <v>485</v>
      </c>
      <c r="P48" s="30" t="s">
        <v>34</v>
      </c>
      <c r="Q48" s="30" t="s">
        <v>486</v>
      </c>
      <c r="R48" s="24"/>
      <c r="S48" s="24"/>
      <c r="T48" s="24"/>
      <c r="U48" s="35"/>
      <c r="V48" s="35"/>
      <c r="W48" s="11"/>
    </row>
    <row r="49" spans="1:23" ht="21" customHeight="1" x14ac:dyDescent="0.25">
      <c r="A49" s="7"/>
      <c r="B49" s="7"/>
      <c r="C49" s="7"/>
      <c r="D49" s="24" t="s">
        <v>21</v>
      </c>
      <c r="E49" s="24" t="s">
        <v>342</v>
      </c>
      <c r="F49" s="24" t="s">
        <v>343</v>
      </c>
      <c r="G49" s="24" t="s">
        <v>19</v>
      </c>
      <c r="H49" s="24" t="s">
        <v>4</v>
      </c>
      <c r="I49" s="25">
        <v>19342</v>
      </c>
      <c r="J49" s="28"/>
      <c r="K49" s="24" t="s">
        <v>344</v>
      </c>
      <c r="L49" s="26" t="s">
        <v>345</v>
      </c>
      <c r="M49" s="24" t="s">
        <v>149</v>
      </c>
      <c r="N49" s="24"/>
      <c r="O49" s="30" t="s">
        <v>426</v>
      </c>
      <c r="P49" s="24" t="s">
        <v>36</v>
      </c>
      <c r="Q49" s="24" t="s">
        <v>346</v>
      </c>
      <c r="R49" s="28"/>
      <c r="S49" s="28"/>
      <c r="T49" s="28"/>
      <c r="U49" s="28"/>
      <c r="V49" s="28"/>
      <c r="W49" s="11"/>
    </row>
    <row r="50" spans="1:23" ht="28.5" customHeight="1" x14ac:dyDescent="0.25">
      <c r="A50" s="7"/>
      <c r="B50" s="7"/>
      <c r="C50" s="7"/>
      <c r="D50" s="30" t="s">
        <v>518</v>
      </c>
      <c r="E50" s="30" t="s">
        <v>519</v>
      </c>
      <c r="F50" s="30" t="s">
        <v>520</v>
      </c>
      <c r="G50" s="30" t="s">
        <v>19</v>
      </c>
      <c r="H50" s="30" t="s">
        <v>4</v>
      </c>
      <c r="I50" s="25">
        <v>19342</v>
      </c>
      <c r="J50" s="28"/>
      <c r="K50" s="30" t="s">
        <v>521</v>
      </c>
      <c r="L50" s="36" t="s">
        <v>522</v>
      </c>
      <c r="M50" s="30" t="s">
        <v>515</v>
      </c>
      <c r="N50" s="24"/>
      <c r="O50" s="30" t="s">
        <v>523</v>
      </c>
      <c r="P50" s="30" t="s">
        <v>524</v>
      </c>
      <c r="Q50" s="30" t="s">
        <v>525</v>
      </c>
      <c r="R50" s="28"/>
      <c r="S50" s="28"/>
      <c r="T50" s="28"/>
      <c r="U50" s="28"/>
      <c r="V50" s="28"/>
      <c r="W50" s="11"/>
    </row>
    <row r="51" spans="1:23" ht="21" customHeight="1" x14ac:dyDescent="0.25">
      <c r="A51" s="7"/>
      <c r="B51" s="7"/>
      <c r="C51" s="7"/>
      <c r="D51" s="30" t="s">
        <v>427</v>
      </c>
      <c r="E51" s="30" t="s">
        <v>428</v>
      </c>
      <c r="F51" s="30" t="s">
        <v>429</v>
      </c>
      <c r="G51" s="30" t="s">
        <v>83</v>
      </c>
      <c r="H51" s="30" t="s">
        <v>4</v>
      </c>
      <c r="I51" s="25">
        <v>19317</v>
      </c>
      <c r="J51" s="24"/>
      <c r="K51" s="35" t="s">
        <v>430</v>
      </c>
      <c r="L51" s="36" t="s">
        <v>431</v>
      </c>
      <c r="M51" s="30" t="s">
        <v>432</v>
      </c>
      <c r="N51" s="24"/>
      <c r="O51" s="27">
        <v>43402</v>
      </c>
      <c r="P51" s="30" t="s">
        <v>160</v>
      </c>
      <c r="Q51" s="30" t="s">
        <v>478</v>
      </c>
      <c r="R51" s="24"/>
      <c r="S51" s="28"/>
      <c r="T51" s="28"/>
      <c r="U51" s="28"/>
      <c r="V51" s="28"/>
      <c r="W51" s="11"/>
    </row>
    <row r="52" spans="1:23" ht="21" customHeight="1" x14ac:dyDescent="0.25">
      <c r="A52" s="7"/>
      <c r="B52" s="7"/>
      <c r="C52" s="7"/>
      <c r="D52" s="24" t="s">
        <v>347</v>
      </c>
      <c r="E52" s="24" t="s">
        <v>348</v>
      </c>
      <c r="F52" s="24" t="s">
        <v>349</v>
      </c>
      <c r="G52" s="24" t="s">
        <v>3</v>
      </c>
      <c r="H52" s="24" t="s">
        <v>4</v>
      </c>
      <c r="I52" s="25">
        <v>19060</v>
      </c>
      <c r="J52" s="24" t="s">
        <v>350</v>
      </c>
      <c r="K52" s="24" t="s">
        <v>351</v>
      </c>
      <c r="L52" s="26" t="s">
        <v>352</v>
      </c>
      <c r="M52" s="24" t="s">
        <v>353</v>
      </c>
      <c r="N52" s="24"/>
      <c r="O52" s="27">
        <v>41927</v>
      </c>
      <c r="P52" s="24" t="s">
        <v>354</v>
      </c>
      <c r="Q52" s="24" t="s">
        <v>355</v>
      </c>
      <c r="R52" s="24" t="s">
        <v>356</v>
      </c>
      <c r="S52" s="24" t="s">
        <v>357</v>
      </c>
      <c r="T52" s="24" t="s">
        <v>358</v>
      </c>
      <c r="U52" s="28"/>
      <c r="V52" s="28"/>
      <c r="W52" s="11"/>
    </row>
    <row r="53" spans="1:23" ht="22.5" customHeight="1" x14ac:dyDescent="0.25">
      <c r="A53" s="7"/>
      <c r="B53" s="7"/>
      <c r="C53" s="7"/>
      <c r="D53" s="24" t="s">
        <v>312</v>
      </c>
      <c r="E53" s="24" t="s">
        <v>359</v>
      </c>
      <c r="F53" s="30" t="s">
        <v>433</v>
      </c>
      <c r="G53" s="24" t="s">
        <v>83</v>
      </c>
      <c r="H53" s="24" t="s">
        <v>4</v>
      </c>
      <c r="I53" s="28">
        <v>19017</v>
      </c>
      <c r="J53" s="24" t="s">
        <v>360</v>
      </c>
      <c r="K53" s="35" t="s">
        <v>434</v>
      </c>
      <c r="L53" s="26" t="s">
        <v>361</v>
      </c>
      <c r="M53" s="24" t="s">
        <v>362</v>
      </c>
      <c r="N53" s="24"/>
      <c r="O53" s="24" t="s">
        <v>363</v>
      </c>
      <c r="P53" s="24" t="s">
        <v>364</v>
      </c>
      <c r="Q53" s="24" t="s">
        <v>365</v>
      </c>
      <c r="R53" s="24" t="s">
        <v>366</v>
      </c>
      <c r="S53" s="28"/>
      <c r="T53" s="28"/>
      <c r="U53" s="28"/>
      <c r="V53" s="28"/>
      <c r="W53" s="11"/>
    </row>
    <row r="54" spans="1:23" ht="21" customHeight="1" x14ac:dyDescent="0.25">
      <c r="A54" s="7"/>
      <c r="B54" s="7"/>
      <c r="C54" s="7"/>
      <c r="D54" s="24" t="s">
        <v>367</v>
      </c>
      <c r="E54" s="24" t="s">
        <v>368</v>
      </c>
      <c r="F54" s="24" t="s">
        <v>369</v>
      </c>
      <c r="G54" s="24" t="s">
        <v>19</v>
      </c>
      <c r="H54" s="24" t="s">
        <v>4</v>
      </c>
      <c r="I54" s="25">
        <v>19342</v>
      </c>
      <c r="J54" s="24"/>
      <c r="K54" s="28" t="s">
        <v>370</v>
      </c>
      <c r="L54" s="31" t="str">
        <f>HYPERLINK("mailto:deanna.traugott@yahoo.com","deanna.traugott@yahoo.com")</f>
        <v>deanna.traugott@yahoo.com</v>
      </c>
      <c r="M54" s="24" t="s">
        <v>55</v>
      </c>
      <c r="N54" s="24"/>
      <c r="O54" s="27">
        <v>42598</v>
      </c>
      <c r="P54" s="24" t="s">
        <v>115</v>
      </c>
      <c r="Q54" s="24" t="s">
        <v>371</v>
      </c>
      <c r="R54" s="24" t="s">
        <v>372</v>
      </c>
      <c r="S54" s="28"/>
      <c r="T54" s="28"/>
      <c r="U54" s="28"/>
      <c r="V54" s="28"/>
      <c r="W54" s="11"/>
    </row>
    <row r="55" spans="1:23" ht="13.5" x14ac:dyDescent="0.25">
      <c r="A55" s="7"/>
      <c r="B55" s="7"/>
      <c r="C55" s="7"/>
      <c r="D55" s="24" t="s">
        <v>56</v>
      </c>
      <c r="E55" s="24" t="s">
        <v>373</v>
      </c>
      <c r="F55" s="24" t="s">
        <v>374</v>
      </c>
      <c r="G55" s="24" t="s">
        <v>19</v>
      </c>
      <c r="H55" s="24" t="s">
        <v>4</v>
      </c>
      <c r="I55" s="25">
        <v>19342</v>
      </c>
      <c r="J55" s="24"/>
      <c r="K55" s="24" t="s">
        <v>375</v>
      </c>
      <c r="L55" s="31" t="str">
        <f>HYPERLINK("mailto:jennifertront@gmail.com","jennifertront@gmail.com")</f>
        <v>jennifertront@gmail.com</v>
      </c>
      <c r="M55" s="30" t="s">
        <v>55</v>
      </c>
      <c r="N55" s="24"/>
      <c r="O55" s="27">
        <v>42674</v>
      </c>
      <c r="P55" s="24" t="s">
        <v>251</v>
      </c>
      <c r="Q55" s="24" t="s">
        <v>376</v>
      </c>
      <c r="R55" s="24" t="s">
        <v>377</v>
      </c>
      <c r="S55" s="28" t="s">
        <v>378</v>
      </c>
      <c r="T55" s="28"/>
      <c r="U55" s="28"/>
      <c r="V55" s="28"/>
      <c r="W55" s="11"/>
    </row>
    <row r="56" spans="1:23" ht="21" customHeight="1" x14ac:dyDescent="0.25">
      <c r="A56" s="7"/>
      <c r="B56" s="7"/>
      <c r="C56" s="7"/>
      <c r="D56" s="24" t="s">
        <v>379</v>
      </c>
      <c r="E56" s="24" t="s">
        <v>380</v>
      </c>
      <c r="F56" s="30" t="s">
        <v>435</v>
      </c>
      <c r="G56" s="30" t="s">
        <v>19</v>
      </c>
      <c r="H56" s="24" t="s">
        <v>4</v>
      </c>
      <c r="I56" s="25">
        <v>19342</v>
      </c>
      <c r="J56" s="28"/>
      <c r="K56" s="24" t="s">
        <v>381</v>
      </c>
      <c r="L56" s="26" t="s">
        <v>382</v>
      </c>
      <c r="M56" s="24" t="s">
        <v>31</v>
      </c>
      <c r="N56" s="24"/>
      <c r="O56" s="27">
        <v>41827</v>
      </c>
      <c r="P56" s="24"/>
      <c r="Q56" s="24" t="s">
        <v>383</v>
      </c>
      <c r="R56" s="24" t="s">
        <v>384</v>
      </c>
      <c r="S56" s="28"/>
      <c r="T56" s="28"/>
      <c r="U56" s="28"/>
      <c r="V56" s="28"/>
      <c r="W56" s="11"/>
    </row>
    <row r="57" spans="1:23" ht="21" customHeight="1" x14ac:dyDescent="0.25">
      <c r="A57" s="7"/>
      <c r="B57" s="7"/>
      <c r="C57" s="7"/>
      <c r="D57" s="24" t="s">
        <v>385</v>
      </c>
      <c r="E57" s="24" t="s">
        <v>386</v>
      </c>
      <c r="F57" s="24" t="s">
        <v>387</v>
      </c>
      <c r="G57" s="24" t="s">
        <v>19</v>
      </c>
      <c r="H57" s="24" t="s">
        <v>4</v>
      </c>
      <c r="I57" s="25">
        <v>19342</v>
      </c>
      <c r="J57" s="28"/>
      <c r="K57" s="24" t="s">
        <v>388</v>
      </c>
      <c r="L57" s="33" t="s">
        <v>389</v>
      </c>
      <c r="M57" s="30" t="s">
        <v>55</v>
      </c>
      <c r="N57" s="24"/>
      <c r="O57" s="24" t="s">
        <v>390</v>
      </c>
      <c r="P57" s="24" t="s">
        <v>252</v>
      </c>
      <c r="Q57" s="24" t="s">
        <v>391</v>
      </c>
      <c r="R57" s="28" t="s">
        <v>392</v>
      </c>
      <c r="S57" s="28" t="s">
        <v>393</v>
      </c>
      <c r="T57" s="28"/>
      <c r="U57" s="28"/>
      <c r="V57" s="28"/>
      <c r="W57" s="11"/>
    </row>
    <row r="58" spans="1:23" ht="21" customHeight="1" x14ac:dyDescent="0.25">
      <c r="A58" s="7"/>
      <c r="B58" s="7"/>
      <c r="C58" s="7"/>
      <c r="D58" s="24" t="s">
        <v>394</v>
      </c>
      <c r="E58" s="24" t="s">
        <v>395</v>
      </c>
      <c r="F58" s="24" t="s">
        <v>396</v>
      </c>
      <c r="G58" s="24" t="s">
        <v>3</v>
      </c>
      <c r="H58" s="24" t="s">
        <v>4</v>
      </c>
      <c r="I58" s="25">
        <v>19060</v>
      </c>
      <c r="J58" s="28"/>
      <c r="K58" s="24" t="s">
        <v>397</v>
      </c>
      <c r="L58" s="32" t="str">
        <f>HYPERLINK("mailto:hsendall@gmail.com","hsendall@gmail.com")</f>
        <v>hsendall@gmail.com</v>
      </c>
      <c r="M58" s="24" t="s">
        <v>362</v>
      </c>
      <c r="N58" s="24"/>
      <c r="O58" s="27">
        <v>42218</v>
      </c>
      <c r="P58" s="24" t="s">
        <v>277</v>
      </c>
      <c r="Q58" s="24" t="s">
        <v>398</v>
      </c>
      <c r="R58" s="30" t="s">
        <v>436</v>
      </c>
      <c r="S58" s="28"/>
      <c r="T58" s="28"/>
      <c r="U58" s="28"/>
      <c r="V58" s="28"/>
      <c r="W58" s="11"/>
    </row>
    <row r="59" spans="1:23" s="55" customFormat="1" ht="21" customHeight="1" x14ac:dyDescent="0.25">
      <c r="A59" s="7"/>
      <c r="B59" s="7"/>
      <c r="C59" s="7"/>
      <c r="D59" s="30" t="s">
        <v>437</v>
      </c>
      <c r="E59" s="30" t="s">
        <v>438</v>
      </c>
      <c r="F59" s="30" t="s">
        <v>439</v>
      </c>
      <c r="G59" s="30" t="s">
        <v>3</v>
      </c>
      <c r="H59" s="30" t="s">
        <v>4</v>
      </c>
      <c r="I59" s="25">
        <v>19060</v>
      </c>
      <c r="J59" s="28"/>
      <c r="K59" s="35" t="s">
        <v>440</v>
      </c>
      <c r="L59" s="37" t="s">
        <v>441</v>
      </c>
      <c r="M59" s="30" t="s">
        <v>411</v>
      </c>
      <c r="N59" s="24"/>
      <c r="O59" s="27">
        <v>43210</v>
      </c>
      <c r="P59" s="35" t="s">
        <v>186</v>
      </c>
      <c r="Q59" s="35" t="s">
        <v>442</v>
      </c>
      <c r="R59" s="28"/>
      <c r="S59" s="28"/>
      <c r="T59" s="28"/>
      <c r="U59" s="28"/>
      <c r="V59" s="28"/>
      <c r="W59" s="11"/>
    </row>
    <row r="60" spans="1:23" ht="21" customHeight="1" x14ac:dyDescent="0.25">
      <c r="A60" s="7"/>
      <c r="B60" s="7"/>
      <c r="C60" s="7"/>
      <c r="D60" s="30" t="s">
        <v>552</v>
      </c>
      <c r="E60" s="30" t="s">
        <v>553</v>
      </c>
      <c r="F60" s="30" t="s">
        <v>554</v>
      </c>
      <c r="G60" s="30" t="s">
        <v>3</v>
      </c>
      <c r="H60" s="30" t="s">
        <v>4</v>
      </c>
      <c r="I60" s="25">
        <v>19060</v>
      </c>
      <c r="J60" s="28"/>
      <c r="K60" s="35" t="s">
        <v>555</v>
      </c>
      <c r="L60" s="37" t="s">
        <v>556</v>
      </c>
      <c r="M60" s="30" t="s">
        <v>543</v>
      </c>
      <c r="N60" s="24"/>
      <c r="O60" s="27">
        <v>43497</v>
      </c>
      <c r="P60" s="35"/>
      <c r="Q60" s="35" t="s">
        <v>557</v>
      </c>
      <c r="R60" s="28"/>
      <c r="S60" s="28"/>
      <c r="T60" s="28"/>
      <c r="U60" s="28"/>
      <c r="V60" s="28"/>
      <c r="W60" s="11"/>
    </row>
    <row r="61" spans="1:23" s="55" customFormat="1" ht="21" customHeight="1" x14ac:dyDescent="0.25">
      <c r="A61" s="7"/>
      <c r="B61" s="7"/>
      <c r="C61" s="7"/>
      <c r="D61" s="80"/>
      <c r="E61" s="80"/>
      <c r="F61" s="80"/>
      <c r="G61" s="80"/>
      <c r="H61" s="80"/>
      <c r="I61" s="81"/>
      <c r="J61" s="82"/>
      <c r="K61" s="83"/>
      <c r="L61" s="84"/>
      <c r="M61" s="80"/>
      <c r="N61" s="85"/>
      <c r="O61" s="86"/>
      <c r="P61" s="83"/>
      <c r="Q61" s="83"/>
      <c r="R61" s="82"/>
      <c r="S61" s="82"/>
      <c r="T61" s="82"/>
      <c r="U61" s="82"/>
      <c r="V61" s="82"/>
      <c r="W61" s="11"/>
    </row>
    <row r="62" spans="1:23" ht="21" customHeight="1" x14ac:dyDescent="0.25">
      <c r="A62" s="7"/>
      <c r="B62" s="7"/>
      <c r="C62" s="7"/>
      <c r="D62" s="7"/>
      <c r="E62" s="7"/>
      <c r="F62" s="7"/>
      <c r="G62" s="7"/>
      <c r="H62" s="7"/>
      <c r="I62" s="7"/>
      <c r="J62" s="7"/>
      <c r="K62" s="10"/>
      <c r="L62" s="19"/>
      <c r="M62" s="7"/>
      <c r="N62" s="7"/>
      <c r="O62" s="7"/>
      <c r="P62" s="7"/>
      <c r="Q62" s="7"/>
      <c r="R62" s="7"/>
      <c r="S62" s="7"/>
      <c r="T62" s="7"/>
      <c r="U62" s="7"/>
      <c r="V62" s="7"/>
      <c r="W62" s="9"/>
    </row>
    <row r="63" spans="1:23" ht="21" customHeight="1" x14ac:dyDescent="0.25">
      <c r="A63" s="7"/>
      <c r="B63" s="7"/>
      <c r="C63" s="7"/>
      <c r="D63" s="7"/>
      <c r="E63" s="7"/>
      <c r="F63" s="7"/>
      <c r="G63" s="7"/>
      <c r="H63" s="7"/>
      <c r="I63" s="7"/>
      <c r="J63" s="7"/>
      <c r="K63" s="10"/>
      <c r="L63" s="19"/>
      <c r="M63" s="7"/>
      <c r="N63" s="7"/>
      <c r="O63" s="7"/>
      <c r="P63" s="7"/>
      <c r="Q63" s="7"/>
      <c r="R63" s="7"/>
      <c r="S63" s="7"/>
      <c r="T63" s="7"/>
      <c r="U63" s="7"/>
      <c r="V63" s="7"/>
      <c r="W63" s="9"/>
    </row>
    <row r="64" spans="1:23" ht="21" customHeight="1" x14ac:dyDescent="0.25">
      <c r="K64" s="20"/>
      <c r="L64" s="21"/>
      <c r="O64" s="9"/>
    </row>
    <row r="65" spans="11:15" ht="21" customHeight="1" x14ac:dyDescent="0.25">
      <c r="K65" s="20"/>
      <c r="L65" s="21"/>
      <c r="O65" s="9"/>
    </row>
    <row r="66" spans="11:15" ht="21" customHeight="1" x14ac:dyDescent="0.25">
      <c r="K66" s="20"/>
      <c r="L66" s="21"/>
      <c r="O66" s="9"/>
    </row>
    <row r="67" spans="11:15" ht="21" customHeight="1" x14ac:dyDescent="0.25">
      <c r="K67" s="20"/>
      <c r="L67" s="21"/>
      <c r="O67" s="9"/>
    </row>
    <row r="68" spans="11:15" ht="21" customHeight="1" x14ac:dyDescent="0.25">
      <c r="K68" s="20"/>
      <c r="L68" s="21"/>
      <c r="O68" s="9"/>
    </row>
    <row r="69" spans="11:15" ht="21" customHeight="1" x14ac:dyDescent="0.25">
      <c r="K69" s="20"/>
      <c r="L69" s="21"/>
      <c r="O69" s="9"/>
    </row>
    <row r="70" spans="11:15" ht="21" customHeight="1" x14ac:dyDescent="0.25">
      <c r="K70" s="20"/>
      <c r="L70" s="21"/>
      <c r="O70" s="9"/>
    </row>
    <row r="71" spans="11:15" ht="21" customHeight="1" x14ac:dyDescent="0.25">
      <c r="K71" s="20"/>
      <c r="L71" s="21"/>
      <c r="O71" s="9"/>
    </row>
    <row r="72" spans="11:15" ht="21" customHeight="1" x14ac:dyDescent="0.25">
      <c r="K72" s="20"/>
      <c r="L72" s="21"/>
      <c r="O72" s="9"/>
    </row>
    <row r="73" spans="11:15" ht="21" customHeight="1" x14ac:dyDescent="0.25">
      <c r="K73" s="20"/>
      <c r="L73" s="21"/>
      <c r="O73" s="9"/>
    </row>
    <row r="74" spans="11:15" ht="21" customHeight="1" x14ac:dyDescent="0.25">
      <c r="K74" s="20"/>
      <c r="L74" s="21"/>
      <c r="O74" s="9"/>
    </row>
    <row r="75" spans="11:15" ht="21" customHeight="1" x14ac:dyDescent="0.25">
      <c r="K75" s="20"/>
      <c r="L75" s="21"/>
      <c r="O75" s="9"/>
    </row>
    <row r="76" spans="11:15" ht="21" customHeight="1" x14ac:dyDescent="0.25">
      <c r="K76" s="20"/>
      <c r="L76" s="21"/>
      <c r="O76" s="9"/>
    </row>
    <row r="77" spans="11:15" ht="21" customHeight="1" x14ac:dyDescent="0.25">
      <c r="K77" s="20"/>
      <c r="L77" s="21"/>
      <c r="O77" s="9"/>
    </row>
    <row r="78" spans="11:15" ht="21" customHeight="1" x14ac:dyDescent="0.25">
      <c r="K78" s="20"/>
      <c r="L78" s="21"/>
      <c r="O78" s="9"/>
    </row>
    <row r="79" spans="11:15" ht="21" customHeight="1" x14ac:dyDescent="0.25">
      <c r="K79" s="20"/>
      <c r="L79" s="21"/>
      <c r="O79" s="9"/>
    </row>
    <row r="80" spans="11:15" ht="21" customHeight="1" x14ac:dyDescent="0.25">
      <c r="K80" s="20"/>
      <c r="L80" s="21"/>
      <c r="O80" s="9"/>
    </row>
    <row r="81" spans="11:15" ht="21" customHeight="1" x14ac:dyDescent="0.25">
      <c r="K81" s="20"/>
      <c r="L81" s="21"/>
      <c r="O81" s="9"/>
    </row>
    <row r="82" spans="11:15" ht="21" customHeight="1" x14ac:dyDescent="0.25">
      <c r="K82" s="20"/>
      <c r="L82" s="21"/>
      <c r="O82" s="9"/>
    </row>
    <row r="83" spans="11:15" ht="21" customHeight="1" x14ac:dyDescent="0.25">
      <c r="K83" s="20"/>
      <c r="L83" s="21"/>
      <c r="O83" s="9"/>
    </row>
    <row r="84" spans="11:15" ht="21" customHeight="1" x14ac:dyDescent="0.25">
      <c r="K84" s="20"/>
      <c r="L84" s="21"/>
      <c r="O84" s="9"/>
    </row>
    <row r="85" spans="11:15" ht="21" customHeight="1" x14ac:dyDescent="0.25">
      <c r="K85" s="20"/>
      <c r="L85" s="21"/>
      <c r="O85" s="9"/>
    </row>
    <row r="86" spans="11:15" ht="21" customHeight="1" x14ac:dyDescent="0.25">
      <c r="K86" s="20"/>
      <c r="L86" s="21"/>
      <c r="O86" s="9"/>
    </row>
    <row r="87" spans="11:15" ht="21" customHeight="1" x14ac:dyDescent="0.25">
      <c r="K87" s="20"/>
      <c r="L87" s="21"/>
      <c r="O87" s="9"/>
    </row>
    <row r="88" spans="11:15" ht="21" customHeight="1" x14ac:dyDescent="0.25">
      <c r="K88" s="20"/>
      <c r="L88" s="21"/>
      <c r="O88" s="9"/>
    </row>
    <row r="89" spans="11:15" ht="21" customHeight="1" x14ac:dyDescent="0.25">
      <c r="K89" s="20"/>
      <c r="L89" s="21"/>
      <c r="O89" s="9"/>
    </row>
    <row r="90" spans="11:15" ht="21" customHeight="1" x14ac:dyDescent="0.25">
      <c r="K90" s="20"/>
      <c r="L90" s="21"/>
      <c r="O90" s="9"/>
    </row>
    <row r="91" spans="11:15" ht="21" customHeight="1" x14ac:dyDescent="0.25">
      <c r="K91" s="20"/>
      <c r="L91" s="21"/>
      <c r="O91" s="9"/>
    </row>
    <row r="92" spans="11:15" ht="21" customHeight="1" x14ac:dyDescent="0.25">
      <c r="K92" s="20"/>
      <c r="L92" s="21"/>
      <c r="O92" s="9"/>
    </row>
    <row r="93" spans="11:15" ht="21" customHeight="1" x14ac:dyDescent="0.25">
      <c r="K93" s="20"/>
      <c r="L93" s="21"/>
      <c r="O93" s="9"/>
    </row>
    <row r="94" spans="11:15" ht="21" customHeight="1" x14ac:dyDescent="0.25">
      <c r="K94" s="20"/>
      <c r="L94" s="21"/>
      <c r="O94" s="9"/>
    </row>
    <row r="95" spans="11:15" ht="21" customHeight="1" x14ac:dyDescent="0.25">
      <c r="K95" s="20"/>
      <c r="L95" s="21"/>
      <c r="O95" s="9"/>
    </row>
    <row r="96" spans="11:15" ht="21" customHeight="1" x14ac:dyDescent="0.25">
      <c r="K96" s="20"/>
      <c r="L96" s="21"/>
      <c r="O96" s="9"/>
    </row>
    <row r="97" spans="11:15" ht="21" customHeight="1" x14ac:dyDescent="0.25">
      <c r="K97" s="20"/>
      <c r="L97" s="21"/>
      <c r="O97" s="9"/>
    </row>
    <row r="98" spans="11:15" ht="21" customHeight="1" x14ac:dyDescent="0.25">
      <c r="K98" s="20"/>
      <c r="L98" s="21"/>
      <c r="O98" s="9"/>
    </row>
    <row r="99" spans="11:15" ht="21" customHeight="1" x14ac:dyDescent="0.25">
      <c r="K99" s="20"/>
      <c r="L99" s="21"/>
      <c r="O99" s="9"/>
    </row>
    <row r="100" spans="11:15" ht="21" customHeight="1" x14ac:dyDescent="0.25">
      <c r="K100" s="20"/>
      <c r="L100" s="21"/>
      <c r="O100" s="9"/>
    </row>
    <row r="101" spans="11:15" ht="21" customHeight="1" x14ac:dyDescent="0.25">
      <c r="K101" s="20"/>
      <c r="L101" s="21"/>
      <c r="O101" s="9"/>
    </row>
    <row r="102" spans="11:15" ht="21" customHeight="1" x14ac:dyDescent="0.25">
      <c r="K102" s="20"/>
      <c r="L102" s="21"/>
      <c r="O102" s="9"/>
    </row>
    <row r="103" spans="11:15" ht="21" customHeight="1" x14ac:dyDescent="0.25">
      <c r="K103" s="20"/>
      <c r="L103" s="21"/>
      <c r="O103" s="9"/>
    </row>
    <row r="104" spans="11:15" ht="21" customHeight="1" x14ac:dyDescent="0.25">
      <c r="K104" s="20"/>
      <c r="L104" s="21"/>
      <c r="O104" s="9"/>
    </row>
    <row r="105" spans="11:15" ht="21" customHeight="1" x14ac:dyDescent="0.25">
      <c r="K105" s="20"/>
      <c r="L105" s="21"/>
      <c r="O105" s="9"/>
    </row>
    <row r="106" spans="11:15" ht="21" customHeight="1" x14ac:dyDescent="0.25">
      <c r="K106" s="20"/>
      <c r="L106" s="21"/>
      <c r="O106" s="9"/>
    </row>
    <row r="107" spans="11:15" ht="21" customHeight="1" x14ac:dyDescent="0.25">
      <c r="K107" s="20"/>
      <c r="L107" s="21"/>
      <c r="O107" s="9"/>
    </row>
    <row r="108" spans="11:15" ht="21" customHeight="1" x14ac:dyDescent="0.25">
      <c r="K108" s="20"/>
      <c r="L108" s="21"/>
      <c r="O108" s="9"/>
    </row>
    <row r="109" spans="11:15" ht="21" customHeight="1" x14ac:dyDescent="0.25">
      <c r="K109" s="20"/>
      <c r="L109" s="21"/>
      <c r="O109" s="9"/>
    </row>
    <row r="110" spans="11:15" ht="21" customHeight="1" x14ac:dyDescent="0.25">
      <c r="K110" s="20"/>
      <c r="L110" s="21"/>
      <c r="O110" s="9"/>
    </row>
    <row r="111" spans="11:15" ht="21" customHeight="1" x14ac:dyDescent="0.25">
      <c r="K111" s="20"/>
      <c r="L111" s="21"/>
      <c r="O111" s="9"/>
    </row>
    <row r="112" spans="11:15" ht="21" customHeight="1" x14ac:dyDescent="0.25">
      <c r="K112" s="20"/>
      <c r="L112" s="21"/>
      <c r="O112" s="9"/>
    </row>
    <row r="113" spans="11:15" ht="21" customHeight="1" x14ac:dyDescent="0.25">
      <c r="K113" s="20"/>
      <c r="L113" s="21"/>
      <c r="O113" s="9"/>
    </row>
    <row r="114" spans="11:15" ht="21" customHeight="1" x14ac:dyDescent="0.25">
      <c r="K114" s="20"/>
      <c r="L114" s="21"/>
      <c r="O114" s="9"/>
    </row>
    <row r="115" spans="11:15" ht="21" customHeight="1" x14ac:dyDescent="0.25">
      <c r="K115" s="20"/>
      <c r="L115" s="21"/>
      <c r="O115" s="9"/>
    </row>
    <row r="116" spans="11:15" ht="21" customHeight="1" x14ac:dyDescent="0.25">
      <c r="K116" s="20"/>
      <c r="L116" s="21"/>
      <c r="O116" s="9"/>
    </row>
    <row r="117" spans="11:15" ht="21" customHeight="1" x14ac:dyDescent="0.25">
      <c r="K117" s="20"/>
      <c r="L117" s="21"/>
      <c r="O117" s="9"/>
    </row>
    <row r="118" spans="11:15" ht="21" customHeight="1" x14ac:dyDescent="0.25">
      <c r="K118" s="20"/>
      <c r="L118" s="21"/>
      <c r="O118" s="9"/>
    </row>
    <row r="119" spans="11:15" ht="21" customHeight="1" x14ac:dyDescent="0.25">
      <c r="K119" s="20"/>
      <c r="L119" s="21"/>
      <c r="O119" s="9"/>
    </row>
    <row r="120" spans="11:15" ht="21" customHeight="1" x14ac:dyDescent="0.25">
      <c r="K120" s="20"/>
      <c r="L120" s="21"/>
      <c r="O120" s="9"/>
    </row>
    <row r="121" spans="11:15" ht="21" customHeight="1" x14ac:dyDescent="0.25">
      <c r="K121" s="20"/>
      <c r="L121" s="21"/>
      <c r="O121" s="9"/>
    </row>
    <row r="122" spans="11:15" ht="21" customHeight="1" x14ac:dyDescent="0.25">
      <c r="K122" s="20"/>
      <c r="L122" s="21"/>
      <c r="O122" s="9"/>
    </row>
    <row r="123" spans="11:15" ht="21" customHeight="1" x14ac:dyDescent="0.25">
      <c r="K123" s="20"/>
      <c r="L123" s="21"/>
      <c r="O123" s="9"/>
    </row>
    <row r="124" spans="11:15" ht="21" customHeight="1" x14ac:dyDescent="0.25">
      <c r="K124" s="20"/>
      <c r="L124" s="21"/>
      <c r="O124" s="9"/>
    </row>
    <row r="125" spans="11:15" ht="21" customHeight="1" x14ac:dyDescent="0.25">
      <c r="K125" s="20"/>
      <c r="L125" s="21"/>
      <c r="O125" s="9"/>
    </row>
    <row r="126" spans="11:15" ht="21" customHeight="1" x14ac:dyDescent="0.25">
      <c r="K126" s="20"/>
      <c r="L126" s="21"/>
      <c r="O126" s="9"/>
    </row>
    <row r="127" spans="11:15" ht="21" customHeight="1" x14ac:dyDescent="0.25">
      <c r="K127" s="20"/>
      <c r="L127" s="21"/>
      <c r="O127" s="9"/>
    </row>
    <row r="128" spans="11:15" ht="21" customHeight="1" x14ac:dyDescent="0.25">
      <c r="K128" s="20"/>
      <c r="L128" s="21"/>
      <c r="O128" s="9"/>
    </row>
    <row r="129" spans="11:15" ht="21" customHeight="1" x14ac:dyDescent="0.25">
      <c r="K129" s="20"/>
      <c r="L129" s="21"/>
      <c r="O129" s="9"/>
    </row>
    <row r="130" spans="11:15" ht="21" customHeight="1" x14ac:dyDescent="0.25">
      <c r="K130" s="20"/>
      <c r="L130" s="21"/>
      <c r="O130" s="9"/>
    </row>
    <row r="131" spans="11:15" ht="21" customHeight="1" x14ac:dyDescent="0.25">
      <c r="K131" s="20"/>
      <c r="L131" s="21"/>
      <c r="O131" s="9"/>
    </row>
    <row r="132" spans="11:15" ht="21" customHeight="1" x14ac:dyDescent="0.25">
      <c r="K132" s="20"/>
      <c r="L132" s="21"/>
      <c r="O132" s="9"/>
    </row>
    <row r="133" spans="11:15" ht="21" customHeight="1" x14ac:dyDescent="0.25">
      <c r="K133" s="20"/>
      <c r="L133" s="21"/>
      <c r="O133" s="9"/>
    </row>
    <row r="134" spans="11:15" ht="21" customHeight="1" x14ac:dyDescent="0.25">
      <c r="K134" s="20"/>
      <c r="L134" s="21"/>
      <c r="O134" s="9"/>
    </row>
    <row r="135" spans="11:15" ht="21" customHeight="1" x14ac:dyDescent="0.25">
      <c r="K135" s="20"/>
      <c r="L135" s="21"/>
      <c r="O135" s="9"/>
    </row>
    <row r="136" spans="11:15" ht="21" customHeight="1" x14ac:dyDescent="0.25">
      <c r="K136" s="20"/>
      <c r="L136" s="21"/>
      <c r="O136" s="9"/>
    </row>
    <row r="137" spans="11:15" ht="21" customHeight="1" x14ac:dyDescent="0.25">
      <c r="K137" s="20"/>
      <c r="L137" s="21"/>
      <c r="O137" s="9"/>
    </row>
    <row r="138" spans="11:15" ht="21" customHeight="1" x14ac:dyDescent="0.25">
      <c r="K138" s="20"/>
      <c r="L138" s="21"/>
      <c r="O138" s="9"/>
    </row>
    <row r="139" spans="11:15" ht="21" customHeight="1" x14ac:dyDescent="0.25">
      <c r="K139" s="20"/>
      <c r="L139" s="21"/>
      <c r="O139" s="9"/>
    </row>
    <row r="140" spans="11:15" ht="21" customHeight="1" x14ac:dyDescent="0.25">
      <c r="K140" s="20"/>
      <c r="L140" s="21"/>
      <c r="O140" s="9"/>
    </row>
    <row r="141" spans="11:15" ht="21" customHeight="1" x14ac:dyDescent="0.25">
      <c r="K141" s="20"/>
      <c r="L141" s="21"/>
      <c r="O141" s="9"/>
    </row>
    <row r="142" spans="11:15" ht="21" customHeight="1" x14ac:dyDescent="0.25">
      <c r="K142" s="20"/>
      <c r="L142" s="21"/>
      <c r="O142" s="9"/>
    </row>
    <row r="143" spans="11:15" ht="21" customHeight="1" x14ac:dyDescent="0.25">
      <c r="K143" s="20"/>
      <c r="L143" s="21"/>
      <c r="O143" s="9"/>
    </row>
    <row r="144" spans="11:15" ht="21" customHeight="1" x14ac:dyDescent="0.25">
      <c r="K144" s="20"/>
      <c r="L144" s="21"/>
      <c r="O144" s="9"/>
    </row>
    <row r="145" spans="11:15" ht="21" customHeight="1" x14ac:dyDescent="0.25">
      <c r="K145" s="20"/>
      <c r="L145" s="21"/>
      <c r="O145" s="9"/>
    </row>
    <row r="146" spans="11:15" ht="21" customHeight="1" x14ac:dyDescent="0.25">
      <c r="K146" s="20"/>
      <c r="L146" s="21"/>
      <c r="O146" s="9"/>
    </row>
    <row r="147" spans="11:15" ht="21" customHeight="1" x14ac:dyDescent="0.25">
      <c r="K147" s="20"/>
      <c r="L147" s="21"/>
      <c r="O147" s="9"/>
    </row>
    <row r="148" spans="11:15" ht="21" customHeight="1" x14ac:dyDescent="0.25">
      <c r="K148" s="20"/>
      <c r="L148" s="21"/>
      <c r="O148" s="9"/>
    </row>
    <row r="149" spans="11:15" ht="21" customHeight="1" x14ac:dyDescent="0.25">
      <c r="K149" s="20"/>
      <c r="L149" s="21"/>
      <c r="O149" s="9"/>
    </row>
    <row r="150" spans="11:15" ht="21" customHeight="1" x14ac:dyDescent="0.25">
      <c r="K150" s="20"/>
      <c r="L150" s="21"/>
      <c r="O150" s="9"/>
    </row>
    <row r="151" spans="11:15" ht="21" customHeight="1" x14ac:dyDescent="0.25">
      <c r="K151" s="20"/>
      <c r="L151" s="21"/>
      <c r="O151" s="9"/>
    </row>
    <row r="152" spans="11:15" ht="21" customHeight="1" x14ac:dyDescent="0.25">
      <c r="K152" s="20"/>
      <c r="L152" s="21"/>
      <c r="O152" s="9"/>
    </row>
    <row r="153" spans="11:15" ht="21" customHeight="1" x14ac:dyDescent="0.25">
      <c r="K153" s="20"/>
      <c r="L153" s="21"/>
      <c r="O153" s="9"/>
    </row>
    <row r="154" spans="11:15" ht="21" customHeight="1" x14ac:dyDescent="0.25">
      <c r="K154" s="20"/>
      <c r="L154" s="21"/>
      <c r="O154" s="9"/>
    </row>
    <row r="155" spans="11:15" ht="21" customHeight="1" x14ac:dyDescent="0.25">
      <c r="K155" s="20"/>
      <c r="L155" s="21"/>
      <c r="O155" s="9"/>
    </row>
    <row r="156" spans="11:15" ht="21" customHeight="1" x14ac:dyDescent="0.25">
      <c r="K156" s="20"/>
      <c r="L156" s="21"/>
      <c r="O156" s="9"/>
    </row>
    <row r="157" spans="11:15" ht="21" customHeight="1" x14ac:dyDescent="0.25">
      <c r="K157" s="20"/>
      <c r="L157" s="21"/>
      <c r="O157" s="9"/>
    </row>
    <row r="158" spans="11:15" ht="21" customHeight="1" x14ac:dyDescent="0.25">
      <c r="K158" s="20"/>
      <c r="L158" s="21"/>
      <c r="O158" s="9"/>
    </row>
    <row r="159" spans="11:15" ht="21" customHeight="1" x14ac:dyDescent="0.25">
      <c r="K159" s="20"/>
      <c r="L159" s="21"/>
      <c r="O159" s="9"/>
    </row>
    <row r="160" spans="11:15" ht="21" customHeight="1" x14ac:dyDescent="0.25">
      <c r="K160" s="20"/>
      <c r="L160" s="21"/>
      <c r="O160" s="9"/>
    </row>
    <row r="161" spans="11:15" ht="21" customHeight="1" x14ac:dyDescent="0.25">
      <c r="K161" s="20"/>
      <c r="L161" s="21"/>
      <c r="O161" s="9"/>
    </row>
    <row r="162" spans="11:15" ht="21" customHeight="1" x14ac:dyDescent="0.25">
      <c r="K162" s="20"/>
      <c r="L162" s="21"/>
      <c r="O162" s="9"/>
    </row>
    <row r="163" spans="11:15" ht="21" customHeight="1" x14ac:dyDescent="0.25">
      <c r="K163" s="20"/>
      <c r="L163" s="21"/>
      <c r="O163" s="9"/>
    </row>
    <row r="164" spans="11:15" ht="21" customHeight="1" x14ac:dyDescent="0.25">
      <c r="K164" s="20"/>
      <c r="L164" s="21"/>
      <c r="O164" s="9"/>
    </row>
    <row r="165" spans="11:15" ht="21" customHeight="1" x14ac:dyDescent="0.25">
      <c r="K165" s="20"/>
      <c r="L165" s="21"/>
      <c r="O165" s="9"/>
    </row>
    <row r="166" spans="11:15" ht="21" customHeight="1" x14ac:dyDescent="0.25">
      <c r="K166" s="20"/>
      <c r="L166" s="21"/>
      <c r="O166" s="9"/>
    </row>
    <row r="167" spans="11:15" ht="21" customHeight="1" x14ac:dyDescent="0.25">
      <c r="K167" s="20"/>
      <c r="L167" s="21"/>
      <c r="O167" s="9"/>
    </row>
    <row r="168" spans="11:15" ht="21" customHeight="1" x14ac:dyDescent="0.25">
      <c r="K168" s="20"/>
      <c r="L168" s="21"/>
      <c r="O168" s="9"/>
    </row>
    <row r="169" spans="11:15" ht="21" customHeight="1" x14ac:dyDescent="0.25">
      <c r="K169" s="20"/>
      <c r="L169" s="21"/>
      <c r="O169" s="9"/>
    </row>
    <row r="170" spans="11:15" ht="21" customHeight="1" x14ac:dyDescent="0.25">
      <c r="K170" s="20"/>
      <c r="L170" s="21"/>
      <c r="O170" s="9"/>
    </row>
    <row r="171" spans="11:15" ht="21" customHeight="1" x14ac:dyDescent="0.25">
      <c r="K171" s="20"/>
      <c r="L171" s="21"/>
      <c r="O171" s="9"/>
    </row>
    <row r="172" spans="11:15" ht="21" customHeight="1" x14ac:dyDescent="0.25">
      <c r="K172" s="20"/>
      <c r="L172" s="21"/>
      <c r="O172" s="9"/>
    </row>
    <row r="173" spans="11:15" ht="21" customHeight="1" x14ac:dyDescent="0.25">
      <c r="K173" s="20"/>
      <c r="L173" s="21"/>
      <c r="O173" s="9"/>
    </row>
    <row r="174" spans="11:15" ht="21" customHeight="1" x14ac:dyDescent="0.25">
      <c r="K174" s="20"/>
      <c r="L174" s="21"/>
      <c r="O174" s="9"/>
    </row>
    <row r="175" spans="11:15" ht="21" customHeight="1" x14ac:dyDescent="0.25">
      <c r="K175" s="20"/>
      <c r="L175" s="21"/>
      <c r="O175" s="9"/>
    </row>
    <row r="176" spans="11:15" ht="21" customHeight="1" x14ac:dyDescent="0.25">
      <c r="K176" s="20"/>
      <c r="L176" s="21"/>
      <c r="O176" s="9"/>
    </row>
    <row r="177" spans="11:15" ht="21" customHeight="1" x14ac:dyDescent="0.25">
      <c r="K177" s="20"/>
      <c r="L177" s="21"/>
      <c r="O177" s="9"/>
    </row>
    <row r="178" spans="11:15" ht="21" customHeight="1" x14ac:dyDescent="0.25">
      <c r="K178" s="20"/>
      <c r="L178" s="21"/>
      <c r="O178" s="9"/>
    </row>
    <row r="179" spans="11:15" ht="21" customHeight="1" x14ac:dyDescent="0.25">
      <c r="K179" s="20"/>
      <c r="L179" s="21"/>
      <c r="O179" s="9"/>
    </row>
    <row r="180" spans="11:15" ht="21" customHeight="1" x14ac:dyDescent="0.25">
      <c r="K180" s="20"/>
      <c r="L180" s="21"/>
      <c r="O180" s="9"/>
    </row>
    <row r="181" spans="11:15" ht="21" customHeight="1" x14ac:dyDescent="0.25">
      <c r="K181" s="20"/>
      <c r="L181" s="21"/>
      <c r="O181" s="9"/>
    </row>
    <row r="182" spans="11:15" ht="21" customHeight="1" x14ac:dyDescent="0.25">
      <c r="K182" s="20"/>
      <c r="L182" s="21"/>
      <c r="O182" s="9"/>
    </row>
    <row r="183" spans="11:15" ht="21" customHeight="1" x14ac:dyDescent="0.25">
      <c r="K183" s="20"/>
      <c r="L183" s="21"/>
      <c r="O183" s="9"/>
    </row>
    <row r="184" spans="11:15" ht="21" customHeight="1" x14ac:dyDescent="0.25">
      <c r="K184" s="20"/>
      <c r="L184" s="21"/>
      <c r="O184" s="9"/>
    </row>
    <row r="185" spans="11:15" ht="21" customHeight="1" x14ac:dyDescent="0.25">
      <c r="K185" s="20"/>
      <c r="L185" s="21"/>
      <c r="O185" s="9"/>
    </row>
    <row r="186" spans="11:15" ht="21" customHeight="1" x14ac:dyDescent="0.25">
      <c r="K186" s="20"/>
      <c r="L186" s="21"/>
      <c r="O186" s="9"/>
    </row>
    <row r="187" spans="11:15" ht="21" customHeight="1" x14ac:dyDescent="0.25">
      <c r="K187" s="20"/>
      <c r="L187" s="21"/>
      <c r="O187" s="9"/>
    </row>
    <row r="188" spans="11:15" ht="21" customHeight="1" x14ac:dyDescent="0.25">
      <c r="K188" s="20"/>
      <c r="L188" s="21"/>
      <c r="O188" s="9"/>
    </row>
    <row r="189" spans="11:15" ht="21" customHeight="1" x14ac:dyDescent="0.25">
      <c r="K189" s="20"/>
      <c r="L189" s="21"/>
      <c r="O189" s="9"/>
    </row>
    <row r="190" spans="11:15" ht="21" customHeight="1" x14ac:dyDescent="0.25">
      <c r="K190" s="20"/>
      <c r="L190" s="21"/>
      <c r="O190" s="9"/>
    </row>
    <row r="191" spans="11:15" ht="21" customHeight="1" x14ac:dyDescent="0.25">
      <c r="K191" s="20"/>
      <c r="L191" s="21"/>
      <c r="O191" s="9"/>
    </row>
    <row r="192" spans="11:15" ht="21" customHeight="1" x14ac:dyDescent="0.25">
      <c r="K192" s="20"/>
      <c r="L192" s="21"/>
      <c r="O192" s="9"/>
    </row>
    <row r="193" spans="11:15" ht="21" customHeight="1" x14ac:dyDescent="0.25">
      <c r="K193" s="20"/>
      <c r="L193" s="21"/>
      <c r="O193" s="9"/>
    </row>
    <row r="194" spans="11:15" ht="21" customHeight="1" x14ac:dyDescent="0.25">
      <c r="K194" s="20"/>
      <c r="L194" s="21"/>
      <c r="O194" s="9"/>
    </row>
    <row r="195" spans="11:15" ht="21" customHeight="1" x14ac:dyDescent="0.25">
      <c r="K195" s="20"/>
      <c r="L195" s="21"/>
      <c r="O195" s="9"/>
    </row>
    <row r="196" spans="11:15" ht="21" customHeight="1" x14ac:dyDescent="0.25">
      <c r="K196" s="20"/>
      <c r="L196" s="21"/>
      <c r="O196" s="9"/>
    </row>
    <row r="197" spans="11:15" ht="21" customHeight="1" x14ac:dyDescent="0.25">
      <c r="K197" s="20"/>
      <c r="L197" s="21"/>
      <c r="O197" s="9"/>
    </row>
    <row r="198" spans="11:15" ht="21" customHeight="1" x14ac:dyDescent="0.25">
      <c r="K198" s="20"/>
      <c r="L198" s="21"/>
      <c r="O198" s="9"/>
    </row>
    <row r="199" spans="11:15" ht="21" customHeight="1" x14ac:dyDescent="0.25">
      <c r="K199" s="20"/>
      <c r="L199" s="21"/>
      <c r="O199" s="9"/>
    </row>
    <row r="200" spans="11:15" ht="21" customHeight="1" x14ac:dyDescent="0.25">
      <c r="K200" s="20"/>
      <c r="L200" s="21"/>
      <c r="O200" s="9"/>
    </row>
    <row r="201" spans="11:15" ht="21" customHeight="1" x14ac:dyDescent="0.25">
      <c r="K201" s="20"/>
      <c r="L201" s="21"/>
      <c r="O201" s="9"/>
    </row>
    <row r="202" spans="11:15" ht="21" customHeight="1" x14ac:dyDescent="0.25">
      <c r="K202" s="20"/>
      <c r="L202" s="21"/>
      <c r="O202" s="9"/>
    </row>
    <row r="203" spans="11:15" ht="21" customHeight="1" x14ac:dyDescent="0.25">
      <c r="K203" s="20"/>
      <c r="L203" s="21"/>
      <c r="O203" s="9"/>
    </row>
    <row r="204" spans="11:15" ht="21" customHeight="1" x14ac:dyDescent="0.25">
      <c r="K204" s="20"/>
      <c r="L204" s="21"/>
      <c r="O204" s="9"/>
    </row>
    <row r="205" spans="11:15" ht="21" customHeight="1" x14ac:dyDescent="0.25">
      <c r="K205" s="20"/>
      <c r="L205" s="21"/>
      <c r="O205" s="9"/>
    </row>
    <row r="206" spans="11:15" ht="21" customHeight="1" x14ac:dyDescent="0.25">
      <c r="K206" s="20"/>
      <c r="L206" s="21"/>
      <c r="O206" s="9"/>
    </row>
    <row r="207" spans="11:15" ht="21" customHeight="1" x14ac:dyDescent="0.25">
      <c r="K207" s="20"/>
      <c r="L207" s="21"/>
      <c r="O207" s="9"/>
    </row>
    <row r="208" spans="11:15" ht="21" customHeight="1" x14ac:dyDescent="0.25">
      <c r="K208" s="20"/>
      <c r="L208" s="21"/>
      <c r="O208" s="9"/>
    </row>
    <row r="209" spans="11:15" ht="21" customHeight="1" x14ac:dyDescent="0.25">
      <c r="K209" s="20"/>
      <c r="L209" s="21"/>
      <c r="O209" s="9"/>
    </row>
    <row r="210" spans="11:15" ht="21" customHeight="1" x14ac:dyDescent="0.25">
      <c r="K210" s="20"/>
      <c r="L210" s="21"/>
      <c r="O210" s="9"/>
    </row>
    <row r="211" spans="11:15" ht="21" customHeight="1" x14ac:dyDescent="0.25">
      <c r="K211" s="20"/>
      <c r="L211" s="21"/>
      <c r="O211" s="9"/>
    </row>
    <row r="212" spans="11:15" ht="21" customHeight="1" x14ac:dyDescent="0.25">
      <c r="K212" s="20"/>
      <c r="L212" s="21"/>
      <c r="O212" s="9"/>
    </row>
    <row r="213" spans="11:15" ht="21" customHeight="1" x14ac:dyDescent="0.25">
      <c r="K213" s="20"/>
      <c r="L213" s="21"/>
      <c r="O213" s="9"/>
    </row>
    <row r="214" spans="11:15" ht="21" customHeight="1" x14ac:dyDescent="0.25">
      <c r="K214" s="20"/>
      <c r="L214" s="21"/>
      <c r="O214" s="9"/>
    </row>
    <row r="215" spans="11:15" ht="21" customHeight="1" x14ac:dyDescent="0.25">
      <c r="K215" s="20"/>
      <c r="L215" s="21"/>
      <c r="O215" s="9"/>
    </row>
    <row r="216" spans="11:15" ht="21" customHeight="1" x14ac:dyDescent="0.25">
      <c r="K216" s="20"/>
      <c r="L216" s="21"/>
      <c r="O216" s="9"/>
    </row>
    <row r="217" spans="11:15" ht="21" customHeight="1" x14ac:dyDescent="0.25">
      <c r="K217" s="20"/>
      <c r="L217" s="21"/>
      <c r="O217" s="9"/>
    </row>
    <row r="218" spans="11:15" ht="21" customHeight="1" x14ac:dyDescent="0.25">
      <c r="K218" s="20"/>
      <c r="L218" s="21"/>
      <c r="O218" s="9"/>
    </row>
    <row r="219" spans="11:15" ht="21" customHeight="1" x14ac:dyDescent="0.25">
      <c r="K219" s="20"/>
      <c r="L219" s="21"/>
      <c r="O219" s="9"/>
    </row>
    <row r="220" spans="11:15" ht="21" customHeight="1" x14ac:dyDescent="0.25">
      <c r="K220" s="20"/>
      <c r="L220" s="21"/>
      <c r="O220" s="9"/>
    </row>
    <row r="221" spans="11:15" ht="21" customHeight="1" x14ac:dyDescent="0.25">
      <c r="K221" s="20"/>
      <c r="L221" s="21"/>
      <c r="O221" s="9"/>
    </row>
    <row r="222" spans="11:15" ht="21" customHeight="1" x14ac:dyDescent="0.25">
      <c r="K222" s="20"/>
      <c r="L222" s="21"/>
      <c r="O222" s="9"/>
    </row>
    <row r="223" spans="11:15" ht="21" customHeight="1" x14ac:dyDescent="0.25">
      <c r="K223" s="20"/>
      <c r="L223" s="21"/>
      <c r="O223" s="9"/>
    </row>
    <row r="224" spans="11:15" ht="21" customHeight="1" x14ac:dyDescent="0.25">
      <c r="K224" s="20"/>
      <c r="L224" s="21"/>
      <c r="O224" s="9"/>
    </row>
    <row r="225" spans="11:15" ht="21" customHeight="1" x14ac:dyDescent="0.25">
      <c r="K225" s="20"/>
      <c r="L225" s="21"/>
      <c r="O225" s="9"/>
    </row>
    <row r="226" spans="11:15" ht="21" customHeight="1" x14ac:dyDescent="0.25">
      <c r="K226" s="20"/>
      <c r="L226" s="21"/>
      <c r="O226" s="9"/>
    </row>
    <row r="227" spans="11:15" ht="21" customHeight="1" x14ac:dyDescent="0.25">
      <c r="K227" s="20"/>
      <c r="L227" s="21"/>
      <c r="O227" s="9"/>
    </row>
    <row r="228" spans="11:15" ht="21" customHeight="1" x14ac:dyDescent="0.25">
      <c r="K228" s="20"/>
      <c r="L228" s="21"/>
      <c r="O228" s="9"/>
    </row>
    <row r="229" spans="11:15" ht="21" customHeight="1" x14ac:dyDescent="0.25">
      <c r="K229" s="20"/>
      <c r="L229" s="21"/>
      <c r="O229" s="9"/>
    </row>
    <row r="230" spans="11:15" ht="21" customHeight="1" x14ac:dyDescent="0.25">
      <c r="K230" s="20"/>
      <c r="L230" s="21"/>
      <c r="O230" s="9"/>
    </row>
    <row r="231" spans="11:15" ht="21" customHeight="1" x14ac:dyDescent="0.25">
      <c r="K231" s="20"/>
      <c r="L231" s="21"/>
      <c r="O231" s="9"/>
    </row>
    <row r="232" spans="11:15" ht="21" customHeight="1" x14ac:dyDescent="0.25">
      <c r="K232" s="20"/>
      <c r="L232" s="21"/>
      <c r="O232" s="9"/>
    </row>
    <row r="233" spans="11:15" ht="21" customHeight="1" x14ac:dyDescent="0.25">
      <c r="K233" s="20"/>
      <c r="L233" s="21"/>
      <c r="O233" s="9"/>
    </row>
    <row r="234" spans="11:15" ht="21" customHeight="1" x14ac:dyDescent="0.25">
      <c r="K234" s="20"/>
      <c r="L234" s="21"/>
      <c r="O234" s="9"/>
    </row>
    <row r="235" spans="11:15" ht="21" customHeight="1" x14ac:dyDescent="0.25">
      <c r="K235" s="20"/>
      <c r="L235" s="21"/>
      <c r="O235" s="9"/>
    </row>
    <row r="236" spans="11:15" ht="21" customHeight="1" x14ac:dyDescent="0.25">
      <c r="K236" s="20"/>
      <c r="L236" s="21"/>
      <c r="O236" s="9"/>
    </row>
    <row r="237" spans="11:15" ht="21" customHeight="1" x14ac:dyDescent="0.25">
      <c r="K237" s="20"/>
      <c r="L237" s="21"/>
      <c r="O237" s="9"/>
    </row>
    <row r="238" spans="11:15" ht="21" customHeight="1" x14ac:dyDescent="0.25">
      <c r="K238" s="20"/>
      <c r="L238" s="21"/>
      <c r="O238" s="9"/>
    </row>
    <row r="239" spans="11:15" ht="21" customHeight="1" x14ac:dyDescent="0.25">
      <c r="K239" s="20"/>
      <c r="L239" s="21"/>
      <c r="O239" s="9"/>
    </row>
    <row r="240" spans="11:15" ht="21" customHeight="1" x14ac:dyDescent="0.25">
      <c r="K240" s="20"/>
      <c r="L240" s="21"/>
      <c r="O240" s="9"/>
    </row>
    <row r="241" spans="11:15" ht="21" customHeight="1" x14ac:dyDescent="0.25">
      <c r="K241" s="20"/>
      <c r="L241" s="21"/>
      <c r="O241" s="9"/>
    </row>
    <row r="242" spans="11:15" ht="21" customHeight="1" x14ac:dyDescent="0.25">
      <c r="K242" s="20"/>
      <c r="L242" s="21"/>
      <c r="O242" s="9"/>
    </row>
    <row r="243" spans="11:15" ht="21" customHeight="1" x14ac:dyDescent="0.25">
      <c r="K243" s="20"/>
      <c r="L243" s="21"/>
      <c r="O243" s="9"/>
    </row>
    <row r="244" spans="11:15" ht="21" customHeight="1" x14ac:dyDescent="0.25">
      <c r="K244" s="20"/>
      <c r="L244" s="21"/>
      <c r="O244" s="9"/>
    </row>
    <row r="245" spans="11:15" ht="21" customHeight="1" x14ac:dyDescent="0.25">
      <c r="K245" s="20"/>
      <c r="L245" s="21"/>
      <c r="O245" s="9"/>
    </row>
    <row r="246" spans="11:15" ht="21" customHeight="1" x14ac:dyDescent="0.25">
      <c r="K246" s="20"/>
      <c r="L246" s="21"/>
      <c r="O246" s="9"/>
    </row>
    <row r="247" spans="11:15" ht="21" customHeight="1" x14ac:dyDescent="0.25">
      <c r="K247" s="20"/>
      <c r="L247" s="21"/>
      <c r="O247" s="9"/>
    </row>
    <row r="248" spans="11:15" ht="21" customHeight="1" x14ac:dyDescent="0.25">
      <c r="K248" s="20"/>
      <c r="L248" s="21"/>
      <c r="O248" s="9"/>
    </row>
    <row r="249" spans="11:15" ht="21" customHeight="1" x14ac:dyDescent="0.25">
      <c r="K249" s="20"/>
      <c r="L249" s="21"/>
      <c r="O249" s="9"/>
    </row>
    <row r="250" spans="11:15" ht="21" customHeight="1" x14ac:dyDescent="0.25">
      <c r="K250" s="20"/>
      <c r="L250" s="21"/>
      <c r="O250" s="9"/>
    </row>
    <row r="251" spans="11:15" ht="21" customHeight="1" x14ac:dyDescent="0.25">
      <c r="K251" s="20"/>
      <c r="L251" s="21"/>
      <c r="O251" s="9"/>
    </row>
    <row r="252" spans="11:15" ht="21" customHeight="1" x14ac:dyDescent="0.25">
      <c r="K252" s="20"/>
      <c r="L252" s="21"/>
      <c r="O252" s="9"/>
    </row>
    <row r="253" spans="11:15" ht="21" customHeight="1" x14ac:dyDescent="0.25">
      <c r="K253" s="20"/>
      <c r="L253" s="21"/>
      <c r="O253" s="9"/>
    </row>
    <row r="254" spans="11:15" ht="21" customHeight="1" x14ac:dyDescent="0.25">
      <c r="K254" s="20"/>
      <c r="L254" s="21"/>
      <c r="O254" s="9"/>
    </row>
    <row r="255" spans="11:15" ht="21" customHeight="1" x14ac:dyDescent="0.25">
      <c r="K255" s="20"/>
      <c r="L255" s="21"/>
      <c r="O255" s="9"/>
    </row>
    <row r="256" spans="11:15" ht="21" customHeight="1" x14ac:dyDescent="0.25">
      <c r="K256" s="20"/>
      <c r="L256" s="21"/>
      <c r="O256" s="9"/>
    </row>
    <row r="257" spans="11:15" ht="21" customHeight="1" x14ac:dyDescent="0.25">
      <c r="K257" s="20"/>
      <c r="L257" s="21"/>
      <c r="O257" s="9"/>
    </row>
    <row r="258" spans="11:15" ht="21" customHeight="1" x14ac:dyDescent="0.25">
      <c r="K258" s="20"/>
      <c r="L258" s="21"/>
      <c r="O258" s="9"/>
    </row>
    <row r="259" spans="11:15" ht="21" customHeight="1" x14ac:dyDescent="0.25">
      <c r="K259" s="20"/>
      <c r="L259" s="21"/>
      <c r="O259" s="9"/>
    </row>
    <row r="260" spans="11:15" ht="21" customHeight="1" x14ac:dyDescent="0.25">
      <c r="K260" s="20"/>
      <c r="L260" s="21"/>
      <c r="O260" s="9"/>
    </row>
    <row r="261" spans="11:15" ht="21" customHeight="1" x14ac:dyDescent="0.25">
      <c r="K261" s="20"/>
      <c r="L261" s="21"/>
      <c r="O261" s="9"/>
    </row>
    <row r="262" spans="11:15" ht="21" customHeight="1" x14ac:dyDescent="0.25">
      <c r="K262" s="20"/>
      <c r="L262" s="21"/>
      <c r="O262" s="9"/>
    </row>
    <row r="263" spans="11:15" ht="21" customHeight="1" x14ac:dyDescent="0.25">
      <c r="K263" s="20"/>
      <c r="L263" s="21"/>
      <c r="O263" s="9"/>
    </row>
    <row r="264" spans="11:15" ht="21" customHeight="1" x14ac:dyDescent="0.25">
      <c r="K264" s="20"/>
      <c r="L264" s="21"/>
      <c r="O264" s="9"/>
    </row>
    <row r="265" spans="11:15" ht="21" customHeight="1" x14ac:dyDescent="0.25">
      <c r="K265" s="20"/>
      <c r="L265" s="21"/>
      <c r="O265" s="9"/>
    </row>
    <row r="266" spans="11:15" ht="21" customHeight="1" x14ac:dyDescent="0.25">
      <c r="K266" s="20"/>
      <c r="L266" s="21"/>
      <c r="O266" s="9"/>
    </row>
    <row r="267" spans="11:15" ht="21" customHeight="1" x14ac:dyDescent="0.25">
      <c r="K267" s="20"/>
      <c r="L267" s="21"/>
      <c r="O267" s="9"/>
    </row>
    <row r="268" spans="11:15" ht="21" customHeight="1" x14ac:dyDescent="0.25">
      <c r="K268" s="20"/>
      <c r="L268" s="21"/>
      <c r="O268" s="9"/>
    </row>
    <row r="269" spans="11:15" ht="21" customHeight="1" x14ac:dyDescent="0.25">
      <c r="K269" s="20"/>
      <c r="L269" s="21"/>
      <c r="O269" s="9"/>
    </row>
    <row r="270" spans="11:15" ht="21" customHeight="1" x14ac:dyDescent="0.25">
      <c r="K270" s="20"/>
      <c r="L270" s="21"/>
      <c r="O270" s="9"/>
    </row>
    <row r="271" spans="11:15" ht="21" customHeight="1" x14ac:dyDescent="0.25">
      <c r="K271" s="20"/>
      <c r="L271" s="21"/>
      <c r="O271" s="9"/>
    </row>
    <row r="272" spans="11:15" ht="21" customHeight="1" x14ac:dyDescent="0.25">
      <c r="K272" s="20"/>
      <c r="L272" s="21"/>
      <c r="O272" s="9"/>
    </row>
    <row r="273" spans="11:15" ht="21" customHeight="1" x14ac:dyDescent="0.25">
      <c r="K273" s="20"/>
      <c r="L273" s="21"/>
      <c r="O273" s="9"/>
    </row>
    <row r="274" spans="11:15" ht="21" customHeight="1" x14ac:dyDescent="0.25">
      <c r="K274" s="20"/>
      <c r="L274" s="21"/>
      <c r="O274" s="9"/>
    </row>
    <row r="275" spans="11:15" ht="21" customHeight="1" x14ac:dyDescent="0.25">
      <c r="K275" s="20"/>
      <c r="L275" s="21"/>
      <c r="O275" s="9"/>
    </row>
    <row r="276" spans="11:15" ht="21" customHeight="1" x14ac:dyDescent="0.25">
      <c r="K276" s="20"/>
      <c r="L276" s="21"/>
      <c r="O276" s="9"/>
    </row>
    <row r="277" spans="11:15" ht="21" customHeight="1" x14ac:dyDescent="0.25">
      <c r="K277" s="20"/>
      <c r="L277" s="21"/>
      <c r="O277" s="9"/>
    </row>
    <row r="278" spans="11:15" ht="21" customHeight="1" x14ac:dyDescent="0.25">
      <c r="K278" s="20"/>
      <c r="L278" s="21"/>
      <c r="O278" s="9"/>
    </row>
    <row r="279" spans="11:15" ht="21" customHeight="1" x14ac:dyDescent="0.25">
      <c r="K279" s="20"/>
      <c r="L279" s="21"/>
      <c r="O279" s="9"/>
    </row>
    <row r="280" spans="11:15" ht="21" customHeight="1" x14ac:dyDescent="0.25">
      <c r="K280" s="20"/>
      <c r="L280" s="21"/>
      <c r="O280" s="9"/>
    </row>
    <row r="281" spans="11:15" ht="21" customHeight="1" x14ac:dyDescent="0.25">
      <c r="K281" s="20"/>
      <c r="L281" s="21"/>
      <c r="O281" s="9"/>
    </row>
    <row r="282" spans="11:15" ht="21" customHeight="1" x14ac:dyDescent="0.25">
      <c r="K282" s="20"/>
      <c r="L282" s="21"/>
      <c r="O282" s="9"/>
    </row>
    <row r="283" spans="11:15" ht="21" customHeight="1" x14ac:dyDescent="0.25">
      <c r="K283" s="20"/>
      <c r="L283" s="21"/>
      <c r="O283" s="9"/>
    </row>
    <row r="284" spans="11:15" ht="21" customHeight="1" x14ac:dyDescent="0.25">
      <c r="K284" s="20"/>
      <c r="L284" s="21"/>
      <c r="O284" s="9"/>
    </row>
    <row r="285" spans="11:15" ht="21" customHeight="1" x14ac:dyDescent="0.25">
      <c r="K285" s="20"/>
      <c r="L285" s="21"/>
      <c r="O285" s="9"/>
    </row>
    <row r="286" spans="11:15" ht="21" customHeight="1" x14ac:dyDescent="0.25">
      <c r="K286" s="20"/>
      <c r="L286" s="21"/>
      <c r="O286" s="9"/>
    </row>
    <row r="287" spans="11:15" ht="21" customHeight="1" x14ac:dyDescent="0.25">
      <c r="K287" s="20"/>
      <c r="L287" s="21"/>
      <c r="O287" s="9"/>
    </row>
    <row r="288" spans="11:15" ht="21" customHeight="1" x14ac:dyDescent="0.25">
      <c r="K288" s="20"/>
      <c r="L288" s="21"/>
      <c r="O288" s="9"/>
    </row>
    <row r="289" spans="11:15" ht="21" customHeight="1" x14ac:dyDescent="0.25">
      <c r="K289" s="20"/>
      <c r="L289" s="21"/>
      <c r="O289" s="9"/>
    </row>
    <row r="290" spans="11:15" ht="21" customHeight="1" x14ac:dyDescent="0.25">
      <c r="K290" s="20"/>
      <c r="L290" s="21"/>
      <c r="O290" s="9"/>
    </row>
    <row r="291" spans="11:15" ht="21" customHeight="1" x14ac:dyDescent="0.25">
      <c r="K291" s="20"/>
      <c r="L291" s="21"/>
      <c r="O291" s="9"/>
    </row>
    <row r="292" spans="11:15" ht="21" customHeight="1" x14ac:dyDescent="0.25">
      <c r="K292" s="20"/>
      <c r="L292" s="21"/>
      <c r="O292" s="9"/>
    </row>
    <row r="293" spans="11:15" ht="21" customHeight="1" x14ac:dyDescent="0.25">
      <c r="K293" s="20"/>
      <c r="L293" s="21"/>
      <c r="O293" s="9"/>
    </row>
    <row r="294" spans="11:15" ht="21" customHeight="1" x14ac:dyDescent="0.25">
      <c r="K294" s="20"/>
      <c r="L294" s="21"/>
      <c r="O294" s="9"/>
    </row>
    <row r="295" spans="11:15" ht="21" customHeight="1" x14ac:dyDescent="0.25">
      <c r="K295" s="20"/>
      <c r="L295" s="21"/>
      <c r="O295" s="9"/>
    </row>
    <row r="296" spans="11:15" ht="21" customHeight="1" x14ac:dyDescent="0.25">
      <c r="K296" s="20"/>
      <c r="L296" s="21"/>
      <c r="O296" s="9"/>
    </row>
    <row r="297" spans="11:15" ht="21" customHeight="1" x14ac:dyDescent="0.25">
      <c r="K297" s="20"/>
      <c r="L297" s="21"/>
      <c r="O297" s="9"/>
    </row>
    <row r="298" spans="11:15" ht="21" customHeight="1" x14ac:dyDescent="0.25">
      <c r="K298" s="20"/>
      <c r="L298" s="21"/>
      <c r="O298" s="9"/>
    </row>
    <row r="299" spans="11:15" ht="21" customHeight="1" x14ac:dyDescent="0.25">
      <c r="K299" s="20"/>
      <c r="L299" s="21"/>
      <c r="O299" s="9"/>
    </row>
    <row r="300" spans="11:15" ht="21" customHeight="1" x14ac:dyDescent="0.25">
      <c r="K300" s="20"/>
      <c r="L300" s="21"/>
      <c r="O300" s="9"/>
    </row>
    <row r="301" spans="11:15" ht="21" customHeight="1" x14ac:dyDescent="0.25">
      <c r="K301" s="20"/>
      <c r="L301" s="21"/>
      <c r="O301" s="9"/>
    </row>
    <row r="302" spans="11:15" ht="21" customHeight="1" x14ac:dyDescent="0.25">
      <c r="K302" s="20"/>
      <c r="L302" s="21"/>
      <c r="O302" s="9"/>
    </row>
    <row r="303" spans="11:15" ht="21" customHeight="1" x14ac:dyDescent="0.25">
      <c r="K303" s="20"/>
      <c r="L303" s="21"/>
      <c r="O303" s="9"/>
    </row>
    <row r="304" spans="11:15" ht="21" customHeight="1" x14ac:dyDescent="0.25">
      <c r="K304" s="20"/>
      <c r="L304" s="21"/>
      <c r="O304" s="9"/>
    </row>
    <row r="305" spans="11:15" ht="21" customHeight="1" x14ac:dyDescent="0.25">
      <c r="K305" s="20"/>
      <c r="L305" s="21"/>
      <c r="O305" s="9"/>
    </row>
    <row r="306" spans="11:15" ht="21" customHeight="1" x14ac:dyDescent="0.25">
      <c r="K306" s="20"/>
      <c r="L306" s="21"/>
      <c r="O306" s="9"/>
    </row>
    <row r="307" spans="11:15" ht="21" customHeight="1" x14ac:dyDescent="0.25">
      <c r="K307" s="20"/>
      <c r="L307" s="21"/>
      <c r="O307" s="9"/>
    </row>
    <row r="308" spans="11:15" ht="21" customHeight="1" x14ac:dyDescent="0.25">
      <c r="K308" s="20"/>
      <c r="L308" s="21"/>
      <c r="O308" s="9"/>
    </row>
    <row r="309" spans="11:15" ht="21" customHeight="1" x14ac:dyDescent="0.25">
      <c r="K309" s="20"/>
      <c r="L309" s="21"/>
      <c r="O309" s="9"/>
    </row>
    <row r="310" spans="11:15" ht="21" customHeight="1" x14ac:dyDescent="0.25">
      <c r="K310" s="20"/>
      <c r="L310" s="21"/>
      <c r="O310" s="9"/>
    </row>
    <row r="311" spans="11:15" ht="21" customHeight="1" x14ac:dyDescent="0.25">
      <c r="K311" s="20"/>
      <c r="L311" s="21"/>
      <c r="O311" s="9"/>
    </row>
    <row r="312" spans="11:15" ht="21" customHeight="1" x14ac:dyDescent="0.25">
      <c r="K312" s="20"/>
      <c r="L312" s="21"/>
      <c r="O312" s="9"/>
    </row>
    <row r="313" spans="11:15" ht="21" customHeight="1" x14ac:dyDescent="0.25">
      <c r="K313" s="20"/>
      <c r="L313" s="21"/>
      <c r="O313" s="9"/>
    </row>
    <row r="314" spans="11:15" ht="21" customHeight="1" x14ac:dyDescent="0.25">
      <c r="K314" s="20"/>
      <c r="L314" s="21"/>
      <c r="O314" s="9"/>
    </row>
    <row r="315" spans="11:15" ht="21" customHeight="1" x14ac:dyDescent="0.25">
      <c r="K315" s="20"/>
      <c r="L315" s="21"/>
      <c r="O315" s="9"/>
    </row>
    <row r="316" spans="11:15" ht="21" customHeight="1" x14ac:dyDescent="0.25">
      <c r="K316" s="20"/>
      <c r="L316" s="21"/>
      <c r="O316" s="9"/>
    </row>
    <row r="317" spans="11:15" ht="21" customHeight="1" x14ac:dyDescent="0.25">
      <c r="K317" s="20"/>
      <c r="L317" s="21"/>
      <c r="O317" s="9"/>
    </row>
    <row r="318" spans="11:15" ht="21" customHeight="1" x14ac:dyDescent="0.25">
      <c r="K318" s="20"/>
      <c r="L318" s="21"/>
      <c r="O318" s="9"/>
    </row>
    <row r="319" spans="11:15" ht="21" customHeight="1" x14ac:dyDescent="0.25">
      <c r="K319" s="20"/>
      <c r="L319" s="21"/>
      <c r="O319" s="9"/>
    </row>
    <row r="320" spans="11:15" ht="21" customHeight="1" x14ac:dyDescent="0.25">
      <c r="K320" s="20"/>
      <c r="L320" s="21"/>
      <c r="O320" s="9"/>
    </row>
    <row r="321" spans="11:15" ht="21" customHeight="1" x14ac:dyDescent="0.25">
      <c r="K321" s="20"/>
      <c r="L321" s="21"/>
      <c r="O321" s="9"/>
    </row>
    <row r="322" spans="11:15" ht="21" customHeight="1" x14ac:dyDescent="0.25">
      <c r="K322" s="20"/>
      <c r="L322" s="21"/>
      <c r="O322" s="9"/>
    </row>
    <row r="323" spans="11:15" ht="21" customHeight="1" x14ac:dyDescent="0.25">
      <c r="K323" s="20"/>
      <c r="L323" s="21"/>
      <c r="O323" s="9"/>
    </row>
    <row r="324" spans="11:15" ht="21" customHeight="1" x14ac:dyDescent="0.25">
      <c r="K324" s="20"/>
      <c r="L324" s="21"/>
      <c r="O324" s="9"/>
    </row>
    <row r="325" spans="11:15" ht="21" customHeight="1" x14ac:dyDescent="0.25">
      <c r="K325" s="20"/>
      <c r="L325" s="21"/>
      <c r="O325" s="9"/>
    </row>
    <row r="326" spans="11:15" ht="21" customHeight="1" x14ac:dyDescent="0.25">
      <c r="K326" s="20"/>
      <c r="L326" s="21"/>
      <c r="O326" s="9"/>
    </row>
    <row r="327" spans="11:15" ht="21" customHeight="1" x14ac:dyDescent="0.25">
      <c r="K327" s="20"/>
      <c r="L327" s="21"/>
      <c r="O327" s="9"/>
    </row>
    <row r="328" spans="11:15" ht="21" customHeight="1" x14ac:dyDescent="0.25">
      <c r="K328" s="20"/>
      <c r="L328" s="21"/>
      <c r="O328" s="9"/>
    </row>
    <row r="329" spans="11:15" ht="21" customHeight="1" x14ac:dyDescent="0.25">
      <c r="K329" s="20"/>
      <c r="L329" s="21"/>
      <c r="O329" s="9"/>
    </row>
    <row r="330" spans="11:15" ht="21" customHeight="1" x14ac:dyDescent="0.25">
      <c r="K330" s="20"/>
      <c r="L330" s="21"/>
      <c r="O330" s="9"/>
    </row>
    <row r="331" spans="11:15" ht="21" customHeight="1" x14ac:dyDescent="0.25">
      <c r="K331" s="20"/>
      <c r="L331" s="21"/>
      <c r="O331" s="9"/>
    </row>
    <row r="332" spans="11:15" ht="21" customHeight="1" x14ac:dyDescent="0.25">
      <c r="K332" s="20"/>
      <c r="L332" s="21"/>
      <c r="O332" s="9"/>
    </row>
    <row r="333" spans="11:15" ht="21" customHeight="1" x14ac:dyDescent="0.25">
      <c r="K333" s="20"/>
      <c r="L333" s="21"/>
      <c r="O333" s="9"/>
    </row>
    <row r="334" spans="11:15" ht="21" customHeight="1" x14ac:dyDescent="0.25">
      <c r="K334" s="20"/>
      <c r="L334" s="21"/>
      <c r="O334" s="9"/>
    </row>
    <row r="335" spans="11:15" ht="21" customHeight="1" x14ac:dyDescent="0.25">
      <c r="K335" s="20"/>
      <c r="L335" s="21"/>
      <c r="O335" s="9"/>
    </row>
    <row r="336" spans="11:15" ht="21" customHeight="1" x14ac:dyDescent="0.25">
      <c r="K336" s="20"/>
      <c r="L336" s="21"/>
      <c r="O336" s="9"/>
    </row>
    <row r="337" spans="11:15" ht="21" customHeight="1" x14ac:dyDescent="0.25">
      <c r="K337" s="20"/>
      <c r="L337" s="21"/>
      <c r="O337" s="9"/>
    </row>
    <row r="338" spans="11:15" ht="21" customHeight="1" x14ac:dyDescent="0.25">
      <c r="K338" s="20"/>
      <c r="L338" s="21"/>
      <c r="O338" s="9"/>
    </row>
    <row r="339" spans="11:15" ht="21" customHeight="1" x14ac:dyDescent="0.25">
      <c r="K339" s="20"/>
      <c r="L339" s="21"/>
      <c r="O339" s="9"/>
    </row>
    <row r="340" spans="11:15" ht="21" customHeight="1" x14ac:dyDescent="0.25">
      <c r="K340" s="20"/>
      <c r="L340" s="21"/>
      <c r="O340" s="9"/>
    </row>
    <row r="341" spans="11:15" ht="21" customHeight="1" x14ac:dyDescent="0.25">
      <c r="K341" s="20"/>
      <c r="L341" s="21"/>
      <c r="O341" s="9"/>
    </row>
    <row r="342" spans="11:15" ht="21" customHeight="1" x14ac:dyDescent="0.25">
      <c r="K342" s="20"/>
      <c r="L342" s="21"/>
      <c r="O342" s="9"/>
    </row>
    <row r="343" spans="11:15" ht="21" customHeight="1" x14ac:dyDescent="0.25">
      <c r="K343" s="20"/>
      <c r="L343" s="21"/>
      <c r="O343" s="9"/>
    </row>
    <row r="344" spans="11:15" ht="21" customHeight="1" x14ac:dyDescent="0.25">
      <c r="K344" s="20"/>
      <c r="L344" s="21"/>
      <c r="O344" s="9"/>
    </row>
    <row r="345" spans="11:15" ht="21" customHeight="1" x14ac:dyDescent="0.25">
      <c r="K345" s="20"/>
      <c r="L345" s="21"/>
      <c r="O345" s="9"/>
    </row>
    <row r="346" spans="11:15" ht="21" customHeight="1" x14ac:dyDescent="0.25">
      <c r="K346" s="20"/>
      <c r="L346" s="21"/>
      <c r="O346" s="9"/>
    </row>
    <row r="347" spans="11:15" ht="21" customHeight="1" x14ac:dyDescent="0.25">
      <c r="K347" s="20"/>
      <c r="L347" s="21"/>
      <c r="O347" s="9"/>
    </row>
    <row r="348" spans="11:15" ht="21" customHeight="1" x14ac:dyDescent="0.25">
      <c r="K348" s="20"/>
      <c r="L348" s="21"/>
      <c r="O348" s="9"/>
    </row>
    <row r="349" spans="11:15" ht="21" customHeight="1" x14ac:dyDescent="0.25">
      <c r="K349" s="20"/>
      <c r="L349" s="21"/>
      <c r="O349" s="9"/>
    </row>
    <row r="350" spans="11:15" ht="21" customHeight="1" x14ac:dyDescent="0.25">
      <c r="K350" s="20"/>
      <c r="L350" s="21"/>
      <c r="O350" s="9"/>
    </row>
    <row r="351" spans="11:15" ht="21" customHeight="1" x14ac:dyDescent="0.25">
      <c r="K351" s="20"/>
      <c r="L351" s="21"/>
      <c r="O351" s="9"/>
    </row>
    <row r="352" spans="11:15" ht="21" customHeight="1" x14ac:dyDescent="0.25">
      <c r="K352" s="20"/>
      <c r="L352" s="21"/>
      <c r="O352" s="9"/>
    </row>
    <row r="353" spans="11:15" ht="21" customHeight="1" x14ac:dyDescent="0.25">
      <c r="K353" s="20"/>
      <c r="L353" s="21"/>
      <c r="O353" s="9"/>
    </row>
    <row r="354" spans="11:15" ht="21" customHeight="1" x14ac:dyDescent="0.25">
      <c r="K354" s="20"/>
      <c r="L354" s="21"/>
      <c r="O354" s="9"/>
    </row>
    <row r="355" spans="11:15" ht="21" customHeight="1" x14ac:dyDescent="0.25">
      <c r="K355" s="20"/>
      <c r="L355" s="21"/>
      <c r="O355" s="9"/>
    </row>
    <row r="356" spans="11:15" ht="21" customHeight="1" x14ac:dyDescent="0.25">
      <c r="K356" s="20"/>
      <c r="L356" s="21"/>
      <c r="O356" s="9"/>
    </row>
    <row r="357" spans="11:15" ht="21" customHeight="1" x14ac:dyDescent="0.25">
      <c r="K357" s="20"/>
      <c r="L357" s="21"/>
      <c r="O357" s="9"/>
    </row>
    <row r="358" spans="11:15" ht="21" customHeight="1" x14ac:dyDescent="0.25">
      <c r="K358" s="20"/>
      <c r="L358" s="21"/>
      <c r="O358" s="9"/>
    </row>
    <row r="359" spans="11:15" ht="21" customHeight="1" x14ac:dyDescent="0.25">
      <c r="K359" s="20"/>
      <c r="L359" s="21"/>
      <c r="O359" s="9"/>
    </row>
    <row r="360" spans="11:15" ht="21" customHeight="1" x14ac:dyDescent="0.25">
      <c r="K360" s="20"/>
      <c r="L360" s="21"/>
      <c r="O360" s="9"/>
    </row>
    <row r="361" spans="11:15" ht="21" customHeight="1" x14ac:dyDescent="0.25">
      <c r="K361" s="20"/>
      <c r="L361" s="21"/>
      <c r="O361" s="9"/>
    </row>
    <row r="362" spans="11:15" ht="21" customHeight="1" x14ac:dyDescent="0.25">
      <c r="K362" s="20"/>
      <c r="L362" s="21"/>
      <c r="O362" s="9"/>
    </row>
    <row r="363" spans="11:15" ht="21" customHeight="1" x14ac:dyDescent="0.25">
      <c r="K363" s="20"/>
      <c r="L363" s="21"/>
      <c r="O363" s="9"/>
    </row>
    <row r="364" spans="11:15" ht="21" customHeight="1" x14ac:dyDescent="0.25">
      <c r="K364" s="20"/>
      <c r="L364" s="21"/>
      <c r="O364" s="9"/>
    </row>
    <row r="365" spans="11:15" ht="21" customHeight="1" x14ac:dyDescent="0.25">
      <c r="K365" s="20"/>
      <c r="L365" s="21"/>
      <c r="O365" s="9"/>
    </row>
    <row r="366" spans="11:15" ht="21" customHeight="1" x14ac:dyDescent="0.25">
      <c r="K366" s="20"/>
      <c r="L366" s="21"/>
      <c r="O366" s="9"/>
    </row>
    <row r="367" spans="11:15" ht="21" customHeight="1" x14ac:dyDescent="0.25">
      <c r="K367" s="20"/>
      <c r="L367" s="21"/>
      <c r="O367" s="9"/>
    </row>
    <row r="368" spans="11:15" ht="21" customHeight="1" x14ac:dyDescent="0.25">
      <c r="K368" s="20"/>
      <c r="L368" s="21"/>
      <c r="O368" s="9"/>
    </row>
    <row r="369" spans="11:15" ht="21" customHeight="1" x14ac:dyDescent="0.25">
      <c r="K369" s="20"/>
      <c r="L369" s="21"/>
      <c r="O369" s="9"/>
    </row>
    <row r="370" spans="11:15" ht="21" customHeight="1" x14ac:dyDescent="0.25">
      <c r="K370" s="20"/>
      <c r="L370" s="21"/>
      <c r="O370" s="9"/>
    </row>
    <row r="371" spans="11:15" ht="21" customHeight="1" x14ac:dyDescent="0.25">
      <c r="K371" s="20"/>
      <c r="L371" s="21"/>
      <c r="O371" s="9"/>
    </row>
    <row r="372" spans="11:15" ht="21" customHeight="1" x14ac:dyDescent="0.25">
      <c r="K372" s="20"/>
      <c r="L372" s="21"/>
      <c r="O372" s="9"/>
    </row>
    <row r="373" spans="11:15" ht="21" customHeight="1" x14ac:dyDescent="0.25">
      <c r="K373" s="20"/>
      <c r="L373" s="21"/>
      <c r="O373" s="9"/>
    </row>
    <row r="374" spans="11:15" ht="21" customHeight="1" x14ac:dyDescent="0.25">
      <c r="K374" s="20"/>
      <c r="L374" s="21"/>
      <c r="O374" s="9"/>
    </row>
    <row r="375" spans="11:15" ht="21" customHeight="1" x14ac:dyDescent="0.25">
      <c r="K375" s="20"/>
      <c r="L375" s="21"/>
      <c r="O375" s="9"/>
    </row>
    <row r="376" spans="11:15" ht="21" customHeight="1" x14ac:dyDescent="0.25">
      <c r="K376" s="20"/>
      <c r="L376" s="21"/>
      <c r="O376" s="9"/>
    </row>
    <row r="377" spans="11:15" ht="21" customHeight="1" x14ac:dyDescent="0.25">
      <c r="K377" s="20"/>
      <c r="L377" s="21"/>
      <c r="O377" s="9"/>
    </row>
    <row r="378" spans="11:15" ht="21" customHeight="1" x14ac:dyDescent="0.25">
      <c r="K378" s="20"/>
      <c r="L378" s="21"/>
      <c r="O378" s="9"/>
    </row>
    <row r="379" spans="11:15" ht="21" customHeight="1" x14ac:dyDescent="0.25">
      <c r="K379" s="20"/>
      <c r="L379" s="21"/>
      <c r="O379" s="9"/>
    </row>
    <row r="380" spans="11:15" ht="21" customHeight="1" x14ac:dyDescent="0.25">
      <c r="K380" s="20"/>
      <c r="L380" s="21"/>
      <c r="O380" s="9"/>
    </row>
    <row r="381" spans="11:15" ht="21" customHeight="1" x14ac:dyDescent="0.25">
      <c r="K381" s="20"/>
      <c r="L381" s="21"/>
      <c r="O381" s="9"/>
    </row>
    <row r="382" spans="11:15" ht="21" customHeight="1" x14ac:dyDescent="0.25">
      <c r="K382" s="20"/>
      <c r="L382" s="21"/>
      <c r="O382" s="9"/>
    </row>
    <row r="383" spans="11:15" ht="21" customHeight="1" x14ac:dyDescent="0.25">
      <c r="K383" s="20"/>
      <c r="L383" s="21"/>
      <c r="O383" s="9"/>
    </row>
    <row r="384" spans="11:15" ht="21" customHeight="1" x14ac:dyDescent="0.25">
      <c r="K384" s="20"/>
      <c r="L384" s="21"/>
      <c r="O384" s="9"/>
    </row>
    <row r="385" spans="11:15" ht="21" customHeight="1" x14ac:dyDescent="0.25">
      <c r="K385" s="20"/>
      <c r="L385" s="21"/>
      <c r="O385" s="9"/>
    </row>
    <row r="386" spans="11:15" ht="21" customHeight="1" x14ac:dyDescent="0.25">
      <c r="K386" s="20"/>
      <c r="L386" s="21"/>
      <c r="O386" s="9"/>
    </row>
    <row r="387" spans="11:15" ht="21" customHeight="1" x14ac:dyDescent="0.25">
      <c r="K387" s="20"/>
      <c r="L387" s="21"/>
      <c r="O387" s="9"/>
    </row>
    <row r="388" spans="11:15" ht="21" customHeight="1" x14ac:dyDescent="0.25">
      <c r="K388" s="20"/>
      <c r="L388" s="21"/>
      <c r="O388" s="9"/>
    </row>
    <row r="389" spans="11:15" ht="21" customHeight="1" x14ac:dyDescent="0.25">
      <c r="K389" s="20"/>
      <c r="L389" s="21"/>
      <c r="O389" s="9"/>
    </row>
    <row r="390" spans="11:15" ht="21" customHeight="1" x14ac:dyDescent="0.25">
      <c r="K390" s="20"/>
      <c r="L390" s="21"/>
      <c r="O390" s="9"/>
    </row>
    <row r="391" spans="11:15" ht="21" customHeight="1" x14ac:dyDescent="0.25">
      <c r="K391" s="20"/>
      <c r="L391" s="21"/>
      <c r="O391" s="9"/>
    </row>
    <row r="392" spans="11:15" ht="21" customHeight="1" x14ac:dyDescent="0.25">
      <c r="K392" s="20"/>
      <c r="L392" s="21"/>
      <c r="O392" s="9"/>
    </row>
    <row r="393" spans="11:15" ht="21" customHeight="1" x14ac:dyDescent="0.25">
      <c r="K393" s="20"/>
      <c r="L393" s="21"/>
      <c r="O393" s="9"/>
    </row>
    <row r="394" spans="11:15" ht="21" customHeight="1" x14ac:dyDescent="0.25">
      <c r="K394" s="20"/>
      <c r="L394" s="21"/>
      <c r="O394" s="9"/>
    </row>
    <row r="395" spans="11:15" ht="21" customHeight="1" x14ac:dyDescent="0.25">
      <c r="K395" s="20"/>
      <c r="L395" s="21"/>
      <c r="O395" s="9"/>
    </row>
    <row r="396" spans="11:15" ht="21" customHeight="1" x14ac:dyDescent="0.25">
      <c r="K396" s="20"/>
      <c r="L396" s="21"/>
      <c r="O396" s="9"/>
    </row>
    <row r="397" spans="11:15" ht="21" customHeight="1" x14ac:dyDescent="0.25">
      <c r="K397" s="20"/>
      <c r="L397" s="21"/>
      <c r="O397" s="9"/>
    </row>
    <row r="398" spans="11:15" ht="21" customHeight="1" x14ac:dyDescent="0.25">
      <c r="K398" s="20"/>
      <c r="L398" s="21"/>
      <c r="O398" s="9"/>
    </row>
    <row r="399" spans="11:15" ht="21" customHeight="1" x14ac:dyDescent="0.25">
      <c r="K399" s="20"/>
      <c r="L399" s="21"/>
      <c r="O399" s="9"/>
    </row>
    <row r="400" spans="11:15" ht="21" customHeight="1" x14ac:dyDescent="0.25">
      <c r="K400" s="20"/>
      <c r="L400" s="21"/>
      <c r="O400" s="9"/>
    </row>
    <row r="401" spans="11:15" ht="21" customHeight="1" x14ac:dyDescent="0.25">
      <c r="K401" s="20"/>
      <c r="L401" s="21"/>
      <c r="O401" s="9"/>
    </row>
    <row r="402" spans="11:15" ht="21" customHeight="1" x14ac:dyDescent="0.25">
      <c r="K402" s="20"/>
      <c r="L402" s="21"/>
      <c r="O402" s="9"/>
    </row>
    <row r="403" spans="11:15" ht="21" customHeight="1" x14ac:dyDescent="0.25">
      <c r="K403" s="20"/>
      <c r="L403" s="21"/>
      <c r="O403" s="9"/>
    </row>
    <row r="404" spans="11:15" ht="21" customHeight="1" x14ac:dyDescent="0.25">
      <c r="K404" s="20"/>
      <c r="L404" s="21"/>
      <c r="O404" s="9"/>
    </row>
    <row r="405" spans="11:15" ht="21" customHeight="1" x14ac:dyDescent="0.25">
      <c r="K405" s="20"/>
      <c r="L405" s="21"/>
      <c r="O405" s="9"/>
    </row>
    <row r="406" spans="11:15" ht="21" customHeight="1" x14ac:dyDescent="0.25">
      <c r="K406" s="20"/>
      <c r="L406" s="21"/>
      <c r="O406" s="9"/>
    </row>
    <row r="407" spans="11:15" ht="21" customHeight="1" x14ac:dyDescent="0.25">
      <c r="K407" s="20"/>
      <c r="L407" s="21"/>
      <c r="O407" s="9"/>
    </row>
    <row r="408" spans="11:15" ht="21" customHeight="1" x14ac:dyDescent="0.25">
      <c r="K408" s="20"/>
      <c r="L408" s="21"/>
      <c r="O408" s="9"/>
    </row>
    <row r="409" spans="11:15" ht="21" customHeight="1" x14ac:dyDescent="0.25">
      <c r="K409" s="20"/>
      <c r="L409" s="21"/>
      <c r="O409" s="9"/>
    </row>
    <row r="410" spans="11:15" ht="21" customHeight="1" x14ac:dyDescent="0.25">
      <c r="K410" s="20"/>
      <c r="L410" s="21"/>
      <c r="O410" s="9"/>
    </row>
    <row r="411" spans="11:15" ht="21" customHeight="1" x14ac:dyDescent="0.25">
      <c r="K411" s="20"/>
      <c r="L411" s="21"/>
      <c r="O411" s="9"/>
    </row>
    <row r="412" spans="11:15" ht="21" customHeight="1" x14ac:dyDescent="0.25">
      <c r="K412" s="20"/>
      <c r="L412" s="21"/>
      <c r="O412" s="9"/>
    </row>
    <row r="413" spans="11:15" ht="21" customHeight="1" x14ac:dyDescent="0.25">
      <c r="K413" s="20"/>
      <c r="L413" s="21"/>
      <c r="O413" s="9"/>
    </row>
    <row r="414" spans="11:15" ht="21" customHeight="1" x14ac:dyDescent="0.25">
      <c r="K414" s="20"/>
      <c r="L414" s="21"/>
      <c r="O414" s="9"/>
    </row>
    <row r="415" spans="11:15" ht="21" customHeight="1" x14ac:dyDescent="0.25">
      <c r="K415" s="20"/>
      <c r="L415" s="21"/>
      <c r="O415" s="9"/>
    </row>
    <row r="416" spans="11:15" ht="21" customHeight="1" x14ac:dyDescent="0.25">
      <c r="K416" s="20"/>
      <c r="L416" s="21"/>
      <c r="O416" s="9"/>
    </row>
    <row r="417" spans="11:15" ht="21" customHeight="1" x14ac:dyDescent="0.25">
      <c r="K417" s="20"/>
      <c r="L417" s="21"/>
      <c r="O417" s="9"/>
    </row>
    <row r="418" spans="11:15" ht="21" customHeight="1" x14ac:dyDescent="0.25">
      <c r="K418" s="20"/>
      <c r="L418" s="21"/>
      <c r="O418" s="9"/>
    </row>
    <row r="419" spans="11:15" ht="21" customHeight="1" x14ac:dyDescent="0.25">
      <c r="K419" s="20"/>
      <c r="L419" s="21"/>
      <c r="O419" s="9"/>
    </row>
    <row r="420" spans="11:15" ht="21" customHeight="1" x14ac:dyDescent="0.25">
      <c r="K420" s="20"/>
      <c r="L420" s="21"/>
      <c r="O420" s="9"/>
    </row>
    <row r="421" spans="11:15" ht="21" customHeight="1" x14ac:dyDescent="0.25">
      <c r="K421" s="20"/>
      <c r="L421" s="21"/>
      <c r="O421" s="9"/>
    </row>
    <row r="422" spans="11:15" ht="21" customHeight="1" x14ac:dyDescent="0.25">
      <c r="K422" s="20"/>
      <c r="L422" s="21"/>
      <c r="O422" s="9"/>
    </row>
    <row r="423" spans="11:15" ht="21" customHeight="1" x14ac:dyDescent="0.25">
      <c r="K423" s="20"/>
      <c r="L423" s="21"/>
      <c r="O423" s="9"/>
    </row>
    <row r="424" spans="11:15" ht="21" customHeight="1" x14ac:dyDescent="0.25">
      <c r="K424" s="20"/>
      <c r="L424" s="21"/>
      <c r="O424" s="9"/>
    </row>
    <row r="425" spans="11:15" ht="21" customHeight="1" x14ac:dyDescent="0.25">
      <c r="K425" s="20"/>
      <c r="L425" s="21"/>
      <c r="O425" s="9"/>
    </row>
    <row r="426" spans="11:15" ht="21" customHeight="1" x14ac:dyDescent="0.25">
      <c r="K426" s="20"/>
      <c r="L426" s="21"/>
      <c r="O426" s="9"/>
    </row>
    <row r="427" spans="11:15" ht="21" customHeight="1" x14ac:dyDescent="0.25">
      <c r="K427" s="20"/>
      <c r="L427" s="21"/>
      <c r="O427" s="9"/>
    </row>
    <row r="428" spans="11:15" ht="21" customHeight="1" x14ac:dyDescent="0.25">
      <c r="K428" s="20"/>
      <c r="L428" s="21"/>
      <c r="O428" s="9"/>
    </row>
    <row r="429" spans="11:15" ht="21" customHeight="1" x14ac:dyDescent="0.25">
      <c r="K429" s="20"/>
      <c r="L429" s="21"/>
      <c r="O429" s="9"/>
    </row>
    <row r="430" spans="11:15" ht="21" customHeight="1" x14ac:dyDescent="0.25">
      <c r="K430" s="20"/>
      <c r="L430" s="21"/>
      <c r="O430" s="9"/>
    </row>
    <row r="431" spans="11:15" ht="21" customHeight="1" x14ac:dyDescent="0.25">
      <c r="K431" s="20"/>
      <c r="L431" s="21"/>
      <c r="O431" s="9"/>
    </row>
    <row r="432" spans="11:15" ht="21" customHeight="1" x14ac:dyDescent="0.25">
      <c r="K432" s="20"/>
      <c r="L432" s="21"/>
      <c r="O432" s="9"/>
    </row>
    <row r="433" spans="11:15" ht="21" customHeight="1" x14ac:dyDescent="0.25">
      <c r="K433" s="20"/>
      <c r="L433" s="21"/>
      <c r="O433" s="9"/>
    </row>
    <row r="434" spans="11:15" ht="21" customHeight="1" x14ac:dyDescent="0.25">
      <c r="K434" s="20"/>
      <c r="L434" s="21"/>
      <c r="O434" s="9"/>
    </row>
    <row r="435" spans="11:15" ht="21" customHeight="1" x14ac:dyDescent="0.25">
      <c r="K435" s="20"/>
      <c r="L435" s="21"/>
      <c r="O435" s="9"/>
    </row>
    <row r="436" spans="11:15" ht="21" customHeight="1" x14ac:dyDescent="0.25">
      <c r="K436" s="20"/>
      <c r="L436" s="21"/>
      <c r="O436" s="9"/>
    </row>
    <row r="437" spans="11:15" ht="21" customHeight="1" x14ac:dyDescent="0.25">
      <c r="K437" s="20"/>
      <c r="L437" s="21"/>
      <c r="O437" s="9"/>
    </row>
    <row r="438" spans="11:15" ht="21" customHeight="1" x14ac:dyDescent="0.25">
      <c r="K438" s="20"/>
      <c r="L438" s="21"/>
      <c r="O438" s="9"/>
    </row>
    <row r="439" spans="11:15" ht="21" customHeight="1" x14ac:dyDescent="0.25">
      <c r="K439" s="20"/>
      <c r="L439" s="21"/>
      <c r="O439" s="9"/>
    </row>
    <row r="440" spans="11:15" ht="21" customHeight="1" x14ac:dyDescent="0.25">
      <c r="K440" s="20"/>
      <c r="L440" s="21"/>
      <c r="O440" s="9"/>
    </row>
    <row r="441" spans="11:15" ht="21" customHeight="1" x14ac:dyDescent="0.25">
      <c r="K441" s="20"/>
      <c r="L441" s="21"/>
      <c r="O441" s="9"/>
    </row>
    <row r="442" spans="11:15" ht="21" customHeight="1" x14ac:dyDescent="0.25">
      <c r="K442" s="20"/>
      <c r="L442" s="21"/>
      <c r="O442" s="9"/>
    </row>
    <row r="443" spans="11:15" ht="21" customHeight="1" x14ac:dyDescent="0.25">
      <c r="K443" s="20"/>
      <c r="L443" s="21"/>
      <c r="O443" s="9"/>
    </row>
    <row r="444" spans="11:15" ht="21" customHeight="1" x14ac:dyDescent="0.25">
      <c r="K444" s="20"/>
      <c r="L444" s="21"/>
      <c r="O444" s="9"/>
    </row>
    <row r="445" spans="11:15" ht="21" customHeight="1" x14ac:dyDescent="0.25">
      <c r="K445" s="20"/>
      <c r="L445" s="21"/>
      <c r="O445" s="9"/>
    </row>
    <row r="446" spans="11:15" ht="21" customHeight="1" x14ac:dyDescent="0.25">
      <c r="K446" s="20"/>
      <c r="L446" s="21"/>
      <c r="O446" s="9"/>
    </row>
    <row r="447" spans="11:15" ht="21" customHeight="1" x14ac:dyDescent="0.25">
      <c r="K447" s="20"/>
      <c r="L447" s="21"/>
      <c r="O447" s="9"/>
    </row>
    <row r="448" spans="11:15" ht="21" customHeight="1" x14ac:dyDescent="0.25">
      <c r="K448" s="20"/>
      <c r="L448" s="21"/>
      <c r="O448" s="9"/>
    </row>
    <row r="449" spans="11:15" ht="21" customHeight="1" x14ac:dyDescent="0.25">
      <c r="K449" s="20"/>
      <c r="L449" s="21"/>
      <c r="O449" s="9"/>
    </row>
    <row r="450" spans="11:15" ht="21" customHeight="1" x14ac:dyDescent="0.25">
      <c r="K450" s="20"/>
      <c r="L450" s="21"/>
      <c r="O450" s="9"/>
    </row>
    <row r="451" spans="11:15" ht="21" customHeight="1" x14ac:dyDescent="0.25">
      <c r="K451" s="20"/>
      <c r="L451" s="21"/>
      <c r="O451" s="9"/>
    </row>
    <row r="452" spans="11:15" ht="21" customHeight="1" x14ac:dyDescent="0.25">
      <c r="K452" s="20"/>
      <c r="L452" s="21"/>
      <c r="O452" s="9"/>
    </row>
    <row r="453" spans="11:15" ht="21" customHeight="1" x14ac:dyDescent="0.25">
      <c r="K453" s="20"/>
      <c r="L453" s="21"/>
      <c r="O453" s="9"/>
    </row>
    <row r="454" spans="11:15" ht="21" customHeight="1" x14ac:dyDescent="0.25">
      <c r="K454" s="20"/>
      <c r="L454" s="21"/>
      <c r="O454" s="9"/>
    </row>
    <row r="455" spans="11:15" ht="21" customHeight="1" x14ac:dyDescent="0.25">
      <c r="K455" s="20"/>
      <c r="L455" s="21"/>
      <c r="O455" s="9"/>
    </row>
    <row r="456" spans="11:15" ht="21" customHeight="1" x14ac:dyDescent="0.25">
      <c r="K456" s="20"/>
      <c r="L456" s="21"/>
      <c r="O456" s="9"/>
    </row>
    <row r="457" spans="11:15" ht="21" customHeight="1" x14ac:dyDescent="0.25">
      <c r="K457" s="20"/>
      <c r="L457" s="21"/>
      <c r="O457" s="9"/>
    </row>
    <row r="458" spans="11:15" ht="21" customHeight="1" x14ac:dyDescent="0.25">
      <c r="K458" s="20"/>
      <c r="L458" s="21"/>
      <c r="O458" s="9"/>
    </row>
    <row r="459" spans="11:15" ht="21" customHeight="1" x14ac:dyDescent="0.25">
      <c r="K459" s="20"/>
      <c r="L459" s="21"/>
      <c r="O459" s="9"/>
    </row>
    <row r="460" spans="11:15" ht="21" customHeight="1" x14ac:dyDescent="0.25">
      <c r="K460" s="20"/>
      <c r="L460" s="21"/>
      <c r="O460" s="9"/>
    </row>
    <row r="461" spans="11:15" ht="21" customHeight="1" x14ac:dyDescent="0.25">
      <c r="K461" s="20"/>
      <c r="L461" s="21"/>
      <c r="O461" s="9"/>
    </row>
    <row r="462" spans="11:15" ht="21" customHeight="1" x14ac:dyDescent="0.25">
      <c r="K462" s="20"/>
      <c r="L462" s="21"/>
      <c r="O462" s="9"/>
    </row>
    <row r="463" spans="11:15" ht="21" customHeight="1" x14ac:dyDescent="0.25">
      <c r="K463" s="20"/>
      <c r="L463" s="21"/>
      <c r="O463" s="9"/>
    </row>
    <row r="464" spans="11:15" ht="21" customHeight="1" x14ac:dyDescent="0.25">
      <c r="K464" s="20"/>
      <c r="L464" s="21"/>
      <c r="O464" s="9"/>
    </row>
    <row r="465" spans="11:15" ht="21" customHeight="1" x14ac:dyDescent="0.25">
      <c r="K465" s="20"/>
      <c r="L465" s="21"/>
      <c r="O465" s="9"/>
    </row>
    <row r="466" spans="11:15" ht="21" customHeight="1" x14ac:dyDescent="0.25">
      <c r="K466" s="20"/>
      <c r="L466" s="21"/>
      <c r="O466" s="9"/>
    </row>
    <row r="467" spans="11:15" ht="21" customHeight="1" x14ac:dyDescent="0.25">
      <c r="K467" s="20"/>
      <c r="L467" s="21"/>
      <c r="O467" s="9"/>
    </row>
    <row r="468" spans="11:15" ht="21" customHeight="1" x14ac:dyDescent="0.25">
      <c r="K468" s="20"/>
      <c r="L468" s="21"/>
      <c r="O468" s="9"/>
    </row>
    <row r="469" spans="11:15" ht="21" customHeight="1" x14ac:dyDescent="0.25">
      <c r="K469" s="20"/>
      <c r="L469" s="21"/>
      <c r="O469" s="9"/>
    </row>
    <row r="470" spans="11:15" ht="21" customHeight="1" x14ac:dyDescent="0.25">
      <c r="K470" s="20"/>
      <c r="L470" s="21"/>
      <c r="O470" s="9"/>
    </row>
    <row r="471" spans="11:15" ht="21" customHeight="1" x14ac:dyDescent="0.25">
      <c r="K471" s="20"/>
      <c r="L471" s="21"/>
      <c r="O471" s="9"/>
    </row>
    <row r="472" spans="11:15" ht="21" customHeight="1" x14ac:dyDescent="0.25">
      <c r="K472" s="20"/>
      <c r="L472" s="21"/>
      <c r="O472" s="9"/>
    </row>
    <row r="473" spans="11:15" ht="21" customHeight="1" x14ac:dyDescent="0.25">
      <c r="K473" s="20"/>
      <c r="L473" s="21"/>
      <c r="O473" s="9"/>
    </row>
    <row r="474" spans="11:15" ht="21" customHeight="1" x14ac:dyDescent="0.25">
      <c r="K474" s="20"/>
      <c r="L474" s="21"/>
      <c r="O474" s="9"/>
    </row>
    <row r="475" spans="11:15" ht="21" customHeight="1" x14ac:dyDescent="0.25">
      <c r="K475" s="20"/>
      <c r="L475" s="21"/>
      <c r="O475" s="9"/>
    </row>
    <row r="476" spans="11:15" ht="21" customHeight="1" x14ac:dyDescent="0.25">
      <c r="K476" s="20"/>
      <c r="L476" s="21"/>
      <c r="O476" s="9"/>
    </row>
    <row r="477" spans="11:15" ht="21" customHeight="1" x14ac:dyDescent="0.25">
      <c r="K477" s="20"/>
      <c r="L477" s="21"/>
      <c r="O477" s="9"/>
    </row>
    <row r="478" spans="11:15" ht="21" customHeight="1" x14ac:dyDescent="0.25">
      <c r="K478" s="20"/>
      <c r="L478" s="21"/>
      <c r="O478" s="9"/>
    </row>
    <row r="479" spans="11:15" ht="21" customHeight="1" x14ac:dyDescent="0.25">
      <c r="K479" s="20"/>
      <c r="L479" s="21"/>
      <c r="O479" s="9"/>
    </row>
    <row r="480" spans="11:15" ht="21" customHeight="1" x14ac:dyDescent="0.25">
      <c r="K480" s="20"/>
      <c r="L480" s="21"/>
      <c r="O480" s="9"/>
    </row>
    <row r="481" spans="11:15" ht="21" customHeight="1" x14ac:dyDescent="0.25">
      <c r="K481" s="20"/>
      <c r="L481" s="21"/>
      <c r="O481" s="9"/>
    </row>
    <row r="482" spans="11:15" ht="21" customHeight="1" x14ac:dyDescent="0.25">
      <c r="K482" s="20"/>
      <c r="L482" s="21"/>
      <c r="O482" s="9"/>
    </row>
    <row r="483" spans="11:15" ht="21" customHeight="1" x14ac:dyDescent="0.25">
      <c r="K483" s="20"/>
      <c r="L483" s="21"/>
      <c r="O483" s="9"/>
    </row>
    <row r="484" spans="11:15" ht="21" customHeight="1" x14ac:dyDescent="0.25">
      <c r="K484" s="20"/>
      <c r="L484" s="21"/>
      <c r="O484" s="9"/>
    </row>
    <row r="485" spans="11:15" ht="21" customHeight="1" x14ac:dyDescent="0.25">
      <c r="K485" s="20"/>
      <c r="L485" s="21"/>
      <c r="O485" s="9"/>
    </row>
    <row r="486" spans="11:15" ht="21" customHeight="1" x14ac:dyDescent="0.25">
      <c r="K486" s="20"/>
      <c r="L486" s="21"/>
      <c r="O486" s="9"/>
    </row>
    <row r="487" spans="11:15" ht="21" customHeight="1" x14ac:dyDescent="0.25">
      <c r="K487" s="20"/>
      <c r="L487" s="21"/>
      <c r="O487" s="9"/>
    </row>
    <row r="488" spans="11:15" ht="21" customHeight="1" x14ac:dyDescent="0.25">
      <c r="K488" s="20"/>
      <c r="L488" s="21"/>
      <c r="O488" s="9"/>
    </row>
    <row r="489" spans="11:15" ht="21" customHeight="1" x14ac:dyDescent="0.25">
      <c r="K489" s="20"/>
      <c r="L489" s="21"/>
      <c r="O489" s="9"/>
    </row>
    <row r="490" spans="11:15" ht="21" customHeight="1" x14ac:dyDescent="0.25">
      <c r="K490" s="20"/>
      <c r="L490" s="21"/>
      <c r="O490" s="9"/>
    </row>
    <row r="491" spans="11:15" ht="21" customHeight="1" x14ac:dyDescent="0.25">
      <c r="K491" s="20"/>
      <c r="L491" s="21"/>
      <c r="O491" s="9"/>
    </row>
    <row r="492" spans="11:15" ht="21" customHeight="1" x14ac:dyDescent="0.25">
      <c r="K492" s="20"/>
      <c r="L492" s="21"/>
      <c r="O492" s="9"/>
    </row>
    <row r="493" spans="11:15" ht="21" customHeight="1" x14ac:dyDescent="0.25">
      <c r="K493" s="20"/>
      <c r="L493" s="21"/>
      <c r="O493" s="9"/>
    </row>
    <row r="494" spans="11:15" ht="21" customHeight="1" x14ac:dyDescent="0.25">
      <c r="K494" s="20"/>
      <c r="L494" s="21"/>
      <c r="O494" s="9"/>
    </row>
    <row r="495" spans="11:15" ht="21" customHeight="1" x14ac:dyDescent="0.25">
      <c r="K495" s="20"/>
      <c r="L495" s="21"/>
      <c r="O495" s="9"/>
    </row>
    <row r="496" spans="11:15" ht="21" customHeight="1" x14ac:dyDescent="0.25">
      <c r="K496" s="20"/>
      <c r="L496" s="21"/>
      <c r="O496" s="9"/>
    </row>
    <row r="497" spans="11:15" ht="21" customHeight="1" x14ac:dyDescent="0.25">
      <c r="K497" s="20"/>
      <c r="L497" s="21"/>
      <c r="O497" s="9"/>
    </row>
    <row r="498" spans="11:15" ht="21" customHeight="1" x14ac:dyDescent="0.25">
      <c r="K498" s="20"/>
      <c r="L498" s="21"/>
      <c r="O498" s="9"/>
    </row>
    <row r="499" spans="11:15" ht="21" customHeight="1" x14ac:dyDescent="0.25">
      <c r="K499" s="20"/>
      <c r="L499" s="21"/>
      <c r="O499" s="9"/>
    </row>
    <row r="500" spans="11:15" ht="21" customHeight="1" x14ac:dyDescent="0.25">
      <c r="K500" s="20"/>
      <c r="L500" s="21"/>
      <c r="O500" s="9"/>
    </row>
    <row r="501" spans="11:15" ht="21" customHeight="1" x14ac:dyDescent="0.25">
      <c r="K501" s="20"/>
      <c r="L501" s="21"/>
      <c r="O501" s="9"/>
    </row>
    <row r="502" spans="11:15" ht="21" customHeight="1" x14ac:dyDescent="0.25">
      <c r="K502" s="20"/>
      <c r="L502" s="21"/>
      <c r="O502" s="9"/>
    </row>
    <row r="503" spans="11:15" ht="21" customHeight="1" x14ac:dyDescent="0.25">
      <c r="K503" s="20"/>
      <c r="L503" s="21"/>
      <c r="O503" s="9"/>
    </row>
    <row r="504" spans="11:15" ht="21" customHeight="1" x14ac:dyDescent="0.25">
      <c r="K504" s="20"/>
      <c r="L504" s="21"/>
      <c r="O504" s="9"/>
    </row>
    <row r="505" spans="11:15" ht="21" customHeight="1" x14ac:dyDescent="0.25">
      <c r="K505" s="20"/>
      <c r="L505" s="21"/>
      <c r="O505" s="9"/>
    </row>
    <row r="506" spans="11:15" ht="21" customHeight="1" x14ac:dyDescent="0.25">
      <c r="K506" s="20"/>
      <c r="L506" s="21"/>
      <c r="O506" s="9"/>
    </row>
    <row r="507" spans="11:15" ht="21" customHeight="1" x14ac:dyDescent="0.25">
      <c r="K507" s="20"/>
      <c r="L507" s="21"/>
      <c r="O507" s="9"/>
    </row>
    <row r="508" spans="11:15" ht="21" customHeight="1" x14ac:dyDescent="0.25">
      <c r="K508" s="20"/>
      <c r="L508" s="21"/>
      <c r="O508" s="9"/>
    </row>
    <row r="509" spans="11:15" ht="21" customHeight="1" x14ac:dyDescent="0.25">
      <c r="K509" s="20"/>
      <c r="L509" s="21"/>
      <c r="O509" s="9"/>
    </row>
    <row r="510" spans="11:15" ht="21" customHeight="1" x14ac:dyDescent="0.25">
      <c r="K510" s="20"/>
      <c r="L510" s="21"/>
      <c r="O510" s="9"/>
    </row>
    <row r="511" spans="11:15" ht="21" customHeight="1" x14ac:dyDescent="0.25">
      <c r="K511" s="20"/>
      <c r="L511" s="21"/>
      <c r="O511" s="9"/>
    </row>
    <row r="512" spans="11:15" ht="21" customHeight="1" x14ac:dyDescent="0.25">
      <c r="K512" s="20"/>
      <c r="L512" s="21"/>
      <c r="O512" s="9"/>
    </row>
    <row r="513" spans="11:15" ht="21" customHeight="1" x14ac:dyDescent="0.25">
      <c r="K513" s="20"/>
      <c r="L513" s="21"/>
      <c r="O513" s="9"/>
    </row>
    <row r="514" spans="11:15" ht="21" customHeight="1" x14ac:dyDescent="0.25">
      <c r="K514" s="20"/>
      <c r="L514" s="21"/>
      <c r="O514" s="9"/>
    </row>
    <row r="515" spans="11:15" ht="21" customHeight="1" x14ac:dyDescent="0.25">
      <c r="K515" s="20"/>
      <c r="L515" s="21"/>
      <c r="O515" s="9"/>
    </row>
    <row r="516" spans="11:15" ht="21" customHeight="1" x14ac:dyDescent="0.25">
      <c r="K516" s="20"/>
      <c r="L516" s="21"/>
      <c r="O516" s="9"/>
    </row>
    <row r="517" spans="11:15" ht="21" customHeight="1" x14ac:dyDescent="0.25">
      <c r="K517" s="20"/>
      <c r="L517" s="21"/>
      <c r="O517" s="9"/>
    </row>
    <row r="518" spans="11:15" ht="21" customHeight="1" x14ac:dyDescent="0.25">
      <c r="K518" s="20"/>
      <c r="L518" s="21"/>
      <c r="O518" s="9"/>
    </row>
    <row r="519" spans="11:15" ht="21" customHeight="1" x14ac:dyDescent="0.25">
      <c r="K519" s="20"/>
      <c r="L519" s="21"/>
      <c r="O519" s="9"/>
    </row>
    <row r="520" spans="11:15" ht="21" customHeight="1" x14ac:dyDescent="0.25">
      <c r="K520" s="20"/>
      <c r="L520" s="21"/>
      <c r="O520" s="9"/>
    </row>
    <row r="521" spans="11:15" ht="21" customHeight="1" x14ac:dyDescent="0.25">
      <c r="K521" s="20"/>
      <c r="L521" s="21"/>
      <c r="O521" s="9"/>
    </row>
    <row r="522" spans="11:15" ht="21" customHeight="1" x14ac:dyDescent="0.25">
      <c r="K522" s="20"/>
      <c r="L522" s="21"/>
      <c r="O522" s="9"/>
    </row>
    <row r="523" spans="11:15" ht="21" customHeight="1" x14ac:dyDescent="0.25">
      <c r="K523" s="20"/>
      <c r="L523" s="21"/>
      <c r="O523" s="9"/>
    </row>
    <row r="524" spans="11:15" ht="21" customHeight="1" x14ac:dyDescent="0.25">
      <c r="K524" s="20"/>
      <c r="L524" s="21"/>
      <c r="O524" s="9"/>
    </row>
    <row r="525" spans="11:15" ht="21" customHeight="1" x14ac:dyDescent="0.25">
      <c r="K525" s="20"/>
      <c r="L525" s="21"/>
      <c r="O525" s="9"/>
    </row>
    <row r="526" spans="11:15" ht="21" customHeight="1" x14ac:dyDescent="0.25">
      <c r="K526" s="20"/>
      <c r="L526" s="21"/>
      <c r="O526" s="9"/>
    </row>
    <row r="527" spans="11:15" ht="21" customHeight="1" x14ac:dyDescent="0.25">
      <c r="K527" s="20"/>
      <c r="L527" s="21"/>
      <c r="O527" s="9"/>
    </row>
    <row r="528" spans="11:15" ht="21" customHeight="1" x14ac:dyDescent="0.25">
      <c r="K528" s="20"/>
      <c r="L528" s="21"/>
      <c r="O528" s="9"/>
    </row>
    <row r="529" spans="11:15" ht="21" customHeight="1" x14ac:dyDescent="0.25">
      <c r="K529" s="20"/>
      <c r="L529" s="21"/>
      <c r="O529" s="9"/>
    </row>
    <row r="530" spans="11:15" ht="21" customHeight="1" x14ac:dyDescent="0.25">
      <c r="K530" s="20"/>
      <c r="L530" s="21"/>
      <c r="O530" s="9"/>
    </row>
    <row r="531" spans="11:15" ht="21" customHeight="1" x14ac:dyDescent="0.25">
      <c r="K531" s="20"/>
      <c r="L531" s="21"/>
      <c r="O531" s="9"/>
    </row>
    <row r="532" spans="11:15" ht="21" customHeight="1" x14ac:dyDescent="0.25">
      <c r="K532" s="20"/>
      <c r="L532" s="21"/>
      <c r="O532" s="9"/>
    </row>
    <row r="533" spans="11:15" ht="21" customHeight="1" x14ac:dyDescent="0.25">
      <c r="K533" s="20"/>
      <c r="L533" s="21"/>
      <c r="O533" s="9"/>
    </row>
    <row r="534" spans="11:15" ht="21" customHeight="1" x14ac:dyDescent="0.25">
      <c r="K534" s="20"/>
      <c r="L534" s="21"/>
      <c r="O534" s="9"/>
    </row>
    <row r="535" spans="11:15" ht="21" customHeight="1" x14ac:dyDescent="0.25">
      <c r="K535" s="20"/>
      <c r="L535" s="21"/>
      <c r="O535" s="9"/>
    </row>
    <row r="536" spans="11:15" ht="21" customHeight="1" x14ac:dyDescent="0.25">
      <c r="K536" s="20"/>
      <c r="L536" s="21"/>
      <c r="O536" s="9"/>
    </row>
    <row r="537" spans="11:15" ht="21" customHeight="1" x14ac:dyDescent="0.25">
      <c r="K537" s="20"/>
      <c r="L537" s="21"/>
      <c r="O537" s="9"/>
    </row>
    <row r="538" spans="11:15" ht="21" customHeight="1" x14ac:dyDescent="0.25">
      <c r="K538" s="20"/>
      <c r="L538" s="21"/>
      <c r="O538" s="9"/>
    </row>
    <row r="539" spans="11:15" ht="21" customHeight="1" x14ac:dyDescent="0.25">
      <c r="K539" s="20"/>
      <c r="L539" s="21"/>
      <c r="O539" s="9"/>
    </row>
    <row r="540" spans="11:15" ht="21" customHeight="1" x14ac:dyDescent="0.25">
      <c r="K540" s="20"/>
      <c r="L540" s="21"/>
      <c r="O540" s="9"/>
    </row>
    <row r="541" spans="11:15" ht="21" customHeight="1" x14ac:dyDescent="0.25">
      <c r="K541" s="20"/>
      <c r="L541" s="21"/>
      <c r="O541" s="9"/>
    </row>
    <row r="542" spans="11:15" ht="21" customHeight="1" x14ac:dyDescent="0.25">
      <c r="K542" s="20"/>
      <c r="L542" s="21"/>
      <c r="O542" s="9"/>
    </row>
    <row r="543" spans="11:15" ht="21" customHeight="1" x14ac:dyDescent="0.25">
      <c r="K543" s="20"/>
      <c r="L543" s="21"/>
      <c r="O543" s="9"/>
    </row>
    <row r="544" spans="11:15" ht="21" customHeight="1" x14ac:dyDescent="0.25">
      <c r="K544" s="20"/>
      <c r="L544" s="21"/>
      <c r="O544" s="9"/>
    </row>
    <row r="545" spans="11:15" ht="21" customHeight="1" x14ac:dyDescent="0.25">
      <c r="K545" s="20"/>
      <c r="L545" s="21"/>
      <c r="O545" s="9"/>
    </row>
    <row r="546" spans="11:15" ht="21" customHeight="1" x14ac:dyDescent="0.25">
      <c r="K546" s="20"/>
      <c r="L546" s="21"/>
      <c r="O546" s="9"/>
    </row>
    <row r="547" spans="11:15" ht="21" customHeight="1" x14ac:dyDescent="0.25">
      <c r="K547" s="20"/>
      <c r="L547" s="21"/>
      <c r="O547" s="9"/>
    </row>
    <row r="548" spans="11:15" ht="21" customHeight="1" x14ac:dyDescent="0.25">
      <c r="K548" s="20"/>
      <c r="L548" s="21"/>
      <c r="O548" s="9"/>
    </row>
    <row r="549" spans="11:15" ht="21" customHeight="1" x14ac:dyDescent="0.25">
      <c r="K549" s="20"/>
      <c r="L549" s="21"/>
      <c r="O549" s="9"/>
    </row>
    <row r="550" spans="11:15" ht="21" customHeight="1" x14ac:dyDescent="0.25">
      <c r="K550" s="20"/>
      <c r="L550" s="21"/>
      <c r="O550" s="9"/>
    </row>
    <row r="551" spans="11:15" ht="21" customHeight="1" x14ac:dyDescent="0.25">
      <c r="K551" s="20"/>
      <c r="L551" s="21"/>
      <c r="O551" s="9"/>
    </row>
    <row r="552" spans="11:15" ht="21" customHeight="1" x14ac:dyDescent="0.25">
      <c r="K552" s="20"/>
      <c r="L552" s="21"/>
      <c r="O552" s="9"/>
    </row>
    <row r="553" spans="11:15" ht="21" customHeight="1" x14ac:dyDescent="0.25">
      <c r="K553" s="20"/>
      <c r="L553" s="21"/>
      <c r="O553" s="9"/>
    </row>
    <row r="554" spans="11:15" ht="21" customHeight="1" x14ac:dyDescent="0.25">
      <c r="K554" s="20"/>
      <c r="L554" s="21"/>
      <c r="O554" s="9"/>
    </row>
    <row r="555" spans="11:15" ht="21" customHeight="1" x14ac:dyDescent="0.25">
      <c r="K555" s="20"/>
      <c r="L555" s="21"/>
      <c r="O555" s="9"/>
    </row>
    <row r="556" spans="11:15" ht="21" customHeight="1" x14ac:dyDescent="0.25">
      <c r="K556" s="20"/>
      <c r="L556" s="21"/>
      <c r="O556" s="9"/>
    </row>
    <row r="557" spans="11:15" ht="21" customHeight="1" x14ac:dyDescent="0.25">
      <c r="K557" s="20"/>
      <c r="L557" s="21"/>
      <c r="O557" s="9"/>
    </row>
    <row r="558" spans="11:15" ht="21" customHeight="1" x14ac:dyDescent="0.25">
      <c r="K558" s="20"/>
      <c r="L558" s="21"/>
      <c r="O558" s="9"/>
    </row>
    <row r="559" spans="11:15" ht="21" customHeight="1" x14ac:dyDescent="0.25">
      <c r="K559" s="20"/>
      <c r="L559" s="21"/>
      <c r="O559" s="9"/>
    </row>
    <row r="560" spans="11:15" ht="21" customHeight="1" x14ac:dyDescent="0.25">
      <c r="K560" s="20"/>
      <c r="L560" s="21"/>
      <c r="O560" s="9"/>
    </row>
    <row r="561" spans="11:15" ht="21" customHeight="1" x14ac:dyDescent="0.25">
      <c r="K561" s="20"/>
      <c r="L561" s="21"/>
      <c r="O561" s="9"/>
    </row>
    <row r="562" spans="11:15" ht="21" customHeight="1" x14ac:dyDescent="0.25">
      <c r="K562" s="20"/>
      <c r="L562" s="21"/>
      <c r="O562" s="9"/>
    </row>
    <row r="563" spans="11:15" ht="21" customHeight="1" x14ac:dyDescent="0.25">
      <c r="K563" s="20"/>
      <c r="L563" s="21"/>
      <c r="O563" s="9"/>
    </row>
    <row r="564" spans="11:15" ht="21" customHeight="1" x14ac:dyDescent="0.25">
      <c r="K564" s="20"/>
      <c r="L564" s="21"/>
      <c r="O564" s="9"/>
    </row>
    <row r="565" spans="11:15" ht="21" customHeight="1" x14ac:dyDescent="0.25">
      <c r="K565" s="20"/>
      <c r="L565" s="21"/>
      <c r="O565" s="9"/>
    </row>
    <row r="566" spans="11:15" ht="21" customHeight="1" x14ac:dyDescent="0.25">
      <c r="K566" s="20"/>
      <c r="L566" s="21"/>
      <c r="O566" s="9"/>
    </row>
    <row r="567" spans="11:15" ht="21" customHeight="1" x14ac:dyDescent="0.25">
      <c r="K567" s="20"/>
      <c r="L567" s="21"/>
      <c r="O567" s="9"/>
    </row>
    <row r="568" spans="11:15" ht="21" customHeight="1" x14ac:dyDescent="0.25">
      <c r="K568" s="20"/>
      <c r="L568" s="21"/>
      <c r="O568" s="9"/>
    </row>
    <row r="569" spans="11:15" ht="21" customHeight="1" x14ac:dyDescent="0.25">
      <c r="K569" s="20"/>
      <c r="L569" s="21"/>
      <c r="O569" s="9"/>
    </row>
    <row r="570" spans="11:15" ht="21" customHeight="1" x14ac:dyDescent="0.25">
      <c r="K570" s="20"/>
      <c r="L570" s="21"/>
      <c r="O570" s="9"/>
    </row>
    <row r="571" spans="11:15" ht="21" customHeight="1" x14ac:dyDescent="0.25">
      <c r="K571" s="20"/>
      <c r="L571" s="21"/>
      <c r="O571" s="9"/>
    </row>
    <row r="572" spans="11:15" ht="21" customHeight="1" x14ac:dyDescent="0.25">
      <c r="K572" s="20"/>
      <c r="L572" s="21"/>
      <c r="O572" s="9"/>
    </row>
    <row r="573" spans="11:15" ht="21" customHeight="1" x14ac:dyDescent="0.25">
      <c r="K573" s="20"/>
      <c r="L573" s="21"/>
      <c r="O573" s="9"/>
    </row>
    <row r="574" spans="11:15" ht="21" customHeight="1" x14ac:dyDescent="0.25">
      <c r="K574" s="20"/>
      <c r="L574" s="21"/>
      <c r="O574" s="9"/>
    </row>
    <row r="575" spans="11:15" ht="21" customHeight="1" x14ac:dyDescent="0.25">
      <c r="K575" s="20"/>
      <c r="L575" s="21"/>
      <c r="O575" s="9"/>
    </row>
    <row r="576" spans="11:15" ht="21" customHeight="1" x14ac:dyDescent="0.25">
      <c r="K576" s="20"/>
      <c r="L576" s="21"/>
      <c r="O576" s="9"/>
    </row>
    <row r="577" spans="11:15" ht="21" customHeight="1" x14ac:dyDescent="0.25">
      <c r="K577" s="20"/>
      <c r="L577" s="21"/>
      <c r="O577" s="9"/>
    </row>
    <row r="578" spans="11:15" ht="21" customHeight="1" x14ac:dyDescent="0.25">
      <c r="K578" s="20"/>
      <c r="L578" s="21"/>
      <c r="O578" s="9"/>
    </row>
    <row r="579" spans="11:15" ht="21" customHeight="1" x14ac:dyDescent="0.25">
      <c r="K579" s="20"/>
      <c r="L579" s="21"/>
      <c r="O579" s="9"/>
    </row>
    <row r="580" spans="11:15" ht="21" customHeight="1" x14ac:dyDescent="0.25">
      <c r="K580" s="20"/>
      <c r="L580" s="21"/>
      <c r="O580" s="9"/>
    </row>
    <row r="581" spans="11:15" ht="21" customHeight="1" x14ac:dyDescent="0.25">
      <c r="K581" s="20"/>
      <c r="L581" s="21"/>
      <c r="O581" s="9"/>
    </row>
    <row r="582" spans="11:15" ht="21" customHeight="1" x14ac:dyDescent="0.25">
      <c r="K582" s="20"/>
      <c r="L582" s="21"/>
      <c r="O582" s="9"/>
    </row>
    <row r="583" spans="11:15" ht="21" customHeight="1" x14ac:dyDescent="0.25">
      <c r="K583" s="20"/>
      <c r="L583" s="21"/>
      <c r="O583" s="9"/>
    </row>
    <row r="584" spans="11:15" ht="21" customHeight="1" x14ac:dyDescent="0.25">
      <c r="K584" s="20"/>
      <c r="L584" s="21"/>
      <c r="O584" s="9"/>
    </row>
    <row r="585" spans="11:15" ht="21" customHeight="1" x14ac:dyDescent="0.25">
      <c r="K585" s="20"/>
      <c r="L585" s="21"/>
      <c r="O585" s="9"/>
    </row>
    <row r="586" spans="11:15" ht="21" customHeight="1" x14ac:dyDescent="0.25">
      <c r="K586" s="20"/>
      <c r="L586" s="21"/>
      <c r="O586" s="9"/>
    </row>
    <row r="587" spans="11:15" ht="21" customHeight="1" x14ac:dyDescent="0.25">
      <c r="K587" s="20"/>
      <c r="L587" s="21"/>
      <c r="O587" s="9"/>
    </row>
    <row r="588" spans="11:15" ht="21" customHeight="1" x14ac:dyDescent="0.25">
      <c r="K588" s="20"/>
      <c r="L588" s="21"/>
      <c r="O588" s="9"/>
    </row>
    <row r="589" spans="11:15" ht="21" customHeight="1" x14ac:dyDescent="0.25">
      <c r="K589" s="20"/>
      <c r="L589" s="21"/>
      <c r="O589" s="9"/>
    </row>
    <row r="590" spans="11:15" ht="21" customHeight="1" x14ac:dyDescent="0.25">
      <c r="K590" s="20"/>
      <c r="L590" s="21"/>
      <c r="O590" s="9"/>
    </row>
    <row r="591" spans="11:15" ht="21" customHeight="1" x14ac:dyDescent="0.25">
      <c r="K591" s="20"/>
      <c r="L591" s="21"/>
      <c r="O591" s="9"/>
    </row>
    <row r="592" spans="11:15" ht="21" customHeight="1" x14ac:dyDescent="0.25">
      <c r="K592" s="20"/>
      <c r="L592" s="21"/>
      <c r="O592" s="9"/>
    </row>
    <row r="593" spans="11:15" ht="21" customHeight="1" x14ac:dyDescent="0.25">
      <c r="K593" s="20"/>
      <c r="L593" s="21"/>
      <c r="O593" s="9"/>
    </row>
    <row r="594" spans="11:15" ht="21" customHeight="1" x14ac:dyDescent="0.25">
      <c r="K594" s="20"/>
      <c r="L594" s="21"/>
      <c r="O594" s="9"/>
    </row>
    <row r="595" spans="11:15" ht="21" customHeight="1" x14ac:dyDescent="0.25">
      <c r="K595" s="20"/>
      <c r="L595" s="21"/>
      <c r="O595" s="9"/>
    </row>
    <row r="596" spans="11:15" ht="21" customHeight="1" x14ac:dyDescent="0.25">
      <c r="K596" s="20"/>
      <c r="L596" s="21"/>
      <c r="O596" s="9"/>
    </row>
    <row r="597" spans="11:15" ht="21" customHeight="1" x14ac:dyDescent="0.25">
      <c r="K597" s="20"/>
      <c r="L597" s="21"/>
      <c r="O597" s="9"/>
    </row>
    <row r="598" spans="11:15" ht="21" customHeight="1" x14ac:dyDescent="0.25">
      <c r="K598" s="20"/>
      <c r="L598" s="21"/>
      <c r="O598" s="9"/>
    </row>
    <row r="599" spans="11:15" ht="21" customHeight="1" x14ac:dyDescent="0.25">
      <c r="K599" s="20"/>
      <c r="L599" s="21"/>
      <c r="O599" s="9"/>
    </row>
    <row r="600" spans="11:15" ht="21" customHeight="1" x14ac:dyDescent="0.25">
      <c r="K600" s="20"/>
      <c r="L600" s="21"/>
      <c r="O600" s="9"/>
    </row>
    <row r="601" spans="11:15" ht="21" customHeight="1" x14ac:dyDescent="0.25">
      <c r="K601" s="20"/>
      <c r="L601" s="21"/>
      <c r="O601" s="9"/>
    </row>
    <row r="602" spans="11:15" ht="21" customHeight="1" x14ac:dyDescent="0.25">
      <c r="K602" s="20"/>
      <c r="L602" s="21"/>
      <c r="O602" s="9"/>
    </row>
    <row r="603" spans="11:15" ht="21" customHeight="1" x14ac:dyDescent="0.25">
      <c r="K603" s="20"/>
      <c r="L603" s="21"/>
      <c r="O603" s="9"/>
    </row>
    <row r="604" spans="11:15" ht="21" customHeight="1" x14ac:dyDescent="0.25">
      <c r="K604" s="20"/>
      <c r="L604" s="21"/>
      <c r="O604" s="9"/>
    </row>
    <row r="605" spans="11:15" ht="21" customHeight="1" x14ac:dyDescent="0.25">
      <c r="K605" s="20"/>
      <c r="L605" s="21"/>
      <c r="O605" s="9"/>
    </row>
    <row r="606" spans="11:15" ht="21" customHeight="1" x14ac:dyDescent="0.25">
      <c r="K606" s="20"/>
      <c r="L606" s="21"/>
      <c r="O606" s="9"/>
    </row>
    <row r="607" spans="11:15" ht="21" customHeight="1" x14ac:dyDescent="0.25">
      <c r="K607" s="20"/>
      <c r="L607" s="21"/>
      <c r="O607" s="9"/>
    </row>
    <row r="608" spans="11:15" ht="21" customHeight="1" x14ac:dyDescent="0.25">
      <c r="K608" s="20"/>
      <c r="L608" s="21"/>
      <c r="O608" s="9"/>
    </row>
    <row r="609" spans="11:15" ht="21" customHeight="1" x14ac:dyDescent="0.25">
      <c r="K609" s="20"/>
      <c r="L609" s="21"/>
      <c r="O609" s="9"/>
    </row>
    <row r="610" spans="11:15" ht="21" customHeight="1" x14ac:dyDescent="0.25">
      <c r="K610" s="20"/>
      <c r="L610" s="21"/>
      <c r="O610" s="9"/>
    </row>
    <row r="611" spans="11:15" ht="21" customHeight="1" x14ac:dyDescent="0.25">
      <c r="K611" s="20"/>
      <c r="L611" s="21"/>
      <c r="O611" s="9"/>
    </row>
    <row r="612" spans="11:15" ht="21" customHeight="1" x14ac:dyDescent="0.25">
      <c r="K612" s="20"/>
      <c r="L612" s="21"/>
      <c r="O612" s="9"/>
    </row>
    <row r="613" spans="11:15" ht="21" customHeight="1" x14ac:dyDescent="0.25">
      <c r="K613" s="20"/>
      <c r="L613" s="21"/>
      <c r="O613" s="9"/>
    </row>
    <row r="614" spans="11:15" ht="21" customHeight="1" x14ac:dyDescent="0.25">
      <c r="K614" s="20"/>
      <c r="L614" s="21"/>
      <c r="O614" s="9"/>
    </row>
    <row r="615" spans="11:15" ht="21" customHeight="1" x14ac:dyDescent="0.25">
      <c r="K615" s="20"/>
      <c r="L615" s="21"/>
      <c r="O615" s="9"/>
    </row>
    <row r="616" spans="11:15" ht="21" customHeight="1" x14ac:dyDescent="0.25">
      <c r="K616" s="20"/>
      <c r="L616" s="21"/>
      <c r="O616" s="9"/>
    </row>
    <row r="617" spans="11:15" ht="21" customHeight="1" x14ac:dyDescent="0.25">
      <c r="K617" s="20"/>
      <c r="L617" s="21"/>
      <c r="O617" s="9"/>
    </row>
    <row r="618" spans="11:15" ht="21" customHeight="1" x14ac:dyDescent="0.25">
      <c r="K618" s="20"/>
      <c r="L618" s="21"/>
      <c r="O618" s="9"/>
    </row>
    <row r="619" spans="11:15" ht="21" customHeight="1" x14ac:dyDescent="0.25">
      <c r="K619" s="20"/>
      <c r="L619" s="21"/>
      <c r="O619" s="9"/>
    </row>
    <row r="620" spans="11:15" ht="21" customHeight="1" x14ac:dyDescent="0.25">
      <c r="K620" s="20"/>
      <c r="L620" s="21"/>
      <c r="O620" s="9"/>
    </row>
    <row r="621" spans="11:15" ht="21" customHeight="1" x14ac:dyDescent="0.25">
      <c r="K621" s="20"/>
      <c r="L621" s="21"/>
      <c r="O621" s="9"/>
    </row>
    <row r="622" spans="11:15" ht="21" customHeight="1" x14ac:dyDescent="0.25">
      <c r="K622" s="20"/>
      <c r="L622" s="21"/>
      <c r="O622" s="9"/>
    </row>
    <row r="623" spans="11:15" ht="21" customHeight="1" x14ac:dyDescent="0.25">
      <c r="K623" s="20"/>
      <c r="L623" s="21"/>
      <c r="O623" s="9"/>
    </row>
    <row r="624" spans="11:15" ht="21" customHeight="1" x14ac:dyDescent="0.25">
      <c r="K624" s="20"/>
      <c r="L624" s="21"/>
      <c r="O624" s="9"/>
    </row>
    <row r="625" spans="11:15" ht="21" customHeight="1" x14ac:dyDescent="0.25">
      <c r="K625" s="20"/>
      <c r="L625" s="21"/>
      <c r="O625" s="9"/>
    </row>
    <row r="626" spans="11:15" ht="21" customHeight="1" x14ac:dyDescent="0.25">
      <c r="K626" s="20"/>
      <c r="L626" s="21"/>
      <c r="O626" s="9"/>
    </row>
    <row r="627" spans="11:15" ht="21" customHeight="1" x14ac:dyDescent="0.25">
      <c r="K627" s="20"/>
      <c r="L627" s="21"/>
      <c r="O627" s="9"/>
    </row>
    <row r="628" spans="11:15" ht="21" customHeight="1" x14ac:dyDescent="0.25">
      <c r="K628" s="20"/>
      <c r="L628" s="21"/>
      <c r="O628" s="9"/>
    </row>
    <row r="629" spans="11:15" ht="21" customHeight="1" x14ac:dyDescent="0.25">
      <c r="K629" s="20"/>
      <c r="L629" s="21"/>
      <c r="O629" s="9"/>
    </row>
    <row r="630" spans="11:15" ht="21" customHeight="1" x14ac:dyDescent="0.25">
      <c r="K630" s="20"/>
      <c r="L630" s="21"/>
      <c r="O630" s="9"/>
    </row>
    <row r="631" spans="11:15" ht="21" customHeight="1" x14ac:dyDescent="0.25">
      <c r="K631" s="20"/>
      <c r="L631" s="21"/>
      <c r="O631" s="9"/>
    </row>
    <row r="632" spans="11:15" ht="21" customHeight="1" x14ac:dyDescent="0.25">
      <c r="K632" s="20"/>
      <c r="L632" s="21"/>
      <c r="O632" s="9"/>
    </row>
    <row r="633" spans="11:15" ht="21" customHeight="1" x14ac:dyDescent="0.25">
      <c r="K633" s="20"/>
      <c r="L633" s="21"/>
      <c r="O633" s="9"/>
    </row>
    <row r="634" spans="11:15" ht="21" customHeight="1" x14ac:dyDescent="0.25">
      <c r="K634" s="20"/>
      <c r="L634" s="21"/>
      <c r="O634" s="9"/>
    </row>
    <row r="635" spans="11:15" ht="21" customHeight="1" x14ac:dyDescent="0.25">
      <c r="K635" s="20"/>
      <c r="L635" s="21"/>
      <c r="O635" s="9"/>
    </row>
    <row r="636" spans="11:15" ht="21" customHeight="1" x14ac:dyDescent="0.25">
      <c r="K636" s="20"/>
      <c r="L636" s="21"/>
      <c r="O636" s="9"/>
    </row>
    <row r="637" spans="11:15" ht="21" customHeight="1" x14ac:dyDescent="0.25">
      <c r="K637" s="20"/>
      <c r="L637" s="21"/>
      <c r="O637" s="9"/>
    </row>
    <row r="638" spans="11:15" ht="21" customHeight="1" x14ac:dyDescent="0.25">
      <c r="K638" s="20"/>
      <c r="L638" s="21"/>
      <c r="O638" s="9"/>
    </row>
    <row r="639" spans="11:15" ht="21" customHeight="1" x14ac:dyDescent="0.25">
      <c r="K639" s="20"/>
      <c r="L639" s="21"/>
      <c r="O639" s="9"/>
    </row>
    <row r="640" spans="11:15" ht="21" customHeight="1" x14ac:dyDescent="0.25">
      <c r="K640" s="20"/>
      <c r="L640" s="21"/>
      <c r="O640" s="9"/>
    </row>
    <row r="641" spans="11:15" ht="21" customHeight="1" x14ac:dyDescent="0.25">
      <c r="K641" s="20"/>
      <c r="L641" s="21"/>
      <c r="O641" s="9"/>
    </row>
    <row r="642" spans="11:15" ht="21" customHeight="1" x14ac:dyDescent="0.25">
      <c r="K642" s="20"/>
      <c r="L642" s="21"/>
      <c r="O642" s="9"/>
    </row>
    <row r="643" spans="11:15" ht="21" customHeight="1" x14ac:dyDescent="0.25">
      <c r="K643" s="20"/>
      <c r="L643" s="21"/>
      <c r="O643" s="9"/>
    </row>
    <row r="644" spans="11:15" ht="21" customHeight="1" x14ac:dyDescent="0.25">
      <c r="K644" s="20"/>
      <c r="L644" s="21"/>
      <c r="O644" s="9"/>
    </row>
    <row r="645" spans="11:15" ht="21" customHeight="1" x14ac:dyDescent="0.25">
      <c r="K645" s="20"/>
      <c r="L645" s="21"/>
      <c r="O645" s="9"/>
    </row>
    <row r="646" spans="11:15" ht="21" customHeight="1" x14ac:dyDescent="0.25">
      <c r="K646" s="20"/>
      <c r="L646" s="21"/>
      <c r="O646" s="9"/>
    </row>
    <row r="647" spans="11:15" ht="21" customHeight="1" x14ac:dyDescent="0.25">
      <c r="K647" s="20"/>
      <c r="L647" s="21"/>
      <c r="O647" s="9"/>
    </row>
    <row r="648" spans="11:15" ht="21" customHeight="1" x14ac:dyDescent="0.25">
      <c r="K648" s="20"/>
      <c r="L648" s="21"/>
      <c r="O648" s="9"/>
    </row>
    <row r="649" spans="11:15" ht="21" customHeight="1" x14ac:dyDescent="0.25">
      <c r="K649" s="20"/>
      <c r="L649" s="21"/>
      <c r="O649" s="9"/>
    </row>
    <row r="650" spans="11:15" ht="21" customHeight="1" x14ac:dyDescent="0.25">
      <c r="K650" s="20"/>
      <c r="L650" s="21"/>
      <c r="O650" s="9"/>
    </row>
    <row r="651" spans="11:15" ht="21" customHeight="1" x14ac:dyDescent="0.25">
      <c r="K651" s="20"/>
      <c r="L651" s="21"/>
      <c r="O651" s="9"/>
    </row>
    <row r="652" spans="11:15" ht="21" customHeight="1" x14ac:dyDescent="0.25">
      <c r="K652" s="20"/>
      <c r="L652" s="21"/>
      <c r="O652" s="9"/>
    </row>
    <row r="653" spans="11:15" ht="21" customHeight="1" x14ac:dyDescent="0.25">
      <c r="K653" s="20"/>
      <c r="L653" s="21"/>
      <c r="O653" s="9"/>
    </row>
    <row r="654" spans="11:15" ht="21" customHeight="1" x14ac:dyDescent="0.25">
      <c r="K654" s="20"/>
      <c r="L654" s="21"/>
      <c r="O654" s="9"/>
    </row>
    <row r="655" spans="11:15" ht="21" customHeight="1" x14ac:dyDescent="0.25">
      <c r="K655" s="20"/>
      <c r="L655" s="21"/>
      <c r="O655" s="9"/>
    </row>
    <row r="656" spans="11:15" ht="21" customHeight="1" x14ac:dyDescent="0.25">
      <c r="K656" s="20"/>
      <c r="L656" s="21"/>
      <c r="O656" s="9"/>
    </row>
    <row r="657" spans="11:15" ht="21" customHeight="1" x14ac:dyDescent="0.25">
      <c r="K657" s="20"/>
      <c r="L657" s="21"/>
      <c r="O657" s="9"/>
    </row>
    <row r="658" spans="11:15" ht="21" customHeight="1" x14ac:dyDescent="0.25">
      <c r="K658" s="20"/>
      <c r="L658" s="21"/>
      <c r="O658" s="9"/>
    </row>
    <row r="659" spans="11:15" ht="21" customHeight="1" x14ac:dyDescent="0.25">
      <c r="K659" s="20"/>
      <c r="L659" s="21"/>
      <c r="O659" s="9"/>
    </row>
    <row r="660" spans="11:15" ht="21" customHeight="1" x14ac:dyDescent="0.25">
      <c r="K660" s="20"/>
      <c r="L660" s="21"/>
      <c r="O660" s="9"/>
    </row>
    <row r="661" spans="11:15" ht="21" customHeight="1" x14ac:dyDescent="0.25">
      <c r="K661" s="20"/>
      <c r="L661" s="21"/>
      <c r="O661" s="9"/>
    </row>
    <row r="662" spans="11:15" ht="21" customHeight="1" x14ac:dyDescent="0.25">
      <c r="K662" s="20"/>
      <c r="L662" s="21"/>
      <c r="O662" s="9"/>
    </row>
    <row r="663" spans="11:15" ht="21" customHeight="1" x14ac:dyDescent="0.25">
      <c r="K663" s="20"/>
      <c r="L663" s="21"/>
      <c r="O663" s="9"/>
    </row>
    <row r="664" spans="11:15" ht="21" customHeight="1" x14ac:dyDescent="0.25">
      <c r="K664" s="20"/>
      <c r="L664" s="21"/>
      <c r="O664" s="9"/>
    </row>
    <row r="665" spans="11:15" ht="21" customHeight="1" x14ac:dyDescent="0.25">
      <c r="K665" s="20"/>
      <c r="L665" s="21"/>
      <c r="O665" s="9"/>
    </row>
    <row r="666" spans="11:15" ht="21" customHeight="1" x14ac:dyDescent="0.25">
      <c r="K666" s="20"/>
      <c r="L666" s="21"/>
      <c r="O666" s="9"/>
    </row>
    <row r="667" spans="11:15" ht="21" customHeight="1" x14ac:dyDescent="0.25">
      <c r="K667" s="20"/>
      <c r="L667" s="21"/>
      <c r="O667" s="9"/>
    </row>
    <row r="668" spans="11:15" ht="21" customHeight="1" x14ac:dyDescent="0.25">
      <c r="K668" s="20"/>
      <c r="L668" s="21"/>
      <c r="O668" s="9"/>
    </row>
    <row r="669" spans="11:15" ht="21" customHeight="1" x14ac:dyDescent="0.25">
      <c r="K669" s="20"/>
      <c r="L669" s="21"/>
      <c r="O669" s="9"/>
    </row>
    <row r="670" spans="11:15" ht="21" customHeight="1" x14ac:dyDescent="0.25">
      <c r="K670" s="20"/>
      <c r="L670" s="21"/>
      <c r="O670" s="9"/>
    </row>
    <row r="671" spans="11:15" ht="21" customHeight="1" x14ac:dyDescent="0.25">
      <c r="K671" s="20"/>
      <c r="L671" s="21"/>
      <c r="O671" s="9"/>
    </row>
    <row r="672" spans="11:15" ht="21" customHeight="1" x14ac:dyDescent="0.25">
      <c r="K672" s="20"/>
      <c r="L672" s="21"/>
      <c r="O672" s="9"/>
    </row>
    <row r="673" spans="11:15" ht="21" customHeight="1" x14ac:dyDescent="0.25">
      <c r="K673" s="20"/>
      <c r="L673" s="21"/>
      <c r="O673" s="9"/>
    </row>
    <row r="674" spans="11:15" ht="21" customHeight="1" x14ac:dyDescent="0.25">
      <c r="K674" s="20"/>
      <c r="L674" s="21"/>
      <c r="O674" s="9"/>
    </row>
    <row r="675" spans="11:15" ht="21" customHeight="1" x14ac:dyDescent="0.25">
      <c r="K675" s="20"/>
      <c r="L675" s="21"/>
      <c r="O675" s="9"/>
    </row>
    <row r="676" spans="11:15" ht="21" customHeight="1" x14ac:dyDescent="0.25">
      <c r="K676" s="20"/>
      <c r="L676" s="21"/>
      <c r="O676" s="9"/>
    </row>
    <row r="677" spans="11:15" ht="21" customHeight="1" x14ac:dyDescent="0.25">
      <c r="K677" s="20"/>
      <c r="L677" s="21"/>
      <c r="O677" s="9"/>
    </row>
    <row r="678" spans="11:15" ht="21" customHeight="1" x14ac:dyDescent="0.25">
      <c r="K678" s="20"/>
      <c r="L678" s="21"/>
      <c r="O678" s="9"/>
    </row>
    <row r="679" spans="11:15" ht="21" customHeight="1" x14ac:dyDescent="0.25">
      <c r="K679" s="20"/>
      <c r="L679" s="21"/>
      <c r="O679" s="9"/>
    </row>
    <row r="680" spans="11:15" ht="21" customHeight="1" x14ac:dyDescent="0.25">
      <c r="K680" s="20"/>
      <c r="L680" s="21"/>
      <c r="O680" s="9"/>
    </row>
    <row r="681" spans="11:15" ht="21" customHeight="1" x14ac:dyDescent="0.25">
      <c r="K681" s="20"/>
      <c r="L681" s="21"/>
      <c r="O681" s="9"/>
    </row>
    <row r="682" spans="11:15" ht="21" customHeight="1" x14ac:dyDescent="0.25">
      <c r="K682" s="20"/>
      <c r="L682" s="21"/>
      <c r="O682" s="9"/>
    </row>
    <row r="683" spans="11:15" ht="21" customHeight="1" x14ac:dyDescent="0.25">
      <c r="K683" s="20"/>
      <c r="L683" s="21"/>
      <c r="O683" s="9"/>
    </row>
    <row r="684" spans="11:15" ht="21" customHeight="1" x14ac:dyDescent="0.25">
      <c r="K684" s="20"/>
      <c r="L684" s="21"/>
      <c r="O684" s="9"/>
    </row>
    <row r="685" spans="11:15" ht="21" customHeight="1" x14ac:dyDescent="0.25">
      <c r="K685" s="20"/>
      <c r="L685" s="21"/>
      <c r="O685" s="9"/>
    </row>
    <row r="686" spans="11:15" ht="21" customHeight="1" x14ac:dyDescent="0.25">
      <c r="K686" s="20"/>
      <c r="L686" s="21"/>
      <c r="O686" s="9"/>
    </row>
    <row r="687" spans="11:15" ht="21" customHeight="1" x14ac:dyDescent="0.25">
      <c r="K687" s="20"/>
      <c r="L687" s="21"/>
      <c r="O687" s="9"/>
    </row>
    <row r="688" spans="11:15" ht="21" customHeight="1" x14ac:dyDescent="0.25">
      <c r="K688" s="20"/>
      <c r="L688" s="21"/>
      <c r="O688" s="9"/>
    </row>
    <row r="689" spans="11:15" ht="21" customHeight="1" x14ac:dyDescent="0.25">
      <c r="K689" s="20"/>
      <c r="L689" s="21"/>
      <c r="O689" s="9"/>
    </row>
    <row r="690" spans="11:15" ht="21" customHeight="1" x14ac:dyDescent="0.25">
      <c r="K690" s="20"/>
      <c r="L690" s="21"/>
      <c r="O690" s="9"/>
    </row>
    <row r="691" spans="11:15" ht="21" customHeight="1" x14ac:dyDescent="0.25">
      <c r="K691" s="20"/>
      <c r="L691" s="21"/>
      <c r="O691" s="9"/>
    </row>
    <row r="692" spans="11:15" ht="21" customHeight="1" x14ac:dyDescent="0.25">
      <c r="K692" s="20"/>
      <c r="L692" s="21"/>
      <c r="O692" s="9"/>
    </row>
    <row r="693" spans="11:15" ht="21" customHeight="1" x14ac:dyDescent="0.25">
      <c r="K693" s="20"/>
      <c r="L693" s="21"/>
      <c r="O693" s="9"/>
    </row>
    <row r="694" spans="11:15" ht="21" customHeight="1" x14ac:dyDescent="0.25">
      <c r="K694" s="20"/>
      <c r="L694" s="21"/>
      <c r="O694" s="9"/>
    </row>
    <row r="695" spans="11:15" ht="21" customHeight="1" x14ac:dyDescent="0.25">
      <c r="K695" s="20"/>
      <c r="L695" s="21"/>
      <c r="O695" s="9"/>
    </row>
    <row r="696" spans="11:15" ht="21" customHeight="1" x14ac:dyDescent="0.25">
      <c r="K696" s="20"/>
      <c r="L696" s="21"/>
      <c r="O696" s="9"/>
    </row>
    <row r="697" spans="11:15" ht="21" customHeight="1" x14ac:dyDescent="0.25">
      <c r="K697" s="20"/>
      <c r="L697" s="21"/>
      <c r="O697" s="9"/>
    </row>
    <row r="698" spans="11:15" ht="21" customHeight="1" x14ac:dyDescent="0.25">
      <c r="K698" s="20"/>
      <c r="L698" s="21"/>
      <c r="O698" s="9"/>
    </row>
    <row r="699" spans="11:15" ht="21" customHeight="1" x14ac:dyDescent="0.25">
      <c r="K699" s="20"/>
      <c r="L699" s="21"/>
      <c r="O699" s="9"/>
    </row>
    <row r="700" spans="11:15" ht="21" customHeight="1" x14ac:dyDescent="0.25">
      <c r="K700" s="20"/>
      <c r="L700" s="21"/>
      <c r="O700" s="9"/>
    </row>
    <row r="701" spans="11:15" ht="21" customHeight="1" x14ac:dyDescent="0.25">
      <c r="K701" s="20"/>
      <c r="L701" s="21"/>
      <c r="O701" s="9"/>
    </row>
    <row r="702" spans="11:15" ht="21" customHeight="1" x14ac:dyDescent="0.25">
      <c r="K702" s="20"/>
      <c r="L702" s="21"/>
      <c r="O702" s="9"/>
    </row>
    <row r="703" spans="11:15" ht="21" customHeight="1" x14ac:dyDescent="0.25">
      <c r="K703" s="20"/>
      <c r="L703" s="21"/>
      <c r="O703" s="9"/>
    </row>
    <row r="704" spans="11:15" ht="21" customHeight="1" x14ac:dyDescent="0.25">
      <c r="K704" s="20"/>
      <c r="L704" s="21"/>
      <c r="O704" s="9"/>
    </row>
    <row r="705" spans="11:15" ht="21" customHeight="1" x14ac:dyDescent="0.25">
      <c r="K705" s="20"/>
      <c r="L705" s="21"/>
      <c r="O705" s="9"/>
    </row>
    <row r="706" spans="11:15" ht="21" customHeight="1" x14ac:dyDescent="0.25">
      <c r="K706" s="20"/>
      <c r="L706" s="21"/>
      <c r="O706" s="9"/>
    </row>
    <row r="707" spans="11:15" ht="21" customHeight="1" x14ac:dyDescent="0.25">
      <c r="K707" s="20"/>
      <c r="L707" s="21"/>
      <c r="O707" s="9"/>
    </row>
    <row r="708" spans="11:15" ht="21" customHeight="1" x14ac:dyDescent="0.25">
      <c r="K708" s="20"/>
      <c r="L708" s="21"/>
      <c r="O708" s="9"/>
    </row>
    <row r="709" spans="11:15" ht="21" customHeight="1" x14ac:dyDescent="0.25">
      <c r="K709" s="20"/>
      <c r="L709" s="21"/>
      <c r="O709" s="9"/>
    </row>
    <row r="710" spans="11:15" ht="21" customHeight="1" x14ac:dyDescent="0.25">
      <c r="K710" s="20"/>
      <c r="L710" s="21"/>
      <c r="O710" s="9"/>
    </row>
    <row r="711" spans="11:15" ht="21" customHeight="1" x14ac:dyDescent="0.25">
      <c r="K711" s="20"/>
      <c r="L711" s="21"/>
      <c r="O711" s="9"/>
    </row>
    <row r="712" spans="11:15" ht="21" customHeight="1" x14ac:dyDescent="0.25">
      <c r="K712" s="20"/>
      <c r="L712" s="21"/>
      <c r="O712" s="9"/>
    </row>
    <row r="713" spans="11:15" ht="21" customHeight="1" x14ac:dyDescent="0.25">
      <c r="K713" s="20"/>
      <c r="L713" s="21"/>
      <c r="O713" s="9"/>
    </row>
    <row r="714" spans="11:15" ht="21" customHeight="1" x14ac:dyDescent="0.25">
      <c r="K714" s="20"/>
      <c r="L714" s="21"/>
      <c r="O714" s="9"/>
    </row>
    <row r="715" spans="11:15" ht="21" customHeight="1" x14ac:dyDescent="0.25">
      <c r="K715" s="20"/>
      <c r="L715" s="21"/>
      <c r="O715" s="9"/>
    </row>
    <row r="716" spans="11:15" ht="21" customHeight="1" x14ac:dyDescent="0.25">
      <c r="K716" s="20"/>
      <c r="L716" s="21"/>
      <c r="O716" s="9"/>
    </row>
    <row r="717" spans="11:15" ht="21" customHeight="1" x14ac:dyDescent="0.25">
      <c r="K717" s="20"/>
      <c r="L717" s="21"/>
      <c r="O717" s="9"/>
    </row>
    <row r="718" spans="11:15" ht="21" customHeight="1" x14ac:dyDescent="0.25">
      <c r="K718" s="20"/>
      <c r="L718" s="21"/>
      <c r="O718" s="9"/>
    </row>
    <row r="719" spans="11:15" ht="21" customHeight="1" x14ac:dyDescent="0.25">
      <c r="K719" s="20"/>
      <c r="L719" s="21"/>
      <c r="O719" s="9"/>
    </row>
    <row r="720" spans="11:15" ht="21" customHeight="1" x14ac:dyDescent="0.25">
      <c r="K720" s="20"/>
      <c r="L720" s="21"/>
      <c r="O720" s="9"/>
    </row>
    <row r="721" spans="11:15" ht="21" customHeight="1" x14ac:dyDescent="0.25">
      <c r="K721" s="20"/>
      <c r="L721" s="21"/>
      <c r="O721" s="9"/>
    </row>
    <row r="722" spans="11:15" ht="21" customHeight="1" x14ac:dyDescent="0.25">
      <c r="K722" s="20"/>
      <c r="L722" s="21"/>
      <c r="O722" s="9"/>
    </row>
    <row r="723" spans="11:15" ht="21" customHeight="1" x14ac:dyDescent="0.25">
      <c r="K723" s="20"/>
      <c r="L723" s="21"/>
      <c r="O723" s="9"/>
    </row>
    <row r="724" spans="11:15" ht="21" customHeight="1" x14ac:dyDescent="0.25">
      <c r="K724" s="20"/>
      <c r="L724" s="21"/>
      <c r="O724" s="9"/>
    </row>
    <row r="725" spans="11:15" ht="21" customHeight="1" x14ac:dyDescent="0.25">
      <c r="K725" s="20"/>
      <c r="L725" s="21"/>
      <c r="O725" s="9"/>
    </row>
    <row r="726" spans="11:15" ht="21" customHeight="1" x14ac:dyDescent="0.25">
      <c r="K726" s="20"/>
      <c r="L726" s="21"/>
      <c r="O726" s="9"/>
    </row>
    <row r="727" spans="11:15" ht="21" customHeight="1" x14ac:dyDescent="0.25">
      <c r="K727" s="20"/>
      <c r="L727" s="21"/>
      <c r="O727" s="9"/>
    </row>
    <row r="728" spans="11:15" ht="21" customHeight="1" x14ac:dyDescent="0.25">
      <c r="K728" s="20"/>
      <c r="L728" s="21"/>
      <c r="O728" s="9"/>
    </row>
    <row r="729" spans="11:15" ht="21" customHeight="1" x14ac:dyDescent="0.25">
      <c r="K729" s="20"/>
      <c r="L729" s="21"/>
      <c r="O729" s="9"/>
    </row>
    <row r="730" spans="11:15" ht="21" customHeight="1" x14ac:dyDescent="0.25">
      <c r="K730" s="20"/>
      <c r="L730" s="21"/>
      <c r="O730" s="9"/>
    </row>
    <row r="731" spans="11:15" ht="21" customHeight="1" x14ac:dyDescent="0.25">
      <c r="K731" s="20"/>
      <c r="L731" s="21"/>
      <c r="O731" s="9"/>
    </row>
    <row r="732" spans="11:15" ht="21" customHeight="1" x14ac:dyDescent="0.25">
      <c r="K732" s="20"/>
      <c r="L732" s="21"/>
      <c r="O732" s="9"/>
    </row>
    <row r="733" spans="11:15" ht="21" customHeight="1" x14ac:dyDescent="0.25">
      <c r="K733" s="20"/>
      <c r="L733" s="21"/>
      <c r="O733" s="9"/>
    </row>
    <row r="734" spans="11:15" ht="21" customHeight="1" x14ac:dyDescent="0.25">
      <c r="K734" s="20"/>
      <c r="L734" s="21"/>
      <c r="O734" s="9"/>
    </row>
    <row r="735" spans="11:15" ht="21" customHeight="1" x14ac:dyDescent="0.25">
      <c r="K735" s="20"/>
      <c r="L735" s="21"/>
      <c r="O735" s="9"/>
    </row>
    <row r="736" spans="11:15" ht="21" customHeight="1" x14ac:dyDescent="0.25">
      <c r="K736" s="20"/>
      <c r="L736" s="21"/>
      <c r="O736" s="9"/>
    </row>
    <row r="737" spans="11:15" ht="21" customHeight="1" x14ac:dyDescent="0.25">
      <c r="K737" s="20"/>
      <c r="L737" s="21"/>
      <c r="O737" s="9"/>
    </row>
    <row r="738" spans="11:15" ht="21" customHeight="1" x14ac:dyDescent="0.25">
      <c r="K738" s="20"/>
      <c r="L738" s="21"/>
      <c r="O738" s="9"/>
    </row>
    <row r="739" spans="11:15" ht="21" customHeight="1" x14ac:dyDescent="0.25">
      <c r="K739" s="20"/>
      <c r="L739" s="21"/>
      <c r="O739" s="9"/>
    </row>
    <row r="740" spans="11:15" ht="21" customHeight="1" x14ac:dyDescent="0.25">
      <c r="K740" s="20"/>
      <c r="L740" s="21"/>
      <c r="O740" s="9"/>
    </row>
    <row r="741" spans="11:15" ht="21" customHeight="1" x14ac:dyDescent="0.25">
      <c r="K741" s="20"/>
      <c r="L741" s="21"/>
      <c r="O741" s="9"/>
    </row>
    <row r="742" spans="11:15" ht="21" customHeight="1" x14ac:dyDescent="0.25">
      <c r="K742" s="20"/>
      <c r="L742" s="21"/>
      <c r="O742" s="9"/>
    </row>
    <row r="743" spans="11:15" ht="21" customHeight="1" x14ac:dyDescent="0.25">
      <c r="K743" s="20"/>
      <c r="L743" s="21"/>
      <c r="O743" s="9"/>
    </row>
    <row r="744" spans="11:15" ht="21" customHeight="1" x14ac:dyDescent="0.25">
      <c r="K744" s="20"/>
      <c r="L744" s="21"/>
      <c r="O744" s="9"/>
    </row>
    <row r="745" spans="11:15" ht="21" customHeight="1" x14ac:dyDescent="0.25">
      <c r="K745" s="20"/>
      <c r="L745" s="21"/>
      <c r="O745" s="9"/>
    </row>
    <row r="746" spans="11:15" ht="21" customHeight="1" x14ac:dyDescent="0.25">
      <c r="K746" s="20"/>
      <c r="L746" s="21"/>
      <c r="O746" s="9"/>
    </row>
    <row r="747" spans="11:15" ht="21" customHeight="1" x14ac:dyDescent="0.25">
      <c r="K747" s="20"/>
      <c r="L747" s="21"/>
      <c r="O747" s="9"/>
    </row>
    <row r="748" spans="11:15" ht="21" customHeight="1" x14ac:dyDescent="0.25">
      <c r="K748" s="20"/>
      <c r="L748" s="21"/>
      <c r="O748" s="9"/>
    </row>
    <row r="749" spans="11:15" ht="21" customHeight="1" x14ac:dyDescent="0.25">
      <c r="K749" s="20"/>
      <c r="L749" s="21"/>
      <c r="O749" s="9"/>
    </row>
    <row r="750" spans="11:15" ht="21" customHeight="1" x14ac:dyDescent="0.25">
      <c r="K750" s="20"/>
      <c r="L750" s="21"/>
      <c r="O750" s="9"/>
    </row>
    <row r="751" spans="11:15" ht="21" customHeight="1" x14ac:dyDescent="0.25">
      <c r="K751" s="20"/>
      <c r="L751" s="21"/>
      <c r="O751" s="9"/>
    </row>
    <row r="752" spans="11:15" ht="21" customHeight="1" x14ac:dyDescent="0.25">
      <c r="K752" s="20"/>
      <c r="L752" s="21"/>
      <c r="O752" s="9"/>
    </row>
    <row r="753" spans="11:15" ht="21" customHeight="1" x14ac:dyDescent="0.25">
      <c r="K753" s="20"/>
      <c r="L753" s="21"/>
      <c r="O753" s="9"/>
    </row>
    <row r="754" spans="11:15" ht="21" customHeight="1" x14ac:dyDescent="0.25">
      <c r="K754" s="20"/>
      <c r="L754" s="21"/>
      <c r="O754" s="9"/>
    </row>
    <row r="755" spans="11:15" ht="21" customHeight="1" x14ac:dyDescent="0.25">
      <c r="K755" s="20"/>
      <c r="L755" s="21"/>
      <c r="O755" s="9"/>
    </row>
    <row r="756" spans="11:15" ht="21" customHeight="1" x14ac:dyDescent="0.25">
      <c r="K756" s="20"/>
      <c r="L756" s="21"/>
      <c r="O756" s="9"/>
    </row>
    <row r="757" spans="11:15" ht="21" customHeight="1" x14ac:dyDescent="0.25">
      <c r="K757" s="20"/>
      <c r="L757" s="21"/>
      <c r="O757" s="9"/>
    </row>
    <row r="758" spans="11:15" ht="21" customHeight="1" x14ac:dyDescent="0.25">
      <c r="K758" s="20"/>
      <c r="L758" s="21"/>
      <c r="O758" s="9"/>
    </row>
    <row r="759" spans="11:15" ht="21" customHeight="1" x14ac:dyDescent="0.25">
      <c r="K759" s="20"/>
      <c r="L759" s="21"/>
      <c r="O759" s="9"/>
    </row>
    <row r="760" spans="11:15" ht="21" customHeight="1" x14ac:dyDescent="0.25">
      <c r="K760" s="20"/>
      <c r="L760" s="21"/>
      <c r="O760" s="9"/>
    </row>
    <row r="761" spans="11:15" ht="21" customHeight="1" x14ac:dyDescent="0.25">
      <c r="K761" s="20"/>
      <c r="L761" s="21"/>
      <c r="O761" s="9"/>
    </row>
    <row r="762" spans="11:15" ht="21" customHeight="1" x14ac:dyDescent="0.25">
      <c r="K762" s="20"/>
      <c r="L762" s="21"/>
      <c r="O762" s="9"/>
    </row>
    <row r="763" spans="11:15" ht="21" customHeight="1" x14ac:dyDescent="0.25">
      <c r="K763" s="20"/>
      <c r="L763" s="21"/>
      <c r="O763" s="9"/>
    </row>
    <row r="764" spans="11:15" ht="21" customHeight="1" x14ac:dyDescent="0.25">
      <c r="K764" s="20"/>
      <c r="L764" s="21"/>
      <c r="O764" s="9"/>
    </row>
    <row r="765" spans="11:15" ht="21" customHeight="1" x14ac:dyDescent="0.25">
      <c r="K765" s="20"/>
      <c r="L765" s="21"/>
      <c r="O765" s="9"/>
    </row>
    <row r="766" spans="11:15" ht="21" customHeight="1" x14ac:dyDescent="0.25">
      <c r="K766" s="20"/>
      <c r="L766" s="21"/>
      <c r="O766" s="9"/>
    </row>
    <row r="767" spans="11:15" ht="21" customHeight="1" x14ac:dyDescent="0.25">
      <c r="K767" s="20"/>
      <c r="L767" s="21"/>
      <c r="O767" s="9"/>
    </row>
    <row r="768" spans="11:15" ht="21" customHeight="1" x14ac:dyDescent="0.25">
      <c r="K768" s="20"/>
      <c r="L768" s="21"/>
      <c r="O768" s="9"/>
    </row>
    <row r="769" spans="11:15" ht="21" customHeight="1" x14ac:dyDescent="0.25">
      <c r="K769" s="20"/>
      <c r="L769" s="21"/>
      <c r="O769" s="9"/>
    </row>
    <row r="770" spans="11:15" ht="21" customHeight="1" x14ac:dyDescent="0.25">
      <c r="K770" s="20"/>
      <c r="L770" s="21"/>
      <c r="O770" s="9"/>
    </row>
    <row r="771" spans="11:15" ht="21" customHeight="1" x14ac:dyDescent="0.25">
      <c r="K771" s="20"/>
      <c r="L771" s="21"/>
      <c r="O771" s="9"/>
    </row>
    <row r="772" spans="11:15" ht="21" customHeight="1" x14ac:dyDescent="0.25">
      <c r="K772" s="20"/>
      <c r="L772" s="21"/>
      <c r="O772" s="9"/>
    </row>
    <row r="773" spans="11:15" ht="21" customHeight="1" x14ac:dyDescent="0.25">
      <c r="K773" s="20"/>
      <c r="L773" s="21"/>
      <c r="O773" s="9"/>
    </row>
    <row r="774" spans="11:15" ht="21" customHeight="1" x14ac:dyDescent="0.25">
      <c r="K774" s="20"/>
      <c r="L774" s="21"/>
      <c r="O774" s="9"/>
    </row>
    <row r="775" spans="11:15" ht="21" customHeight="1" x14ac:dyDescent="0.25">
      <c r="K775" s="20"/>
      <c r="L775" s="21"/>
      <c r="O775" s="9"/>
    </row>
    <row r="776" spans="11:15" ht="21" customHeight="1" x14ac:dyDescent="0.25">
      <c r="K776" s="20"/>
      <c r="L776" s="21"/>
      <c r="O776" s="9"/>
    </row>
    <row r="777" spans="11:15" ht="21" customHeight="1" x14ac:dyDescent="0.25">
      <c r="K777" s="20"/>
      <c r="L777" s="21"/>
      <c r="O777" s="9"/>
    </row>
    <row r="778" spans="11:15" ht="21" customHeight="1" x14ac:dyDescent="0.25">
      <c r="K778" s="20"/>
      <c r="L778" s="21"/>
      <c r="O778" s="9"/>
    </row>
    <row r="779" spans="11:15" ht="21" customHeight="1" x14ac:dyDescent="0.25">
      <c r="K779" s="20"/>
      <c r="L779" s="21"/>
      <c r="O779" s="9"/>
    </row>
    <row r="780" spans="11:15" ht="21" customHeight="1" x14ac:dyDescent="0.25">
      <c r="K780" s="20"/>
      <c r="L780" s="21"/>
      <c r="O780" s="9"/>
    </row>
    <row r="781" spans="11:15" ht="21" customHeight="1" x14ac:dyDescent="0.25">
      <c r="K781" s="20"/>
      <c r="L781" s="21"/>
      <c r="O781" s="9"/>
    </row>
    <row r="782" spans="11:15" ht="21" customHeight="1" x14ac:dyDescent="0.25">
      <c r="K782" s="20"/>
      <c r="L782" s="21"/>
      <c r="O782" s="9"/>
    </row>
    <row r="783" spans="11:15" ht="21" customHeight="1" x14ac:dyDescent="0.25">
      <c r="K783" s="20"/>
      <c r="L783" s="21"/>
      <c r="O783" s="9"/>
    </row>
    <row r="784" spans="11:15" ht="21" customHeight="1" x14ac:dyDescent="0.25">
      <c r="K784" s="20"/>
      <c r="L784" s="21"/>
      <c r="O784" s="9"/>
    </row>
    <row r="785" spans="11:15" ht="21" customHeight="1" x14ac:dyDescent="0.25">
      <c r="K785" s="20"/>
      <c r="L785" s="21"/>
      <c r="O785" s="9"/>
    </row>
    <row r="786" spans="11:15" ht="21" customHeight="1" x14ac:dyDescent="0.25">
      <c r="K786" s="20"/>
      <c r="L786" s="21"/>
      <c r="O786" s="9"/>
    </row>
    <row r="787" spans="11:15" ht="21" customHeight="1" x14ac:dyDescent="0.25">
      <c r="K787" s="20"/>
      <c r="L787" s="21"/>
      <c r="O787" s="9"/>
    </row>
    <row r="788" spans="11:15" ht="21" customHeight="1" x14ac:dyDescent="0.25">
      <c r="K788" s="20"/>
      <c r="L788" s="21"/>
      <c r="O788" s="9"/>
    </row>
    <row r="789" spans="11:15" ht="21" customHeight="1" x14ac:dyDescent="0.25">
      <c r="K789" s="20"/>
      <c r="L789" s="21"/>
      <c r="O789" s="9"/>
    </row>
    <row r="790" spans="11:15" ht="21" customHeight="1" x14ac:dyDescent="0.25">
      <c r="K790" s="20"/>
      <c r="L790" s="21"/>
      <c r="O790" s="9"/>
    </row>
    <row r="791" spans="11:15" ht="21" customHeight="1" x14ac:dyDescent="0.25">
      <c r="K791" s="20"/>
      <c r="L791" s="21"/>
      <c r="O791" s="9"/>
    </row>
    <row r="792" spans="11:15" ht="21" customHeight="1" x14ac:dyDescent="0.25">
      <c r="K792" s="20"/>
      <c r="L792" s="21"/>
      <c r="O792" s="9"/>
    </row>
    <row r="793" spans="11:15" ht="21" customHeight="1" x14ac:dyDescent="0.25">
      <c r="K793" s="20"/>
      <c r="L793" s="21"/>
      <c r="O793" s="9"/>
    </row>
    <row r="794" spans="11:15" ht="21" customHeight="1" x14ac:dyDescent="0.25">
      <c r="K794" s="20"/>
      <c r="L794" s="21"/>
      <c r="O794" s="9"/>
    </row>
    <row r="795" spans="11:15" ht="21" customHeight="1" x14ac:dyDescent="0.25">
      <c r="K795" s="20"/>
      <c r="L795" s="21"/>
      <c r="O795" s="9"/>
    </row>
    <row r="796" spans="11:15" ht="21" customHeight="1" x14ac:dyDescent="0.25">
      <c r="K796" s="20"/>
      <c r="L796" s="21"/>
      <c r="O796" s="9"/>
    </row>
    <row r="797" spans="11:15" ht="21" customHeight="1" x14ac:dyDescent="0.25">
      <c r="K797" s="20"/>
      <c r="L797" s="21"/>
      <c r="O797" s="9"/>
    </row>
    <row r="798" spans="11:15" ht="21" customHeight="1" x14ac:dyDescent="0.25">
      <c r="K798" s="20"/>
      <c r="L798" s="21"/>
      <c r="O798" s="9"/>
    </row>
    <row r="799" spans="11:15" ht="21" customHeight="1" x14ac:dyDescent="0.25">
      <c r="K799" s="20"/>
      <c r="L799" s="21"/>
      <c r="O799" s="9"/>
    </row>
    <row r="800" spans="11:15" ht="21" customHeight="1" x14ac:dyDescent="0.25">
      <c r="K800" s="20"/>
      <c r="L800" s="21"/>
      <c r="O800" s="9"/>
    </row>
    <row r="801" spans="11:15" ht="21" customHeight="1" x14ac:dyDescent="0.25">
      <c r="K801" s="20"/>
      <c r="L801" s="21"/>
      <c r="O801" s="9"/>
    </row>
    <row r="802" spans="11:15" ht="21" customHeight="1" x14ac:dyDescent="0.25">
      <c r="K802" s="20"/>
      <c r="L802" s="21"/>
      <c r="O802" s="9"/>
    </row>
    <row r="803" spans="11:15" ht="21" customHeight="1" x14ac:dyDescent="0.25">
      <c r="K803" s="20"/>
      <c r="L803" s="21"/>
      <c r="O803" s="9"/>
    </row>
    <row r="804" spans="11:15" ht="21" customHeight="1" x14ac:dyDescent="0.25">
      <c r="K804" s="20"/>
      <c r="L804" s="21"/>
      <c r="O804" s="9"/>
    </row>
    <row r="805" spans="11:15" ht="21" customHeight="1" x14ac:dyDescent="0.25">
      <c r="K805" s="20"/>
      <c r="L805" s="21"/>
      <c r="O805" s="9"/>
    </row>
    <row r="806" spans="11:15" ht="21" customHeight="1" x14ac:dyDescent="0.25">
      <c r="K806" s="20"/>
      <c r="L806" s="21"/>
      <c r="O806" s="9"/>
    </row>
    <row r="807" spans="11:15" ht="21" customHeight="1" x14ac:dyDescent="0.25">
      <c r="K807" s="20"/>
      <c r="L807" s="21"/>
      <c r="O807" s="9"/>
    </row>
    <row r="808" spans="11:15" ht="21" customHeight="1" x14ac:dyDescent="0.25">
      <c r="K808" s="20"/>
      <c r="L808" s="21"/>
      <c r="O808" s="9"/>
    </row>
    <row r="809" spans="11:15" ht="21" customHeight="1" x14ac:dyDescent="0.25">
      <c r="K809" s="20"/>
      <c r="L809" s="21"/>
      <c r="O809" s="9"/>
    </row>
    <row r="810" spans="11:15" ht="21" customHeight="1" x14ac:dyDescent="0.25">
      <c r="K810" s="20"/>
      <c r="L810" s="21"/>
      <c r="O810" s="9"/>
    </row>
    <row r="811" spans="11:15" ht="21" customHeight="1" x14ac:dyDescent="0.25">
      <c r="K811" s="20"/>
      <c r="L811" s="21"/>
      <c r="O811" s="9"/>
    </row>
    <row r="812" spans="11:15" ht="21" customHeight="1" x14ac:dyDescent="0.25">
      <c r="K812" s="20"/>
      <c r="L812" s="21"/>
      <c r="O812" s="9"/>
    </row>
    <row r="813" spans="11:15" ht="21" customHeight="1" x14ac:dyDescent="0.25">
      <c r="K813" s="20"/>
      <c r="L813" s="21"/>
      <c r="O813" s="9"/>
    </row>
    <row r="814" spans="11:15" ht="21" customHeight="1" x14ac:dyDescent="0.25">
      <c r="K814" s="20"/>
      <c r="L814" s="21"/>
      <c r="O814" s="9"/>
    </row>
    <row r="815" spans="11:15" ht="21" customHeight="1" x14ac:dyDescent="0.25">
      <c r="K815" s="20"/>
      <c r="L815" s="21"/>
      <c r="O815" s="9"/>
    </row>
    <row r="816" spans="11:15" ht="21" customHeight="1" x14ac:dyDescent="0.25">
      <c r="K816" s="20"/>
      <c r="L816" s="21"/>
      <c r="O816" s="9"/>
    </row>
    <row r="817" spans="11:15" ht="21" customHeight="1" x14ac:dyDescent="0.25">
      <c r="K817" s="20"/>
      <c r="L817" s="21"/>
      <c r="O817" s="9"/>
    </row>
    <row r="818" spans="11:15" ht="21" customHeight="1" x14ac:dyDescent="0.25">
      <c r="K818" s="20"/>
      <c r="L818" s="21"/>
      <c r="O818" s="9"/>
    </row>
    <row r="819" spans="11:15" ht="21" customHeight="1" x14ac:dyDescent="0.25">
      <c r="K819" s="20"/>
      <c r="L819" s="21"/>
      <c r="O819" s="9"/>
    </row>
    <row r="820" spans="11:15" ht="21" customHeight="1" x14ac:dyDescent="0.25">
      <c r="K820" s="20"/>
      <c r="L820" s="21"/>
      <c r="O820" s="9"/>
    </row>
    <row r="821" spans="11:15" ht="21" customHeight="1" x14ac:dyDescent="0.25">
      <c r="K821" s="20"/>
      <c r="L821" s="21"/>
      <c r="O821" s="9"/>
    </row>
    <row r="822" spans="11:15" ht="21" customHeight="1" x14ac:dyDescent="0.25">
      <c r="K822" s="20"/>
      <c r="L822" s="21"/>
      <c r="O822" s="9"/>
    </row>
    <row r="823" spans="11:15" ht="21" customHeight="1" x14ac:dyDescent="0.25">
      <c r="K823" s="20"/>
      <c r="L823" s="21"/>
      <c r="O823" s="9"/>
    </row>
    <row r="824" spans="11:15" ht="21" customHeight="1" x14ac:dyDescent="0.25">
      <c r="K824" s="20"/>
      <c r="L824" s="21"/>
      <c r="O824" s="9"/>
    </row>
    <row r="825" spans="11:15" ht="21" customHeight="1" x14ac:dyDescent="0.25">
      <c r="K825" s="20"/>
      <c r="L825" s="21"/>
      <c r="O825" s="9"/>
    </row>
    <row r="826" spans="11:15" ht="21" customHeight="1" x14ac:dyDescent="0.25">
      <c r="K826" s="20"/>
      <c r="L826" s="21"/>
      <c r="O826" s="9"/>
    </row>
    <row r="827" spans="11:15" ht="21" customHeight="1" x14ac:dyDescent="0.25">
      <c r="K827" s="20"/>
      <c r="L827" s="21"/>
      <c r="O827" s="9"/>
    </row>
    <row r="828" spans="11:15" ht="21" customHeight="1" x14ac:dyDescent="0.25">
      <c r="K828" s="20"/>
      <c r="L828" s="21"/>
      <c r="O828" s="9"/>
    </row>
    <row r="829" spans="11:15" ht="21" customHeight="1" x14ac:dyDescent="0.25">
      <c r="K829" s="20"/>
      <c r="L829" s="21"/>
      <c r="O829" s="9"/>
    </row>
    <row r="830" spans="11:15" ht="21" customHeight="1" x14ac:dyDescent="0.25">
      <c r="K830" s="20"/>
      <c r="L830" s="21"/>
      <c r="O830" s="9"/>
    </row>
    <row r="831" spans="11:15" ht="21" customHeight="1" x14ac:dyDescent="0.25">
      <c r="K831" s="20"/>
      <c r="L831" s="21"/>
      <c r="O831" s="9"/>
    </row>
    <row r="832" spans="11:15" ht="21" customHeight="1" x14ac:dyDescent="0.25">
      <c r="K832" s="20"/>
      <c r="L832" s="21"/>
      <c r="O832" s="9"/>
    </row>
    <row r="833" spans="11:15" ht="21" customHeight="1" x14ac:dyDescent="0.25">
      <c r="K833" s="20"/>
      <c r="L833" s="21"/>
      <c r="O833" s="9"/>
    </row>
    <row r="834" spans="11:15" ht="21" customHeight="1" x14ac:dyDescent="0.25">
      <c r="K834" s="20"/>
      <c r="L834" s="21"/>
      <c r="O834" s="9"/>
    </row>
    <row r="835" spans="11:15" ht="21" customHeight="1" x14ac:dyDescent="0.25">
      <c r="K835" s="20"/>
      <c r="L835" s="21"/>
      <c r="O835" s="9"/>
    </row>
    <row r="836" spans="11:15" ht="21" customHeight="1" x14ac:dyDescent="0.25">
      <c r="K836" s="20"/>
      <c r="L836" s="21"/>
      <c r="O836" s="9"/>
    </row>
    <row r="837" spans="11:15" ht="21" customHeight="1" x14ac:dyDescent="0.25">
      <c r="K837" s="20"/>
      <c r="L837" s="21"/>
      <c r="O837" s="9"/>
    </row>
    <row r="838" spans="11:15" ht="21" customHeight="1" x14ac:dyDescent="0.25">
      <c r="K838" s="20"/>
      <c r="L838" s="21"/>
      <c r="O838" s="9"/>
    </row>
    <row r="839" spans="11:15" ht="21" customHeight="1" x14ac:dyDescent="0.25">
      <c r="K839" s="20"/>
      <c r="L839" s="21"/>
      <c r="O839" s="9"/>
    </row>
    <row r="840" spans="11:15" ht="21" customHeight="1" x14ac:dyDescent="0.25">
      <c r="K840" s="20"/>
      <c r="L840" s="21"/>
      <c r="O840" s="9"/>
    </row>
    <row r="841" spans="11:15" ht="21" customHeight="1" x14ac:dyDescent="0.25">
      <c r="K841" s="20"/>
      <c r="L841" s="21"/>
      <c r="O841" s="9"/>
    </row>
    <row r="842" spans="11:15" ht="21" customHeight="1" x14ac:dyDescent="0.25">
      <c r="K842" s="20"/>
      <c r="L842" s="21"/>
      <c r="O842" s="9"/>
    </row>
    <row r="843" spans="11:15" ht="21" customHeight="1" x14ac:dyDescent="0.25">
      <c r="K843" s="20"/>
      <c r="L843" s="21"/>
      <c r="O843" s="9"/>
    </row>
    <row r="844" spans="11:15" ht="21" customHeight="1" x14ac:dyDescent="0.25">
      <c r="K844" s="20"/>
      <c r="L844" s="21"/>
      <c r="O844" s="9"/>
    </row>
    <row r="845" spans="11:15" ht="21" customHeight="1" x14ac:dyDescent="0.25">
      <c r="K845" s="20"/>
      <c r="L845" s="21"/>
      <c r="O845" s="9"/>
    </row>
    <row r="846" spans="11:15" ht="21" customHeight="1" x14ac:dyDescent="0.25">
      <c r="K846" s="20"/>
      <c r="L846" s="21"/>
      <c r="O846" s="9"/>
    </row>
    <row r="847" spans="11:15" ht="21" customHeight="1" x14ac:dyDescent="0.25">
      <c r="K847" s="20"/>
      <c r="L847" s="21"/>
      <c r="O847" s="9"/>
    </row>
    <row r="848" spans="11:15" ht="21" customHeight="1" x14ac:dyDescent="0.25">
      <c r="K848" s="20"/>
      <c r="L848" s="21"/>
      <c r="O848" s="9"/>
    </row>
    <row r="849" spans="11:15" ht="21" customHeight="1" x14ac:dyDescent="0.25">
      <c r="K849" s="20"/>
      <c r="L849" s="21"/>
      <c r="O849" s="9"/>
    </row>
    <row r="850" spans="11:15" ht="21" customHeight="1" x14ac:dyDescent="0.25">
      <c r="K850" s="20"/>
      <c r="L850" s="21"/>
      <c r="O850" s="9"/>
    </row>
    <row r="851" spans="11:15" ht="21" customHeight="1" x14ac:dyDescent="0.25">
      <c r="K851" s="20"/>
      <c r="L851" s="21"/>
      <c r="O851" s="9"/>
    </row>
    <row r="852" spans="11:15" ht="21" customHeight="1" x14ac:dyDescent="0.25">
      <c r="K852" s="20"/>
      <c r="L852" s="21"/>
      <c r="O852" s="9"/>
    </row>
    <row r="853" spans="11:15" ht="21" customHeight="1" x14ac:dyDescent="0.25">
      <c r="K853" s="20"/>
      <c r="L853" s="21"/>
      <c r="O853" s="9"/>
    </row>
    <row r="854" spans="11:15" ht="21" customHeight="1" x14ac:dyDescent="0.25">
      <c r="K854" s="20"/>
      <c r="L854" s="21"/>
      <c r="O854" s="9"/>
    </row>
    <row r="855" spans="11:15" ht="21" customHeight="1" x14ac:dyDescent="0.25">
      <c r="K855" s="20"/>
      <c r="L855" s="21"/>
      <c r="O855" s="9"/>
    </row>
    <row r="856" spans="11:15" ht="21" customHeight="1" x14ac:dyDescent="0.25">
      <c r="K856" s="20"/>
      <c r="L856" s="21"/>
      <c r="O856" s="9"/>
    </row>
    <row r="857" spans="11:15" ht="21" customHeight="1" x14ac:dyDescent="0.25">
      <c r="K857" s="20"/>
      <c r="L857" s="21"/>
      <c r="O857" s="9"/>
    </row>
    <row r="858" spans="11:15" ht="21" customHeight="1" x14ac:dyDescent="0.25">
      <c r="K858" s="20"/>
      <c r="L858" s="21"/>
      <c r="O858" s="9"/>
    </row>
    <row r="859" spans="11:15" ht="21" customHeight="1" x14ac:dyDescent="0.25">
      <c r="K859" s="20"/>
      <c r="L859" s="21"/>
      <c r="O859" s="9"/>
    </row>
    <row r="860" spans="11:15" ht="21" customHeight="1" x14ac:dyDescent="0.25">
      <c r="K860" s="20"/>
      <c r="L860" s="21"/>
      <c r="O860" s="9"/>
    </row>
    <row r="861" spans="11:15" ht="21" customHeight="1" x14ac:dyDescent="0.25">
      <c r="K861" s="20"/>
      <c r="L861" s="21"/>
      <c r="O861" s="9"/>
    </row>
    <row r="862" spans="11:15" ht="21" customHeight="1" x14ac:dyDescent="0.25">
      <c r="K862" s="20"/>
      <c r="L862" s="21"/>
      <c r="O862" s="9"/>
    </row>
    <row r="863" spans="11:15" ht="21" customHeight="1" x14ac:dyDescent="0.25">
      <c r="K863" s="20"/>
      <c r="L863" s="21"/>
      <c r="O863" s="9"/>
    </row>
    <row r="864" spans="11:15" ht="21" customHeight="1" x14ac:dyDescent="0.25">
      <c r="K864" s="20"/>
      <c r="L864" s="21"/>
      <c r="O864" s="9"/>
    </row>
    <row r="865" spans="11:15" ht="21" customHeight="1" x14ac:dyDescent="0.25">
      <c r="K865" s="20"/>
      <c r="L865" s="21"/>
      <c r="O865" s="9"/>
    </row>
    <row r="866" spans="11:15" ht="21" customHeight="1" x14ac:dyDescent="0.25">
      <c r="K866" s="20"/>
      <c r="L866" s="21"/>
      <c r="O866" s="9"/>
    </row>
    <row r="867" spans="11:15" ht="21" customHeight="1" x14ac:dyDescent="0.25">
      <c r="K867" s="20"/>
      <c r="L867" s="21"/>
      <c r="O867" s="9"/>
    </row>
    <row r="868" spans="11:15" ht="21" customHeight="1" x14ac:dyDescent="0.25">
      <c r="K868" s="20"/>
      <c r="L868" s="21"/>
      <c r="O868" s="9"/>
    </row>
    <row r="869" spans="11:15" ht="21" customHeight="1" x14ac:dyDescent="0.25">
      <c r="K869" s="20"/>
      <c r="L869" s="21"/>
      <c r="O869" s="9"/>
    </row>
    <row r="870" spans="11:15" ht="21" customHeight="1" x14ac:dyDescent="0.25">
      <c r="K870" s="20"/>
      <c r="L870" s="21"/>
      <c r="O870" s="9"/>
    </row>
    <row r="871" spans="11:15" ht="21" customHeight="1" x14ac:dyDescent="0.25">
      <c r="K871" s="20"/>
      <c r="L871" s="21"/>
      <c r="O871" s="9"/>
    </row>
    <row r="872" spans="11:15" ht="21" customHeight="1" x14ac:dyDescent="0.25">
      <c r="K872" s="20"/>
      <c r="L872" s="21"/>
      <c r="O872" s="9"/>
    </row>
    <row r="873" spans="11:15" ht="21" customHeight="1" x14ac:dyDescent="0.25">
      <c r="K873" s="20"/>
      <c r="L873" s="21"/>
      <c r="O873" s="9"/>
    </row>
    <row r="874" spans="11:15" ht="21" customHeight="1" x14ac:dyDescent="0.25">
      <c r="K874" s="20"/>
      <c r="L874" s="21"/>
      <c r="O874" s="9"/>
    </row>
    <row r="875" spans="11:15" ht="21" customHeight="1" x14ac:dyDescent="0.25">
      <c r="K875" s="20"/>
      <c r="L875" s="21"/>
      <c r="O875" s="9"/>
    </row>
    <row r="876" spans="11:15" ht="21" customHeight="1" x14ac:dyDescent="0.25">
      <c r="K876" s="20"/>
      <c r="L876" s="21"/>
      <c r="O876" s="9"/>
    </row>
    <row r="877" spans="11:15" ht="21" customHeight="1" x14ac:dyDescent="0.25">
      <c r="K877" s="20"/>
      <c r="L877" s="21"/>
      <c r="O877" s="9"/>
    </row>
    <row r="878" spans="11:15" ht="21" customHeight="1" x14ac:dyDescent="0.25">
      <c r="K878" s="20"/>
      <c r="L878" s="21"/>
      <c r="O878" s="9"/>
    </row>
    <row r="879" spans="11:15" ht="21" customHeight="1" x14ac:dyDescent="0.25">
      <c r="K879" s="20"/>
      <c r="L879" s="21"/>
      <c r="O879" s="9"/>
    </row>
    <row r="880" spans="11:15" ht="21" customHeight="1" x14ac:dyDescent="0.25">
      <c r="K880" s="20"/>
      <c r="L880" s="21"/>
      <c r="O880" s="9"/>
    </row>
    <row r="881" spans="11:15" ht="21" customHeight="1" x14ac:dyDescent="0.25">
      <c r="K881" s="20"/>
      <c r="L881" s="21"/>
      <c r="O881" s="9"/>
    </row>
    <row r="882" spans="11:15" ht="21" customHeight="1" x14ac:dyDescent="0.25">
      <c r="K882" s="20"/>
      <c r="L882" s="21"/>
      <c r="O882" s="9"/>
    </row>
    <row r="883" spans="11:15" ht="21" customHeight="1" x14ac:dyDescent="0.25">
      <c r="K883" s="20"/>
      <c r="L883" s="21"/>
      <c r="O883" s="9"/>
    </row>
    <row r="884" spans="11:15" ht="21" customHeight="1" x14ac:dyDescent="0.25">
      <c r="K884" s="20"/>
      <c r="L884" s="21"/>
      <c r="O884" s="9"/>
    </row>
    <row r="885" spans="11:15" ht="21" customHeight="1" x14ac:dyDescent="0.25">
      <c r="K885" s="20"/>
      <c r="L885" s="21"/>
      <c r="O885" s="9"/>
    </row>
    <row r="886" spans="11:15" ht="21" customHeight="1" x14ac:dyDescent="0.25">
      <c r="K886" s="20"/>
      <c r="L886" s="21"/>
      <c r="O886" s="9"/>
    </row>
    <row r="887" spans="11:15" ht="21" customHeight="1" x14ac:dyDescent="0.25">
      <c r="K887" s="20"/>
      <c r="L887" s="21"/>
      <c r="O887" s="9"/>
    </row>
    <row r="888" spans="11:15" ht="21" customHeight="1" x14ac:dyDescent="0.25">
      <c r="K888" s="20"/>
      <c r="L888" s="21"/>
      <c r="O888" s="9"/>
    </row>
    <row r="889" spans="11:15" ht="21" customHeight="1" x14ac:dyDescent="0.25">
      <c r="K889" s="20"/>
      <c r="L889" s="21"/>
      <c r="O889" s="9"/>
    </row>
    <row r="890" spans="11:15" ht="21" customHeight="1" x14ac:dyDescent="0.25">
      <c r="K890" s="20"/>
      <c r="L890" s="21"/>
      <c r="O890" s="9"/>
    </row>
    <row r="891" spans="11:15" ht="21" customHeight="1" x14ac:dyDescent="0.25">
      <c r="K891" s="20"/>
      <c r="L891" s="21"/>
      <c r="O891" s="9"/>
    </row>
    <row r="892" spans="11:15" ht="21" customHeight="1" x14ac:dyDescent="0.25">
      <c r="K892" s="20"/>
      <c r="L892" s="21"/>
      <c r="O892" s="9"/>
    </row>
    <row r="893" spans="11:15" ht="21" customHeight="1" x14ac:dyDescent="0.25">
      <c r="K893" s="20"/>
      <c r="L893" s="21"/>
      <c r="O893" s="9"/>
    </row>
    <row r="894" spans="11:15" ht="21" customHeight="1" x14ac:dyDescent="0.25">
      <c r="K894" s="20"/>
      <c r="L894" s="21"/>
      <c r="O894" s="9"/>
    </row>
    <row r="895" spans="11:15" ht="21" customHeight="1" x14ac:dyDescent="0.25">
      <c r="K895" s="20"/>
      <c r="L895" s="21"/>
      <c r="O895" s="9"/>
    </row>
    <row r="896" spans="11:15" ht="21" customHeight="1" x14ac:dyDescent="0.25">
      <c r="K896" s="20"/>
      <c r="L896" s="21"/>
      <c r="O896" s="9"/>
    </row>
    <row r="897" spans="11:15" ht="21" customHeight="1" x14ac:dyDescent="0.25">
      <c r="K897" s="20"/>
      <c r="L897" s="21"/>
      <c r="O897" s="9"/>
    </row>
    <row r="898" spans="11:15" ht="21" customHeight="1" x14ac:dyDescent="0.25">
      <c r="K898" s="20"/>
      <c r="L898" s="21"/>
      <c r="O898" s="9"/>
    </row>
    <row r="899" spans="11:15" ht="21" customHeight="1" x14ac:dyDescent="0.25">
      <c r="K899" s="20"/>
      <c r="L899" s="21"/>
      <c r="O899" s="9"/>
    </row>
    <row r="900" spans="11:15" ht="21" customHeight="1" x14ac:dyDescent="0.25">
      <c r="K900" s="20"/>
      <c r="L900" s="21"/>
      <c r="O900" s="9"/>
    </row>
    <row r="901" spans="11:15" ht="21" customHeight="1" x14ac:dyDescent="0.25">
      <c r="K901" s="20"/>
      <c r="L901" s="21"/>
      <c r="O901" s="9"/>
    </row>
    <row r="902" spans="11:15" ht="21" customHeight="1" x14ac:dyDescent="0.25">
      <c r="K902" s="20"/>
      <c r="L902" s="21"/>
      <c r="O902" s="9"/>
    </row>
    <row r="903" spans="11:15" ht="21" customHeight="1" x14ac:dyDescent="0.25">
      <c r="K903" s="20"/>
      <c r="L903" s="21"/>
      <c r="O903" s="9"/>
    </row>
    <row r="904" spans="11:15" ht="21" customHeight="1" x14ac:dyDescent="0.25">
      <c r="K904" s="20"/>
      <c r="L904" s="21"/>
      <c r="O904" s="9"/>
    </row>
    <row r="905" spans="11:15" ht="21" customHeight="1" x14ac:dyDescent="0.25">
      <c r="K905" s="20"/>
      <c r="L905" s="21"/>
      <c r="O905" s="9"/>
    </row>
    <row r="906" spans="11:15" ht="21" customHeight="1" x14ac:dyDescent="0.25">
      <c r="K906" s="20"/>
      <c r="L906" s="21"/>
      <c r="O906" s="9"/>
    </row>
    <row r="907" spans="11:15" ht="21" customHeight="1" x14ac:dyDescent="0.25">
      <c r="K907" s="20"/>
      <c r="L907" s="21"/>
      <c r="O907" s="9"/>
    </row>
    <row r="908" spans="11:15" ht="21" customHeight="1" x14ac:dyDescent="0.25">
      <c r="K908" s="20"/>
      <c r="L908" s="21"/>
      <c r="O908" s="9"/>
    </row>
    <row r="909" spans="11:15" ht="21" customHeight="1" x14ac:dyDescent="0.25">
      <c r="K909" s="20"/>
      <c r="L909" s="21"/>
      <c r="O909" s="9"/>
    </row>
    <row r="910" spans="11:15" ht="21" customHeight="1" x14ac:dyDescent="0.25">
      <c r="K910" s="20"/>
      <c r="L910" s="21"/>
      <c r="O910" s="9"/>
    </row>
    <row r="911" spans="11:15" ht="21" customHeight="1" x14ac:dyDescent="0.25">
      <c r="K911" s="20"/>
      <c r="L911" s="21"/>
      <c r="O911" s="9"/>
    </row>
    <row r="912" spans="11:15" ht="21" customHeight="1" x14ac:dyDescent="0.25">
      <c r="K912" s="20"/>
      <c r="L912" s="21"/>
      <c r="O912" s="9"/>
    </row>
    <row r="913" spans="11:15" ht="21" customHeight="1" x14ac:dyDescent="0.25">
      <c r="K913" s="20"/>
      <c r="L913" s="21"/>
      <c r="O913" s="9"/>
    </row>
    <row r="914" spans="11:15" ht="21" customHeight="1" x14ac:dyDescent="0.25">
      <c r="K914" s="20"/>
      <c r="L914" s="21"/>
      <c r="O914" s="9"/>
    </row>
    <row r="915" spans="11:15" ht="21" customHeight="1" x14ac:dyDescent="0.25">
      <c r="K915" s="20"/>
      <c r="L915" s="21"/>
      <c r="O915" s="9"/>
    </row>
    <row r="916" spans="11:15" ht="21" customHeight="1" x14ac:dyDescent="0.25">
      <c r="K916" s="20"/>
      <c r="L916" s="21"/>
      <c r="O916" s="9"/>
    </row>
    <row r="917" spans="11:15" ht="21" customHeight="1" x14ac:dyDescent="0.25">
      <c r="K917" s="20"/>
      <c r="L917" s="21"/>
      <c r="O917" s="9"/>
    </row>
    <row r="918" spans="11:15" ht="21" customHeight="1" x14ac:dyDescent="0.25">
      <c r="K918" s="20"/>
      <c r="L918" s="21"/>
      <c r="O918" s="9"/>
    </row>
    <row r="919" spans="11:15" ht="21" customHeight="1" x14ac:dyDescent="0.25">
      <c r="K919" s="20"/>
      <c r="L919" s="21"/>
      <c r="O919" s="9"/>
    </row>
    <row r="920" spans="11:15" ht="21" customHeight="1" x14ac:dyDescent="0.25">
      <c r="K920" s="20"/>
      <c r="L920" s="21"/>
      <c r="O920" s="9"/>
    </row>
    <row r="921" spans="11:15" ht="21" customHeight="1" x14ac:dyDescent="0.25">
      <c r="K921" s="20"/>
      <c r="L921" s="21"/>
      <c r="O921" s="9"/>
    </row>
    <row r="922" spans="11:15" ht="21" customHeight="1" x14ac:dyDescent="0.25">
      <c r="K922" s="20"/>
      <c r="L922" s="21"/>
      <c r="O922" s="9"/>
    </row>
    <row r="923" spans="11:15" ht="21" customHeight="1" x14ac:dyDescent="0.25">
      <c r="K923" s="20"/>
      <c r="L923" s="21"/>
      <c r="O923" s="9"/>
    </row>
    <row r="924" spans="11:15" ht="21" customHeight="1" x14ac:dyDescent="0.25">
      <c r="K924" s="20"/>
      <c r="L924" s="21"/>
      <c r="O924" s="9"/>
    </row>
    <row r="925" spans="11:15" ht="21" customHeight="1" x14ac:dyDescent="0.25">
      <c r="K925" s="20"/>
      <c r="L925" s="21"/>
      <c r="O925" s="9"/>
    </row>
    <row r="926" spans="11:15" ht="21" customHeight="1" x14ac:dyDescent="0.25">
      <c r="K926" s="20"/>
      <c r="L926" s="21"/>
      <c r="O926" s="9"/>
    </row>
    <row r="927" spans="11:15" ht="21" customHeight="1" x14ac:dyDescent="0.25">
      <c r="K927" s="20"/>
      <c r="L927" s="21"/>
      <c r="O927" s="9"/>
    </row>
    <row r="928" spans="11:15" ht="21" customHeight="1" x14ac:dyDescent="0.25">
      <c r="K928" s="20"/>
      <c r="L928" s="21"/>
      <c r="O928" s="9"/>
    </row>
    <row r="929" spans="11:15" ht="21" customHeight="1" x14ac:dyDescent="0.25">
      <c r="K929" s="20"/>
      <c r="L929" s="21"/>
      <c r="O929" s="9"/>
    </row>
    <row r="930" spans="11:15" ht="21" customHeight="1" x14ac:dyDescent="0.25">
      <c r="K930" s="20"/>
      <c r="L930" s="21"/>
      <c r="O930" s="9"/>
    </row>
    <row r="931" spans="11:15" ht="21" customHeight="1" x14ac:dyDescent="0.25">
      <c r="K931" s="20"/>
      <c r="L931" s="21"/>
      <c r="O931" s="9"/>
    </row>
    <row r="932" spans="11:15" ht="21" customHeight="1" x14ac:dyDescent="0.25">
      <c r="K932" s="20"/>
      <c r="L932" s="21"/>
      <c r="O932" s="9"/>
    </row>
    <row r="933" spans="11:15" ht="21" customHeight="1" x14ac:dyDescent="0.25">
      <c r="K933" s="20"/>
      <c r="L933" s="21"/>
      <c r="O933" s="9"/>
    </row>
    <row r="934" spans="11:15" ht="21" customHeight="1" x14ac:dyDescent="0.25">
      <c r="K934" s="20"/>
      <c r="L934" s="21"/>
      <c r="O934" s="9"/>
    </row>
    <row r="935" spans="11:15" ht="21" customHeight="1" x14ac:dyDescent="0.25">
      <c r="K935" s="20"/>
      <c r="L935" s="21"/>
      <c r="O935" s="9"/>
    </row>
    <row r="936" spans="11:15" ht="21" customHeight="1" x14ac:dyDescent="0.25">
      <c r="K936" s="20"/>
      <c r="L936" s="21"/>
      <c r="O936" s="9"/>
    </row>
    <row r="937" spans="11:15" ht="21" customHeight="1" x14ac:dyDescent="0.25">
      <c r="K937" s="20"/>
      <c r="L937" s="21"/>
      <c r="O937" s="9"/>
    </row>
    <row r="938" spans="11:15" ht="21" customHeight="1" x14ac:dyDescent="0.25">
      <c r="K938" s="20"/>
      <c r="L938" s="21"/>
      <c r="O938" s="9"/>
    </row>
    <row r="939" spans="11:15" ht="21" customHeight="1" x14ac:dyDescent="0.25">
      <c r="K939" s="20"/>
      <c r="L939" s="21"/>
      <c r="O939" s="9"/>
    </row>
    <row r="940" spans="11:15" ht="21" customHeight="1" x14ac:dyDescent="0.25">
      <c r="K940" s="20"/>
      <c r="L940" s="21"/>
      <c r="O940" s="9"/>
    </row>
    <row r="941" spans="11:15" ht="21" customHeight="1" x14ac:dyDescent="0.25">
      <c r="K941" s="20"/>
      <c r="L941" s="21"/>
      <c r="O941" s="9"/>
    </row>
    <row r="942" spans="11:15" ht="21" customHeight="1" x14ac:dyDescent="0.25">
      <c r="K942" s="20"/>
      <c r="L942" s="21"/>
      <c r="O942" s="9"/>
    </row>
    <row r="943" spans="11:15" ht="21" customHeight="1" x14ac:dyDescent="0.25">
      <c r="K943" s="20"/>
      <c r="L943" s="21"/>
      <c r="O943" s="9"/>
    </row>
    <row r="944" spans="11:15" ht="21" customHeight="1" x14ac:dyDescent="0.25">
      <c r="K944" s="20"/>
      <c r="L944" s="21"/>
      <c r="O944" s="9"/>
    </row>
    <row r="945" spans="11:15" ht="21" customHeight="1" x14ac:dyDescent="0.25">
      <c r="K945" s="20"/>
      <c r="L945" s="21"/>
      <c r="O945" s="9"/>
    </row>
    <row r="946" spans="11:15" ht="21" customHeight="1" x14ac:dyDescent="0.25">
      <c r="K946" s="20"/>
      <c r="L946" s="21"/>
      <c r="O946" s="9"/>
    </row>
    <row r="947" spans="11:15" ht="21" customHeight="1" x14ac:dyDescent="0.25">
      <c r="K947" s="20"/>
      <c r="L947" s="21"/>
      <c r="O947" s="9"/>
    </row>
    <row r="948" spans="11:15" ht="21" customHeight="1" x14ac:dyDescent="0.25">
      <c r="K948" s="20"/>
      <c r="L948" s="21"/>
      <c r="O948" s="9"/>
    </row>
    <row r="949" spans="11:15" ht="21" customHeight="1" x14ac:dyDescent="0.25">
      <c r="K949" s="20"/>
      <c r="L949" s="21"/>
      <c r="O949" s="9"/>
    </row>
    <row r="950" spans="11:15" ht="21" customHeight="1" x14ac:dyDescent="0.25">
      <c r="K950" s="20"/>
      <c r="L950" s="21"/>
      <c r="O950" s="9"/>
    </row>
    <row r="951" spans="11:15" ht="21" customHeight="1" x14ac:dyDescent="0.25">
      <c r="K951" s="20"/>
      <c r="L951" s="21"/>
      <c r="O951" s="9"/>
    </row>
    <row r="952" spans="11:15" ht="21" customHeight="1" x14ac:dyDescent="0.25">
      <c r="K952" s="20"/>
      <c r="L952" s="21"/>
      <c r="O952" s="9"/>
    </row>
    <row r="953" spans="11:15" ht="21" customHeight="1" x14ac:dyDescent="0.25">
      <c r="K953" s="20"/>
      <c r="L953" s="21"/>
      <c r="O953" s="9"/>
    </row>
    <row r="954" spans="11:15" ht="21" customHeight="1" x14ac:dyDescent="0.25">
      <c r="K954" s="20"/>
      <c r="L954" s="21"/>
      <c r="O954" s="9"/>
    </row>
    <row r="955" spans="11:15" ht="21" customHeight="1" x14ac:dyDescent="0.25">
      <c r="K955" s="20"/>
      <c r="L955" s="21"/>
      <c r="O955" s="9"/>
    </row>
    <row r="956" spans="11:15" ht="21" customHeight="1" x14ac:dyDescent="0.25">
      <c r="K956" s="20"/>
      <c r="L956" s="21"/>
      <c r="O956" s="9"/>
    </row>
    <row r="957" spans="11:15" ht="21" customHeight="1" x14ac:dyDescent="0.25">
      <c r="K957" s="20"/>
      <c r="L957" s="21"/>
      <c r="O957" s="9"/>
    </row>
    <row r="958" spans="11:15" ht="21" customHeight="1" x14ac:dyDescent="0.25">
      <c r="K958" s="20"/>
      <c r="L958" s="21"/>
      <c r="O958" s="9"/>
    </row>
    <row r="959" spans="11:15" ht="21" customHeight="1" x14ac:dyDescent="0.25">
      <c r="K959" s="20"/>
      <c r="L959" s="21"/>
      <c r="O959" s="9"/>
    </row>
    <row r="960" spans="11:15" ht="21" customHeight="1" x14ac:dyDescent="0.25">
      <c r="K960" s="20"/>
      <c r="L960" s="21"/>
      <c r="O960" s="9"/>
    </row>
    <row r="961" spans="11:15" ht="21" customHeight="1" x14ac:dyDescent="0.25">
      <c r="K961" s="20"/>
      <c r="L961" s="21"/>
      <c r="O961" s="9"/>
    </row>
    <row r="962" spans="11:15" ht="21" customHeight="1" x14ac:dyDescent="0.25">
      <c r="K962" s="20"/>
      <c r="L962" s="21"/>
      <c r="O962" s="9"/>
    </row>
    <row r="963" spans="11:15" ht="21" customHeight="1" x14ac:dyDescent="0.25">
      <c r="K963" s="20"/>
      <c r="L963" s="21"/>
      <c r="O963" s="9"/>
    </row>
    <row r="964" spans="11:15" ht="21" customHeight="1" x14ac:dyDescent="0.25">
      <c r="K964" s="20"/>
      <c r="L964" s="21"/>
      <c r="O964" s="9"/>
    </row>
    <row r="965" spans="11:15" ht="21" customHeight="1" x14ac:dyDescent="0.25">
      <c r="K965" s="20"/>
      <c r="L965" s="21"/>
      <c r="O965" s="9"/>
    </row>
    <row r="966" spans="11:15" ht="21" customHeight="1" x14ac:dyDescent="0.25">
      <c r="K966" s="20"/>
      <c r="L966" s="21"/>
      <c r="O966" s="9"/>
    </row>
    <row r="967" spans="11:15" ht="21" customHeight="1" x14ac:dyDescent="0.25">
      <c r="K967" s="20"/>
      <c r="L967" s="21"/>
      <c r="O967" s="9"/>
    </row>
    <row r="968" spans="11:15" ht="21" customHeight="1" x14ac:dyDescent="0.25">
      <c r="K968" s="20"/>
      <c r="L968" s="21"/>
      <c r="O968" s="9"/>
    </row>
    <row r="969" spans="11:15" ht="21" customHeight="1" x14ac:dyDescent="0.25">
      <c r="K969" s="20"/>
      <c r="L969" s="21"/>
      <c r="O969" s="9"/>
    </row>
    <row r="970" spans="11:15" ht="21" customHeight="1" x14ac:dyDescent="0.25">
      <c r="K970" s="20"/>
      <c r="L970" s="21"/>
      <c r="O970" s="9"/>
    </row>
    <row r="971" spans="11:15" ht="21" customHeight="1" x14ac:dyDescent="0.25">
      <c r="K971" s="20"/>
      <c r="L971" s="21"/>
      <c r="O971" s="9"/>
    </row>
    <row r="972" spans="11:15" ht="21" customHeight="1" x14ac:dyDescent="0.25">
      <c r="K972" s="20"/>
      <c r="L972" s="21"/>
      <c r="O972" s="9"/>
    </row>
    <row r="973" spans="11:15" ht="21" customHeight="1" x14ac:dyDescent="0.25">
      <c r="K973" s="20"/>
      <c r="L973" s="21"/>
      <c r="O973" s="9"/>
    </row>
    <row r="974" spans="11:15" ht="21" customHeight="1" x14ac:dyDescent="0.25">
      <c r="K974" s="20"/>
      <c r="L974" s="21"/>
      <c r="O974" s="9"/>
    </row>
    <row r="975" spans="11:15" ht="21" customHeight="1" x14ac:dyDescent="0.25">
      <c r="K975" s="20"/>
      <c r="L975" s="21"/>
      <c r="O975" s="9"/>
    </row>
    <row r="976" spans="11:15" ht="21" customHeight="1" x14ac:dyDescent="0.25">
      <c r="K976" s="20"/>
      <c r="L976" s="21"/>
      <c r="O976" s="9"/>
    </row>
    <row r="977" spans="11:15" ht="21" customHeight="1" x14ac:dyDescent="0.25">
      <c r="K977" s="20"/>
      <c r="L977" s="21"/>
      <c r="O977" s="9"/>
    </row>
  </sheetData>
  <sortState xmlns:xlrd2="http://schemas.microsoft.com/office/spreadsheetml/2017/richdata2" ref="D3:V60">
    <sortCondition ref="E3:E60"/>
  </sortState>
  <hyperlinks>
    <hyperlink ref="L41" r:id="rId1" xr:uid="{F51D5359-53DF-4141-A5E1-905F757AD6AD}"/>
    <hyperlink ref="L51" r:id="rId2" xr:uid="{CA3EBECA-6B90-4766-B9E8-47A665F263AC}"/>
    <hyperlink ref="L35" r:id="rId3" xr:uid="{DB7A66CA-91A7-47A1-B477-F69B7E7E070C}"/>
    <hyperlink ref="L14" r:id="rId4" xr:uid="{4CE59AC9-1C7D-4718-8264-6A14B8AC062D}"/>
    <hyperlink ref="L3" r:id="rId5" xr:uid="{7A7744A3-75C0-4BAD-8501-2FF80535F5A8}"/>
    <hyperlink ref="L48" r:id="rId6" xr:uid="{47AB3CF0-CD27-4F2E-9BF4-7BD348CBA390}"/>
    <hyperlink ref="L36" r:id="rId7" xr:uid="{F76BD5DC-5A55-4C79-BE37-BAEE27AFFBE6}"/>
    <hyperlink ref="L40" r:id="rId8" xr:uid="{65AD6CA0-7280-436C-81FA-E585B43A3370}"/>
    <hyperlink ref="L47" r:id="rId9" xr:uid="{4B937507-4C22-4793-A089-D3F8CC58DFB6}"/>
    <hyperlink ref="L43" r:id="rId10" xr:uid="{3BC859F5-2645-4B24-8A9F-0F3E176B6E6A}"/>
    <hyperlink ref="L50" r:id="rId11" xr:uid="{45F4DA7C-95A7-49E3-88C6-9737A0D365E0}"/>
    <hyperlink ref="L42" r:id="rId12" xr:uid="{9D1A2A10-AA49-49DD-A3CA-507DE68438C0}"/>
    <hyperlink ref="L2" r:id="rId13" xr:uid="{9FB81175-A541-4680-A1D2-341895B2040A}"/>
    <hyperlink ref="L19" r:id="rId14" xr:uid="{4859B61E-0458-4517-A2B0-D044C243AC9F}"/>
    <hyperlink ref="L59" r:id="rId15" xr:uid="{E4CD03A6-C5A2-4844-9451-D23D2154F9AD}"/>
    <hyperlink ref="L60" r:id="rId16" xr:uid="{6A3511E6-AF50-4DDF-A304-BE3E627E5184}"/>
  </hyperlinks>
  <pageMargins left="0.7" right="0.7" top="0.75" bottom="0.75" header="0.3" footer="0.3"/>
  <pageSetup scale="65" orientation="landscape" verticalDpi="0" r:id="rId1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31A1A-E80D-44A3-ACE6-C9F09C2FD371}">
  <sheetPr>
    <tabColor rgb="FF61C7DB"/>
  </sheetPr>
  <dimension ref="A1:AA980"/>
  <sheetViews>
    <sheetView topLeftCell="A13" workbookViewId="0">
      <selection activeCell="G36" sqref="G36"/>
    </sheetView>
  </sheetViews>
  <sheetFormatPr defaultColWidth="14.42578125" defaultRowHeight="13.5" x14ac:dyDescent="0.25"/>
  <cols>
    <col min="1" max="1" width="2.140625" style="52" customWidth="1"/>
    <col min="2" max="2" width="1.140625" style="52" customWidth="1"/>
    <col min="3" max="3" width="4.85546875" style="52" customWidth="1"/>
    <col min="4" max="4" width="18.42578125" style="52" customWidth="1"/>
    <col min="5" max="5" width="20" style="52" customWidth="1"/>
    <col min="6" max="6" width="28.7109375" style="52" customWidth="1"/>
    <col min="7" max="7" width="17.140625" style="52" customWidth="1"/>
    <col min="8" max="8" width="10.42578125" style="52" customWidth="1"/>
    <col min="9" max="9" width="9.7109375" style="52" customWidth="1"/>
    <col min="10" max="11" width="14.42578125" style="52"/>
    <col min="12" max="12" width="31.42578125" style="52" customWidth="1"/>
    <col min="13" max="16" width="13.7109375" style="52" customWidth="1"/>
    <col min="17" max="17" width="25" style="52" customWidth="1"/>
    <col min="18" max="18" width="28.28515625" style="52" customWidth="1"/>
    <col min="19" max="19" width="28.42578125" style="52" customWidth="1"/>
    <col min="20" max="20" width="30.7109375" style="52" customWidth="1"/>
    <col min="21" max="21" width="25" style="52" customWidth="1"/>
    <col min="22" max="22" width="30.28515625" style="52" customWidth="1"/>
    <col min="23" max="24" width="1.7109375" style="52" customWidth="1"/>
    <col min="25" max="27" width="8.85546875" style="52" customWidth="1"/>
    <col min="28" max="16384" width="14.42578125" style="52"/>
  </cols>
  <sheetData>
    <row r="1" spans="1:23" ht="30" x14ac:dyDescent="0.25">
      <c r="A1" s="7"/>
      <c r="B1" s="8" t="s">
        <v>165</v>
      </c>
      <c r="C1" s="8"/>
      <c r="D1" s="22" t="s">
        <v>166</v>
      </c>
      <c r="E1" s="22" t="s">
        <v>167</v>
      </c>
      <c r="F1" s="22" t="s">
        <v>168</v>
      </c>
      <c r="G1" s="22" t="s">
        <v>169</v>
      </c>
      <c r="H1" s="22" t="s">
        <v>170</v>
      </c>
      <c r="I1" s="22" t="s">
        <v>171</v>
      </c>
      <c r="J1" s="22" t="s">
        <v>172</v>
      </c>
      <c r="K1" s="22" t="s">
        <v>173</v>
      </c>
      <c r="L1" s="23" t="s">
        <v>174</v>
      </c>
      <c r="M1" s="22" t="s">
        <v>175</v>
      </c>
      <c r="N1" s="22" t="s">
        <v>176</v>
      </c>
      <c r="O1" s="22" t="s">
        <v>177</v>
      </c>
      <c r="P1" s="22" t="s">
        <v>178</v>
      </c>
      <c r="Q1" s="22" t="s">
        <v>179</v>
      </c>
      <c r="R1" s="22" t="s">
        <v>180</v>
      </c>
      <c r="S1" s="22" t="s">
        <v>181</v>
      </c>
      <c r="T1" s="22" t="s">
        <v>182</v>
      </c>
      <c r="U1" s="22" t="s">
        <v>183</v>
      </c>
      <c r="V1" s="22" t="s">
        <v>184</v>
      </c>
      <c r="W1" s="9" t="s">
        <v>185</v>
      </c>
    </row>
    <row r="2" spans="1:23" ht="21" customHeight="1" x14ac:dyDescent="0.25">
      <c r="A2" s="7"/>
      <c r="B2" s="8"/>
      <c r="C2" s="8"/>
      <c r="D2" s="24" t="s">
        <v>297</v>
      </c>
      <c r="E2" s="24" t="s">
        <v>298</v>
      </c>
      <c r="F2" s="24" t="s">
        <v>299</v>
      </c>
      <c r="G2" s="24" t="s">
        <v>3</v>
      </c>
      <c r="H2" s="24" t="s">
        <v>4</v>
      </c>
      <c r="I2" s="25">
        <v>19060</v>
      </c>
      <c r="J2" s="28"/>
      <c r="K2" s="24" t="s">
        <v>300</v>
      </c>
      <c r="L2" s="53" t="s">
        <v>420</v>
      </c>
      <c r="M2" s="30" t="s">
        <v>421</v>
      </c>
      <c r="N2" s="24"/>
      <c r="O2" s="27">
        <v>41820</v>
      </c>
      <c r="P2" s="24" t="s">
        <v>301</v>
      </c>
      <c r="Q2" s="24" t="s">
        <v>302</v>
      </c>
      <c r="R2" s="24" t="s">
        <v>303</v>
      </c>
      <c r="S2" s="24" t="s">
        <v>304</v>
      </c>
      <c r="T2" s="24" t="s">
        <v>305</v>
      </c>
      <c r="U2" s="28"/>
      <c r="V2" s="28"/>
      <c r="W2" s="9"/>
    </row>
    <row r="3" spans="1:23" ht="21" customHeight="1" x14ac:dyDescent="0.25">
      <c r="A3" s="7"/>
      <c r="B3" s="8"/>
      <c r="C3" s="8"/>
      <c r="D3" s="24" t="s">
        <v>74</v>
      </c>
      <c r="E3" s="24" t="s">
        <v>75</v>
      </c>
      <c r="F3" s="30" t="s">
        <v>444</v>
      </c>
      <c r="G3" s="30" t="s">
        <v>443</v>
      </c>
      <c r="H3" s="24" t="s">
        <v>4</v>
      </c>
      <c r="I3" s="28">
        <v>19382</v>
      </c>
      <c r="J3" s="35" t="s">
        <v>445</v>
      </c>
      <c r="K3" s="28"/>
      <c r="L3" s="32" t="str">
        <f>HYPERLINK("mailto:futurefazio@gmail.com","futurefazio@gmail.com")</f>
        <v>futurefazio@gmail.com</v>
      </c>
      <c r="M3" s="30" t="s">
        <v>406</v>
      </c>
      <c r="N3" s="24"/>
      <c r="O3" s="24" t="s">
        <v>76</v>
      </c>
      <c r="P3" s="24" t="s">
        <v>77</v>
      </c>
      <c r="Q3" s="24" t="s">
        <v>78</v>
      </c>
      <c r="R3" s="24" t="s">
        <v>79</v>
      </c>
      <c r="S3" s="28"/>
      <c r="T3" s="28"/>
      <c r="U3" s="28"/>
      <c r="V3" s="28"/>
      <c r="W3" s="9"/>
    </row>
    <row r="4" spans="1:23" ht="13.5" customHeight="1" thickBot="1" x14ac:dyDescent="0.3">
      <c r="A4" s="7"/>
      <c r="B4" s="7"/>
      <c r="C4" s="7"/>
      <c r="D4" s="24" t="s">
        <v>65</v>
      </c>
      <c r="E4" s="24" t="s">
        <v>66</v>
      </c>
      <c r="F4" s="24" t="s">
        <v>67</v>
      </c>
      <c r="G4" s="24" t="s">
        <v>68</v>
      </c>
      <c r="H4" s="24" t="s">
        <v>4</v>
      </c>
      <c r="I4" s="25">
        <v>19014</v>
      </c>
      <c r="J4" s="24"/>
      <c r="K4" s="28" t="s">
        <v>69</v>
      </c>
      <c r="L4" s="26" t="s">
        <v>70</v>
      </c>
      <c r="M4" s="30" t="s">
        <v>325</v>
      </c>
      <c r="N4" s="24"/>
      <c r="O4" s="27">
        <v>42541</v>
      </c>
      <c r="P4" s="24" t="s">
        <v>71</v>
      </c>
      <c r="Q4" s="24" t="s">
        <v>72</v>
      </c>
      <c r="R4" s="28" t="s">
        <v>73</v>
      </c>
      <c r="S4" s="28"/>
      <c r="T4" s="28"/>
      <c r="U4" s="28"/>
      <c r="V4" s="28"/>
      <c r="W4" s="11"/>
    </row>
    <row r="5" spans="1:23" ht="20.25" customHeight="1" thickTop="1" x14ac:dyDescent="0.25">
      <c r="A5" s="7"/>
      <c r="B5" s="12"/>
      <c r="C5" s="7"/>
      <c r="D5" s="24" t="s">
        <v>447</v>
      </c>
      <c r="E5" s="24" t="s">
        <v>448</v>
      </c>
      <c r="F5" s="24" t="s">
        <v>449</v>
      </c>
      <c r="G5" s="24" t="s">
        <v>3</v>
      </c>
      <c r="H5" s="24" t="s">
        <v>4</v>
      </c>
      <c r="I5" s="28">
        <v>19060</v>
      </c>
      <c r="J5" s="24" t="s">
        <v>450</v>
      </c>
      <c r="K5" s="24"/>
      <c r="L5" s="36" t="s">
        <v>451</v>
      </c>
      <c r="M5" s="24" t="s">
        <v>452</v>
      </c>
      <c r="N5" s="24"/>
      <c r="O5" s="24" t="s">
        <v>453</v>
      </c>
      <c r="P5" s="24" t="s">
        <v>454</v>
      </c>
      <c r="Q5" s="24" t="s">
        <v>455</v>
      </c>
      <c r="R5" s="24"/>
      <c r="S5" s="28"/>
      <c r="T5" s="28"/>
      <c r="U5" s="28"/>
      <c r="V5" s="28"/>
      <c r="W5" s="13"/>
    </row>
    <row r="6" spans="1:23" ht="21" customHeight="1" x14ac:dyDescent="0.25">
      <c r="A6" s="7"/>
      <c r="B6" s="14"/>
      <c r="C6" s="7"/>
      <c r="D6" s="24" t="s">
        <v>108</v>
      </c>
      <c r="E6" s="24" t="s">
        <v>109</v>
      </c>
      <c r="F6" s="24" t="s">
        <v>110</v>
      </c>
      <c r="G6" s="24" t="s">
        <v>3</v>
      </c>
      <c r="H6" s="24" t="s">
        <v>4</v>
      </c>
      <c r="I6" s="25">
        <v>19060</v>
      </c>
      <c r="J6" s="24" t="s">
        <v>111</v>
      </c>
      <c r="K6" s="24" t="s">
        <v>112</v>
      </c>
      <c r="L6" s="26" t="s">
        <v>113</v>
      </c>
      <c r="M6" s="24" t="s">
        <v>114</v>
      </c>
      <c r="N6" s="24"/>
      <c r="O6" s="27">
        <v>41952</v>
      </c>
      <c r="P6" s="24" t="s">
        <v>115</v>
      </c>
      <c r="Q6" s="24" t="s">
        <v>116</v>
      </c>
      <c r="R6" s="24" t="s">
        <v>117</v>
      </c>
      <c r="S6" s="24" t="s">
        <v>118</v>
      </c>
      <c r="T6" s="28"/>
      <c r="U6" s="28"/>
      <c r="V6" s="28"/>
      <c r="W6" s="15"/>
    </row>
    <row r="7" spans="1:23" ht="21" customHeight="1" x14ac:dyDescent="0.25">
      <c r="A7" s="7"/>
      <c r="B7" s="14"/>
      <c r="C7" s="7"/>
      <c r="D7" s="24" t="s">
        <v>288</v>
      </c>
      <c r="E7" s="24" t="s">
        <v>289</v>
      </c>
      <c r="F7" s="24" t="s">
        <v>290</v>
      </c>
      <c r="G7" s="24" t="s">
        <v>19</v>
      </c>
      <c r="H7" s="24" t="s">
        <v>4</v>
      </c>
      <c r="I7" s="25">
        <v>19342</v>
      </c>
      <c r="J7" s="24" t="s">
        <v>291</v>
      </c>
      <c r="K7" s="24" t="s">
        <v>292</v>
      </c>
      <c r="L7" s="26" t="s">
        <v>293</v>
      </c>
      <c r="M7" s="24" t="s">
        <v>31</v>
      </c>
      <c r="N7" s="24"/>
      <c r="O7" s="27">
        <v>41733</v>
      </c>
      <c r="P7" s="24" t="s">
        <v>294</v>
      </c>
      <c r="Q7" s="24" t="s">
        <v>295</v>
      </c>
      <c r="R7" s="24" t="s">
        <v>296</v>
      </c>
      <c r="S7" s="28"/>
      <c r="T7" s="28"/>
      <c r="U7" s="28"/>
      <c r="V7" s="28"/>
      <c r="W7" s="15"/>
    </row>
    <row r="8" spans="1:23" ht="21" customHeight="1" x14ac:dyDescent="0.25">
      <c r="A8" s="7"/>
      <c r="B8" s="14"/>
      <c r="C8" s="7"/>
      <c r="D8" s="24" t="s">
        <v>379</v>
      </c>
      <c r="E8" s="24" t="s">
        <v>380</v>
      </c>
      <c r="F8" s="30" t="s">
        <v>435</v>
      </c>
      <c r="G8" s="30" t="s">
        <v>19</v>
      </c>
      <c r="H8" s="24" t="s">
        <v>4</v>
      </c>
      <c r="I8" s="25">
        <v>19342</v>
      </c>
      <c r="J8" s="28"/>
      <c r="K8" s="24" t="s">
        <v>381</v>
      </c>
      <c r="L8" s="26" t="s">
        <v>382</v>
      </c>
      <c r="M8" s="24" t="s">
        <v>31</v>
      </c>
      <c r="N8" s="24"/>
      <c r="O8" s="27">
        <v>41827</v>
      </c>
      <c r="P8" s="24"/>
      <c r="Q8" s="24" t="s">
        <v>383</v>
      </c>
      <c r="R8" s="24" t="s">
        <v>384</v>
      </c>
      <c r="S8" s="28"/>
      <c r="T8" s="28"/>
      <c r="U8" s="28"/>
      <c r="V8" s="28"/>
      <c r="W8" s="15"/>
    </row>
    <row r="9" spans="1:23" ht="21" customHeight="1" x14ac:dyDescent="0.25">
      <c r="A9" s="7"/>
      <c r="B9" s="14"/>
      <c r="C9" s="7"/>
      <c r="D9" s="24" t="s">
        <v>32</v>
      </c>
      <c r="E9" s="24" t="s">
        <v>91</v>
      </c>
      <c r="F9" s="24" t="s">
        <v>92</v>
      </c>
      <c r="G9" s="24" t="s">
        <v>19</v>
      </c>
      <c r="H9" s="24" t="s">
        <v>4</v>
      </c>
      <c r="I9" s="25">
        <v>19342</v>
      </c>
      <c r="J9" s="24" t="s">
        <v>93</v>
      </c>
      <c r="K9" s="28"/>
      <c r="L9" s="32" t="str">
        <f>HYPERLINK("mailto:michelleheim05@hotmail.com","michelleheim05@hotmail.com")</f>
        <v>michelleheim05@hotmail.com</v>
      </c>
      <c r="M9" s="24" t="s">
        <v>94</v>
      </c>
      <c r="N9" s="24"/>
      <c r="O9" s="34">
        <v>42662</v>
      </c>
      <c r="P9" s="24" t="s">
        <v>95</v>
      </c>
      <c r="Q9" s="24" t="s">
        <v>96</v>
      </c>
      <c r="R9" s="24" t="s">
        <v>97</v>
      </c>
      <c r="S9" s="24" t="s">
        <v>98</v>
      </c>
      <c r="T9" s="28"/>
      <c r="U9" s="28"/>
      <c r="V9" s="28"/>
      <c r="W9" s="15"/>
    </row>
    <row r="10" spans="1:23" ht="21" customHeight="1" x14ac:dyDescent="0.25">
      <c r="A10" s="7"/>
      <c r="B10" s="14"/>
      <c r="C10" s="7"/>
      <c r="D10" s="24" t="s">
        <v>11</v>
      </c>
      <c r="E10" s="24" t="s">
        <v>12</v>
      </c>
      <c r="F10" s="24" t="s">
        <v>13</v>
      </c>
      <c r="G10" s="24" t="s">
        <v>3</v>
      </c>
      <c r="H10" s="24" t="s">
        <v>4</v>
      </c>
      <c r="I10" s="25">
        <v>19060</v>
      </c>
      <c r="J10" s="24" t="s">
        <v>14</v>
      </c>
      <c r="K10" s="28"/>
      <c r="L10" s="29" t="s">
        <v>446</v>
      </c>
      <c r="M10" s="30" t="s">
        <v>402</v>
      </c>
      <c r="N10" s="24"/>
      <c r="O10" s="27"/>
      <c r="P10" s="24" t="s">
        <v>16</v>
      </c>
      <c r="Q10" s="24" t="s">
        <v>17</v>
      </c>
      <c r="R10" s="28"/>
      <c r="S10" s="28"/>
      <c r="T10" s="28"/>
      <c r="U10" s="28"/>
      <c r="V10" s="28"/>
      <c r="W10" s="15"/>
    </row>
    <row r="11" spans="1:23" ht="21" customHeight="1" x14ac:dyDescent="0.25">
      <c r="A11" s="7"/>
      <c r="B11" s="14"/>
      <c r="C11" s="7"/>
      <c r="D11" s="24" t="s">
        <v>320</v>
      </c>
      <c r="E11" s="24" t="s">
        <v>321</v>
      </c>
      <c r="F11" s="24" t="s">
        <v>322</v>
      </c>
      <c r="G11" s="24" t="s">
        <v>3</v>
      </c>
      <c r="H11" s="24" t="s">
        <v>4</v>
      </c>
      <c r="I11" s="25">
        <v>19060</v>
      </c>
      <c r="J11" s="24" t="s">
        <v>323</v>
      </c>
      <c r="K11" s="28"/>
      <c r="L11" s="26" t="s">
        <v>324</v>
      </c>
      <c r="M11" s="30" t="s">
        <v>402</v>
      </c>
      <c r="N11" s="24"/>
      <c r="O11" s="27">
        <v>42892</v>
      </c>
      <c r="P11" s="24" t="s">
        <v>326</v>
      </c>
      <c r="Q11" s="24" t="s">
        <v>327</v>
      </c>
      <c r="R11" s="28" t="s">
        <v>328</v>
      </c>
      <c r="S11" s="28" t="s">
        <v>329</v>
      </c>
      <c r="T11" s="28"/>
      <c r="U11" s="28"/>
      <c r="V11" s="28"/>
      <c r="W11" s="15"/>
    </row>
    <row r="12" spans="1:23" ht="21" customHeight="1" thickBot="1" x14ac:dyDescent="0.3">
      <c r="A12" s="7"/>
      <c r="B12" s="16"/>
      <c r="C12" s="7"/>
      <c r="D12" s="24" t="s">
        <v>219</v>
      </c>
      <c r="E12" s="24" t="s">
        <v>220</v>
      </c>
      <c r="F12" s="24" t="s">
        <v>221</v>
      </c>
      <c r="G12" s="24" t="s">
        <v>19</v>
      </c>
      <c r="H12" s="24" t="s">
        <v>4</v>
      </c>
      <c r="I12" s="25">
        <v>19342</v>
      </c>
      <c r="J12" s="24" t="s">
        <v>222</v>
      </c>
      <c r="K12" s="24" t="s">
        <v>223</v>
      </c>
      <c r="L12" s="26" t="s">
        <v>224</v>
      </c>
      <c r="M12" s="24" t="s">
        <v>225</v>
      </c>
      <c r="N12" s="24"/>
      <c r="O12" s="27">
        <v>41872</v>
      </c>
      <c r="P12" s="24" t="s">
        <v>99</v>
      </c>
      <c r="Q12" s="24" t="s">
        <v>226</v>
      </c>
      <c r="R12" s="24" t="s">
        <v>227</v>
      </c>
      <c r="S12" s="28"/>
      <c r="T12" s="28"/>
      <c r="U12" s="28"/>
      <c r="V12" s="28"/>
      <c r="W12" s="17"/>
    </row>
    <row r="13" spans="1:23" ht="21" customHeight="1" thickTop="1" x14ac:dyDescent="0.25">
      <c r="A13" s="7"/>
      <c r="B13" s="7"/>
      <c r="C13" s="7"/>
      <c r="D13" s="24" t="s">
        <v>208</v>
      </c>
      <c r="E13" s="24" t="s">
        <v>209</v>
      </c>
      <c r="F13" s="24" t="s">
        <v>210</v>
      </c>
      <c r="G13" s="24" t="s">
        <v>19</v>
      </c>
      <c r="H13" s="24" t="s">
        <v>4</v>
      </c>
      <c r="I13" s="25">
        <v>19342</v>
      </c>
      <c r="J13" s="24" t="s">
        <v>211</v>
      </c>
      <c r="K13" s="28" t="s">
        <v>212</v>
      </c>
      <c r="L13" s="26" t="s">
        <v>213</v>
      </c>
      <c r="M13" s="24" t="s">
        <v>15</v>
      </c>
      <c r="N13" s="24"/>
      <c r="O13" s="27">
        <v>42926</v>
      </c>
      <c r="P13" s="24" t="s">
        <v>214</v>
      </c>
      <c r="Q13" s="24" t="s">
        <v>215</v>
      </c>
      <c r="R13" s="28" t="s">
        <v>216</v>
      </c>
      <c r="S13" s="28" t="s">
        <v>217</v>
      </c>
      <c r="T13" s="28" t="s">
        <v>218</v>
      </c>
      <c r="U13" s="28"/>
      <c r="V13" s="28"/>
      <c r="W13" s="11"/>
    </row>
    <row r="14" spans="1:23" ht="21" customHeight="1" x14ac:dyDescent="0.25">
      <c r="A14" s="7"/>
      <c r="B14" s="7"/>
      <c r="C14" s="7"/>
      <c r="D14" s="24" t="s">
        <v>330</v>
      </c>
      <c r="E14" s="24" t="s">
        <v>467</v>
      </c>
      <c r="F14" s="24" t="s">
        <v>468</v>
      </c>
      <c r="G14" s="24" t="s">
        <v>3</v>
      </c>
      <c r="H14" s="24" t="s">
        <v>4</v>
      </c>
      <c r="I14" s="25">
        <v>19060</v>
      </c>
      <c r="J14" s="24"/>
      <c r="K14" s="24" t="s">
        <v>469</v>
      </c>
      <c r="L14" s="36" t="s">
        <v>470</v>
      </c>
      <c r="M14" s="24" t="s">
        <v>471</v>
      </c>
      <c r="N14" s="24"/>
      <c r="O14" s="27">
        <v>43139</v>
      </c>
      <c r="P14" s="24" t="s">
        <v>36</v>
      </c>
      <c r="Q14" s="24" t="s">
        <v>472</v>
      </c>
      <c r="R14" s="24"/>
      <c r="S14" s="35"/>
      <c r="T14" s="28"/>
      <c r="U14" s="28"/>
      <c r="V14" s="28"/>
      <c r="W14" s="11"/>
    </row>
    <row r="15" spans="1:23" ht="21" customHeight="1" x14ac:dyDescent="0.25">
      <c r="A15" s="7"/>
      <c r="B15" s="7"/>
      <c r="C15" s="7"/>
      <c r="D15" s="30" t="s">
        <v>456</v>
      </c>
      <c r="E15" s="30" t="s">
        <v>457</v>
      </c>
      <c r="F15" s="30" t="s">
        <v>473</v>
      </c>
      <c r="G15" s="30" t="s">
        <v>19</v>
      </c>
      <c r="H15" s="30" t="s">
        <v>4</v>
      </c>
      <c r="I15" s="25">
        <v>19342</v>
      </c>
      <c r="J15" s="30" t="s">
        <v>474</v>
      </c>
      <c r="K15" s="28"/>
      <c r="L15" s="36" t="s">
        <v>458</v>
      </c>
      <c r="M15" s="30" t="s">
        <v>471</v>
      </c>
      <c r="N15" s="24"/>
      <c r="O15" s="27">
        <v>43424</v>
      </c>
      <c r="P15" s="30" t="s">
        <v>475</v>
      </c>
      <c r="Q15" s="30" t="s">
        <v>476</v>
      </c>
      <c r="R15" s="35" t="s">
        <v>477</v>
      </c>
      <c r="S15" s="28"/>
      <c r="T15" s="28"/>
      <c r="U15" s="28"/>
      <c r="V15" s="28"/>
      <c r="W15" s="11"/>
    </row>
    <row r="16" spans="1:23" ht="21" customHeight="1" x14ac:dyDescent="0.25">
      <c r="A16" s="7"/>
      <c r="B16" s="7"/>
      <c r="C16" s="7"/>
      <c r="D16" s="24" t="s">
        <v>459</v>
      </c>
      <c r="E16" s="24" t="s">
        <v>460</v>
      </c>
      <c r="F16" s="24" t="s">
        <v>461</v>
      </c>
      <c r="G16" s="24" t="s">
        <v>3</v>
      </c>
      <c r="H16" s="24" t="s">
        <v>4</v>
      </c>
      <c r="I16" s="25">
        <v>19060</v>
      </c>
      <c r="J16" s="24" t="s">
        <v>462</v>
      </c>
      <c r="K16" s="28"/>
      <c r="L16" s="36" t="s">
        <v>463</v>
      </c>
      <c r="M16" s="30" t="s">
        <v>464</v>
      </c>
      <c r="N16" s="24"/>
      <c r="O16" s="27">
        <v>43172</v>
      </c>
      <c r="P16" s="24" t="s">
        <v>465</v>
      </c>
      <c r="Q16" s="24" t="s">
        <v>466</v>
      </c>
      <c r="R16" s="24"/>
      <c r="S16" s="24"/>
      <c r="T16" s="28"/>
      <c r="U16" s="28"/>
      <c r="V16" s="28"/>
      <c r="W16" s="11"/>
    </row>
    <row r="17" spans="1:27" ht="21" customHeight="1" x14ac:dyDescent="0.25">
      <c r="A17" s="7"/>
      <c r="B17" s="7"/>
      <c r="C17" s="7"/>
      <c r="D17" s="30" t="s">
        <v>233</v>
      </c>
      <c r="E17" s="30" t="s">
        <v>526</v>
      </c>
      <c r="F17" s="30" t="s">
        <v>510</v>
      </c>
      <c r="G17" s="30" t="s">
        <v>511</v>
      </c>
      <c r="H17" s="30" t="s">
        <v>4</v>
      </c>
      <c r="I17" s="25">
        <v>19060</v>
      </c>
      <c r="J17" s="30" t="s">
        <v>512</v>
      </c>
      <c r="K17" s="30" t="s">
        <v>512</v>
      </c>
      <c r="L17" s="53" t="s">
        <v>517</v>
      </c>
      <c r="M17" s="30" t="s">
        <v>515</v>
      </c>
      <c r="N17" s="24"/>
      <c r="O17" s="27">
        <v>43471</v>
      </c>
      <c r="P17" s="30" t="s">
        <v>99</v>
      </c>
      <c r="Q17" s="54" t="s">
        <v>516</v>
      </c>
      <c r="R17" s="30" t="s">
        <v>513</v>
      </c>
      <c r="S17" s="30" t="s">
        <v>514</v>
      </c>
      <c r="T17" s="24"/>
      <c r="U17" s="28"/>
      <c r="V17" s="28"/>
      <c r="W17" s="11"/>
    </row>
    <row r="18" spans="1:27" ht="21" customHeight="1" x14ac:dyDescent="0.25">
      <c r="A18" s="7"/>
      <c r="B18" s="7"/>
      <c r="C18" s="7"/>
      <c r="D18" s="30" t="s">
        <v>518</v>
      </c>
      <c r="E18" s="30" t="s">
        <v>519</v>
      </c>
      <c r="F18" s="30" t="s">
        <v>520</v>
      </c>
      <c r="G18" s="30" t="s">
        <v>19</v>
      </c>
      <c r="H18" s="30" t="s">
        <v>4</v>
      </c>
      <c r="I18" s="25">
        <v>19342</v>
      </c>
      <c r="J18" s="28"/>
      <c r="K18" s="30" t="s">
        <v>521</v>
      </c>
      <c r="L18" s="36" t="s">
        <v>522</v>
      </c>
      <c r="M18" s="30" t="s">
        <v>515</v>
      </c>
      <c r="N18" s="24"/>
      <c r="O18" s="30" t="s">
        <v>523</v>
      </c>
      <c r="P18" s="30" t="s">
        <v>524</v>
      </c>
      <c r="Q18" s="30" t="s">
        <v>525</v>
      </c>
      <c r="R18" s="28"/>
      <c r="S18" s="28"/>
      <c r="T18" s="28"/>
      <c r="U18" s="28"/>
      <c r="V18" s="28"/>
      <c r="W18" s="11"/>
    </row>
    <row r="19" spans="1:27" ht="21" customHeight="1" x14ac:dyDescent="0.25">
      <c r="A19" s="7"/>
      <c r="B19" s="7"/>
      <c r="C19" s="7"/>
      <c r="D19" s="24" t="s">
        <v>57</v>
      </c>
      <c r="E19" s="24" t="s">
        <v>58</v>
      </c>
      <c r="F19" s="24" t="s">
        <v>59</v>
      </c>
      <c r="G19" s="24" t="s">
        <v>3</v>
      </c>
      <c r="H19" s="24" t="s">
        <v>4</v>
      </c>
      <c r="I19" s="25">
        <v>19060</v>
      </c>
      <c r="J19" s="24" t="s">
        <v>60</v>
      </c>
      <c r="K19" s="24" t="s">
        <v>60</v>
      </c>
      <c r="L19" s="26" t="s">
        <v>61</v>
      </c>
      <c r="M19" s="24" t="s">
        <v>86</v>
      </c>
      <c r="N19" s="24"/>
      <c r="O19" s="27">
        <v>41757</v>
      </c>
      <c r="P19" s="24" t="s">
        <v>62</v>
      </c>
      <c r="Q19" s="24" t="s">
        <v>63</v>
      </c>
      <c r="R19" s="24" t="s">
        <v>64</v>
      </c>
      <c r="S19" s="28"/>
      <c r="T19" s="28"/>
      <c r="U19" s="28"/>
      <c r="V19" s="28"/>
      <c r="W19" s="11"/>
    </row>
    <row r="20" spans="1:27" ht="21" customHeight="1" x14ac:dyDescent="0.25">
      <c r="A20" s="7"/>
      <c r="B20" s="7"/>
      <c r="C20" s="7"/>
      <c r="D20" s="24" t="s">
        <v>80</v>
      </c>
      <c r="E20" s="24" t="s">
        <v>81</v>
      </c>
      <c r="F20" s="24" t="s">
        <v>82</v>
      </c>
      <c r="G20" s="24" t="s">
        <v>83</v>
      </c>
      <c r="H20" s="24" t="s">
        <v>4</v>
      </c>
      <c r="I20" s="25">
        <v>19317</v>
      </c>
      <c r="J20" s="24" t="s">
        <v>84</v>
      </c>
      <c r="K20" s="28"/>
      <c r="L20" s="26" t="s">
        <v>85</v>
      </c>
      <c r="M20" s="24" t="s">
        <v>86</v>
      </c>
      <c r="N20" s="24"/>
      <c r="O20" s="27">
        <v>41698</v>
      </c>
      <c r="P20" s="24" t="s">
        <v>87</v>
      </c>
      <c r="Q20" s="24" t="s">
        <v>88</v>
      </c>
      <c r="R20" s="24" t="s">
        <v>89</v>
      </c>
      <c r="S20" s="24" t="s">
        <v>90</v>
      </c>
      <c r="T20" s="28"/>
      <c r="U20" s="28"/>
      <c r="V20" s="28"/>
      <c r="W20" s="11"/>
    </row>
    <row r="21" spans="1:27" ht="21" customHeight="1" x14ac:dyDescent="0.25">
      <c r="A21" s="7"/>
      <c r="B21" s="7"/>
      <c r="C21" s="7"/>
      <c r="D21" s="24" t="s">
        <v>47</v>
      </c>
      <c r="E21" s="24" t="s">
        <v>48</v>
      </c>
      <c r="F21" s="24" t="s">
        <v>49</v>
      </c>
      <c r="G21" s="24" t="s">
        <v>19</v>
      </c>
      <c r="H21" s="24" t="s">
        <v>4</v>
      </c>
      <c r="I21" s="28">
        <v>19342</v>
      </c>
      <c r="J21" s="24" t="s">
        <v>50</v>
      </c>
      <c r="K21" s="28"/>
      <c r="L21" s="37" t="str">
        <f>HYPERLINK("mailto:carsburke@gmail.com","carsburke@gmail.com")</f>
        <v>carsburke@gmail.com</v>
      </c>
      <c r="M21" s="30" t="s">
        <v>123</v>
      </c>
      <c r="N21" s="24"/>
      <c r="O21" s="24" t="s">
        <v>51</v>
      </c>
      <c r="P21" s="24" t="s">
        <v>52</v>
      </c>
      <c r="Q21" s="24" t="s">
        <v>53</v>
      </c>
      <c r="R21" s="24" t="s">
        <v>54</v>
      </c>
      <c r="S21" s="28"/>
      <c r="T21" s="28"/>
      <c r="U21" s="28"/>
      <c r="V21" s="28"/>
      <c r="W21" s="11"/>
    </row>
    <row r="22" spans="1:27" ht="21" customHeight="1" x14ac:dyDescent="0.25">
      <c r="A22" s="7"/>
      <c r="B22" s="7"/>
      <c r="C22" s="7"/>
      <c r="D22" s="24" t="s">
        <v>18</v>
      </c>
      <c r="E22" s="24" t="s">
        <v>119</v>
      </c>
      <c r="F22" s="24" t="s">
        <v>120</v>
      </c>
      <c r="G22" s="24" t="s">
        <v>121</v>
      </c>
      <c r="H22" s="24" t="s">
        <v>4</v>
      </c>
      <c r="I22" s="25">
        <v>19373</v>
      </c>
      <c r="J22" s="28" t="s">
        <v>122</v>
      </c>
      <c r="K22" s="28"/>
      <c r="L22" s="32" t="str">
        <f>HYPERLINK("mailto:kimberly.jones@wawa.com","kimberly.jones@wawa.com")</f>
        <v>kimberly.jones@wawa.com</v>
      </c>
      <c r="M22" s="24" t="s">
        <v>123</v>
      </c>
      <c r="N22" s="24"/>
      <c r="O22" s="27">
        <v>42711</v>
      </c>
      <c r="P22" s="24" t="s">
        <v>124</v>
      </c>
      <c r="Q22" s="24" t="s">
        <v>125</v>
      </c>
      <c r="R22" s="24" t="s">
        <v>126</v>
      </c>
      <c r="S22" s="28"/>
      <c r="T22" s="28"/>
      <c r="U22" s="28"/>
      <c r="V22" s="28"/>
      <c r="W22" s="11"/>
    </row>
    <row r="23" spans="1:27" s="41" customFormat="1" ht="21" customHeight="1" x14ac:dyDescent="0.25">
      <c r="A23" s="39"/>
      <c r="B23" s="39"/>
      <c r="C23" s="39"/>
      <c r="D23" s="30" t="s">
        <v>527</v>
      </c>
      <c r="E23" s="30" t="s">
        <v>528</v>
      </c>
      <c r="F23" s="30" t="s">
        <v>535</v>
      </c>
      <c r="G23" s="30" t="s">
        <v>529</v>
      </c>
      <c r="H23" s="30" t="s">
        <v>4</v>
      </c>
      <c r="I23" s="25">
        <v>19014</v>
      </c>
      <c r="J23" s="28"/>
      <c r="K23" s="30" t="s">
        <v>534</v>
      </c>
      <c r="L23" s="53" t="s">
        <v>533</v>
      </c>
      <c r="M23" s="30" t="s">
        <v>530</v>
      </c>
      <c r="N23" s="24"/>
      <c r="O23" s="27">
        <v>43575</v>
      </c>
      <c r="P23" s="30" t="s">
        <v>99</v>
      </c>
      <c r="Q23" s="30" t="s">
        <v>531</v>
      </c>
      <c r="R23" s="30" t="s">
        <v>532</v>
      </c>
      <c r="S23" s="24"/>
      <c r="T23" s="24"/>
      <c r="U23" s="28"/>
      <c r="V23" s="28"/>
      <c r="W23" s="40"/>
    </row>
    <row r="24" spans="1:27" ht="21" customHeight="1" x14ac:dyDescent="0.25">
      <c r="A24" s="7"/>
      <c r="B24" s="7"/>
      <c r="C24" s="7"/>
      <c r="D24" s="24" t="s">
        <v>56</v>
      </c>
      <c r="E24" s="24" t="s">
        <v>127</v>
      </c>
      <c r="F24" s="24" t="s">
        <v>128</v>
      </c>
      <c r="G24" s="24" t="s">
        <v>19</v>
      </c>
      <c r="H24" s="24" t="s">
        <v>4</v>
      </c>
      <c r="I24" s="25">
        <v>19342</v>
      </c>
      <c r="J24" s="24" t="s">
        <v>129</v>
      </c>
      <c r="K24" s="28"/>
      <c r="L24" s="26" t="s">
        <v>130</v>
      </c>
      <c r="M24" s="24" t="s">
        <v>409</v>
      </c>
      <c r="N24" s="24"/>
      <c r="O24" s="27">
        <v>41738</v>
      </c>
      <c r="P24" s="24" t="s">
        <v>131</v>
      </c>
      <c r="Q24" s="24" t="s">
        <v>132</v>
      </c>
      <c r="R24" s="24" t="s">
        <v>133</v>
      </c>
      <c r="S24" s="24" t="s">
        <v>134</v>
      </c>
      <c r="T24" s="28"/>
      <c r="U24" s="28"/>
      <c r="V24" s="28"/>
      <c r="W24" s="11"/>
    </row>
    <row r="25" spans="1:27" ht="21" customHeight="1" x14ac:dyDescent="0.25">
      <c r="A25" s="7"/>
      <c r="B25" s="7"/>
      <c r="C25" s="7"/>
      <c r="D25" s="48" t="s">
        <v>253</v>
      </c>
      <c r="E25" s="48" t="s">
        <v>254</v>
      </c>
      <c r="F25" s="48" t="s">
        <v>255</v>
      </c>
      <c r="G25" s="48" t="s">
        <v>3</v>
      </c>
      <c r="H25" s="48" t="s">
        <v>4</v>
      </c>
      <c r="I25" s="50">
        <v>19060</v>
      </c>
      <c r="J25" s="48" t="s">
        <v>256</v>
      </c>
      <c r="K25" s="48" t="s">
        <v>257</v>
      </c>
      <c r="L25" s="49" t="s">
        <v>258</v>
      </c>
      <c r="M25" s="48" t="s">
        <v>259</v>
      </c>
      <c r="N25" s="24"/>
      <c r="O25" s="24" t="s">
        <v>260</v>
      </c>
      <c r="P25" s="24" t="s">
        <v>261</v>
      </c>
      <c r="Q25" s="24" t="s">
        <v>262</v>
      </c>
      <c r="R25" s="24" t="s">
        <v>263</v>
      </c>
      <c r="S25" s="28"/>
      <c r="T25" s="28"/>
      <c r="U25" s="28"/>
      <c r="V25" s="28"/>
      <c r="W25" s="11"/>
      <c r="Y25" s="18"/>
      <c r="Z25" s="18"/>
      <c r="AA25" s="18"/>
    </row>
    <row r="26" spans="1:27" ht="27" x14ac:dyDescent="0.25">
      <c r="A26" s="7"/>
      <c r="B26" s="7"/>
      <c r="C26" s="7"/>
      <c r="D26" s="60" t="s">
        <v>203</v>
      </c>
      <c r="E26" s="60" t="s">
        <v>204</v>
      </c>
      <c r="F26" s="60" t="s">
        <v>205</v>
      </c>
      <c r="G26" s="60" t="s">
        <v>19</v>
      </c>
      <c r="H26" s="60" t="s">
        <v>4</v>
      </c>
      <c r="I26" s="61">
        <v>19342</v>
      </c>
      <c r="J26" s="60" t="s">
        <v>206</v>
      </c>
      <c r="K26" s="62"/>
      <c r="L26" s="63" t="str">
        <f>HYPERLINK("mailto:mplynam@outlook.com","mplynam@outlook.com")</f>
        <v>mplynam@outlook.com</v>
      </c>
      <c r="M26" s="60" t="s">
        <v>414</v>
      </c>
      <c r="N26" s="24"/>
      <c r="O26" s="24" t="s">
        <v>207</v>
      </c>
      <c r="P26" s="24" t="s">
        <v>164</v>
      </c>
      <c r="Q26" s="24" t="s">
        <v>415</v>
      </c>
      <c r="R26" s="28"/>
      <c r="S26" s="28"/>
      <c r="T26" s="28"/>
      <c r="U26" s="28"/>
      <c r="V26" s="28"/>
      <c r="W26" s="11"/>
    </row>
    <row r="27" spans="1:27" ht="21" customHeight="1" x14ac:dyDescent="0.25">
      <c r="A27" s="7"/>
      <c r="B27" s="7"/>
      <c r="C27" s="7"/>
      <c r="D27" s="64" t="s">
        <v>479</v>
      </c>
      <c r="E27" s="64" t="s">
        <v>480</v>
      </c>
      <c r="F27" s="64" t="s">
        <v>481</v>
      </c>
      <c r="G27" s="64" t="s">
        <v>3</v>
      </c>
      <c r="H27" s="64" t="s">
        <v>4</v>
      </c>
      <c r="I27" s="62">
        <v>19060</v>
      </c>
      <c r="J27" s="62"/>
      <c r="K27" s="64" t="s">
        <v>482</v>
      </c>
      <c r="L27" s="65" t="s">
        <v>483</v>
      </c>
      <c r="M27" s="64" t="s">
        <v>484</v>
      </c>
      <c r="N27" s="24"/>
      <c r="O27" s="30" t="s">
        <v>485</v>
      </c>
      <c r="P27" s="30" t="s">
        <v>34</v>
      </c>
      <c r="Q27" s="30" t="s">
        <v>486</v>
      </c>
      <c r="R27" s="24"/>
      <c r="S27" s="24"/>
      <c r="T27" s="24"/>
      <c r="U27" s="35"/>
      <c r="V27" s="35"/>
      <c r="W27" s="11"/>
    </row>
    <row r="28" spans="1:27" ht="21" customHeight="1" x14ac:dyDescent="0.25">
      <c r="A28" s="7"/>
      <c r="B28" s="7"/>
      <c r="C28" s="7"/>
      <c r="D28" s="60" t="s">
        <v>536</v>
      </c>
      <c r="E28" s="60" t="s">
        <v>537</v>
      </c>
      <c r="F28" s="64" t="s">
        <v>538</v>
      </c>
      <c r="G28" s="64" t="s">
        <v>539</v>
      </c>
      <c r="H28" s="64" t="s">
        <v>540</v>
      </c>
      <c r="I28" s="61">
        <v>19810</v>
      </c>
      <c r="J28" s="60"/>
      <c r="K28" s="64" t="s">
        <v>541</v>
      </c>
      <c r="L28" s="65" t="s">
        <v>542</v>
      </c>
      <c r="M28" s="64" t="s">
        <v>543</v>
      </c>
      <c r="N28" s="24"/>
      <c r="O28" s="27">
        <v>43788</v>
      </c>
      <c r="P28" s="30" t="s">
        <v>34</v>
      </c>
      <c r="Q28" s="30" t="s">
        <v>544</v>
      </c>
      <c r="R28" s="24"/>
      <c r="S28" s="35"/>
      <c r="T28" s="28"/>
      <c r="U28" s="28"/>
      <c r="V28" s="28"/>
      <c r="W28" s="11"/>
    </row>
    <row r="29" spans="1:27" ht="21" customHeight="1" x14ac:dyDescent="0.25">
      <c r="A29" s="7"/>
      <c r="B29" s="7"/>
      <c r="C29" s="7"/>
      <c r="D29" s="42" t="s">
        <v>241</v>
      </c>
      <c r="E29" s="42" t="s">
        <v>242</v>
      </c>
      <c r="F29" s="42" t="s">
        <v>243</v>
      </c>
      <c r="G29" s="42" t="s">
        <v>19</v>
      </c>
      <c r="H29" s="42" t="s">
        <v>4</v>
      </c>
      <c r="I29" s="43">
        <v>19342</v>
      </c>
      <c r="J29" s="44"/>
      <c r="K29" s="42" t="s">
        <v>244</v>
      </c>
      <c r="L29" s="56" t="str">
        <f>HYPERLINK("mailto:ifminiman@gmail.com","ifminiman@gmail.com")</f>
        <v>ifminiman@gmail.com</v>
      </c>
      <c r="M29" s="42" t="s">
        <v>405</v>
      </c>
      <c r="N29" s="24"/>
      <c r="O29" s="27">
        <v>41686</v>
      </c>
      <c r="P29" s="24" t="s">
        <v>186</v>
      </c>
      <c r="Q29" s="24" t="s">
        <v>245</v>
      </c>
      <c r="R29" s="28" t="s">
        <v>417</v>
      </c>
      <c r="S29" s="28"/>
      <c r="T29" s="28"/>
      <c r="U29" s="28"/>
      <c r="V29" s="28"/>
      <c r="W29" s="11"/>
    </row>
    <row r="30" spans="1:27" ht="21" customHeight="1" x14ac:dyDescent="0.25">
      <c r="A30" s="7"/>
      <c r="B30" s="7"/>
      <c r="C30" s="7"/>
      <c r="D30" s="42" t="s">
        <v>32</v>
      </c>
      <c r="E30" s="42" t="s">
        <v>264</v>
      </c>
      <c r="F30" s="42" t="s">
        <v>265</v>
      </c>
      <c r="G30" s="42" t="s">
        <v>3</v>
      </c>
      <c r="H30" s="42" t="s">
        <v>4</v>
      </c>
      <c r="I30" s="43">
        <v>19060</v>
      </c>
      <c r="J30" s="42" t="s">
        <v>266</v>
      </c>
      <c r="K30" s="42" t="s">
        <v>267</v>
      </c>
      <c r="L30" s="47" t="s">
        <v>487</v>
      </c>
      <c r="M30" s="45" t="s">
        <v>407</v>
      </c>
      <c r="N30" s="24"/>
      <c r="O30" s="27">
        <v>41925</v>
      </c>
      <c r="P30" s="24" t="s">
        <v>268</v>
      </c>
      <c r="Q30" s="24" t="s">
        <v>269</v>
      </c>
      <c r="R30" s="24" t="s">
        <v>270</v>
      </c>
      <c r="S30" s="28"/>
      <c r="T30" s="28"/>
      <c r="U30" s="28"/>
      <c r="V30" s="28"/>
      <c r="W30" s="11"/>
    </row>
    <row r="31" spans="1:27" ht="21" customHeight="1" x14ac:dyDescent="0.25">
      <c r="A31" s="7"/>
      <c r="B31" s="7"/>
      <c r="C31" s="7"/>
      <c r="D31" s="42" t="s">
        <v>101</v>
      </c>
      <c r="E31" s="42" t="s">
        <v>102</v>
      </c>
      <c r="F31" s="42" t="s">
        <v>103</v>
      </c>
      <c r="G31" s="42" t="s">
        <v>19</v>
      </c>
      <c r="H31" s="42" t="s">
        <v>4</v>
      </c>
      <c r="I31" s="43">
        <v>19342</v>
      </c>
      <c r="J31" s="44"/>
      <c r="K31" s="42" t="s">
        <v>104</v>
      </c>
      <c r="L31" s="56" t="str">
        <f>HYPERLINK("mailto:vtahmas@yahoo.com","vtahmas@yahoo.com")</f>
        <v>vtahmas@yahoo.com</v>
      </c>
      <c r="M31" s="42" t="s">
        <v>408</v>
      </c>
      <c r="N31" s="24"/>
      <c r="O31" s="27">
        <v>42071</v>
      </c>
      <c r="P31" s="24" t="s">
        <v>105</v>
      </c>
      <c r="Q31" s="24" t="s">
        <v>106</v>
      </c>
      <c r="R31" s="24" t="s">
        <v>107</v>
      </c>
      <c r="S31" s="28"/>
      <c r="T31" s="28"/>
      <c r="U31" s="28"/>
      <c r="V31" s="28"/>
      <c r="W31" s="11"/>
    </row>
    <row r="32" spans="1:27" ht="21" customHeight="1" x14ac:dyDescent="0.25">
      <c r="A32" s="7"/>
      <c r="B32" s="7"/>
      <c r="C32" s="7"/>
      <c r="D32" s="42" t="s">
        <v>312</v>
      </c>
      <c r="E32" s="42" t="s">
        <v>359</v>
      </c>
      <c r="F32" s="45" t="s">
        <v>433</v>
      </c>
      <c r="G32" s="42" t="s">
        <v>83</v>
      </c>
      <c r="H32" s="42" t="s">
        <v>4</v>
      </c>
      <c r="I32" s="44">
        <v>19017</v>
      </c>
      <c r="J32" s="42" t="s">
        <v>360</v>
      </c>
      <c r="K32" s="57" t="s">
        <v>434</v>
      </c>
      <c r="L32" s="46" t="s">
        <v>361</v>
      </c>
      <c r="M32" s="42" t="s">
        <v>362</v>
      </c>
      <c r="N32" s="24"/>
      <c r="O32" s="24" t="s">
        <v>363</v>
      </c>
      <c r="P32" s="24" t="s">
        <v>364</v>
      </c>
      <c r="Q32" s="24" t="s">
        <v>365</v>
      </c>
      <c r="R32" s="24" t="s">
        <v>366</v>
      </c>
      <c r="S32" s="28"/>
      <c r="T32" s="28"/>
      <c r="U32" s="28"/>
      <c r="V32" s="28"/>
      <c r="W32" s="11"/>
    </row>
    <row r="33" spans="1:23" ht="21" customHeight="1" x14ac:dyDescent="0.25">
      <c r="A33" s="7"/>
      <c r="B33" s="7"/>
      <c r="C33" s="7"/>
      <c r="D33" s="42" t="s">
        <v>394</v>
      </c>
      <c r="E33" s="42" t="s">
        <v>395</v>
      </c>
      <c r="F33" s="42" t="s">
        <v>396</v>
      </c>
      <c r="G33" s="42" t="s">
        <v>3</v>
      </c>
      <c r="H33" s="42" t="s">
        <v>4</v>
      </c>
      <c r="I33" s="43">
        <v>19060</v>
      </c>
      <c r="J33" s="44"/>
      <c r="K33" s="42" t="s">
        <v>397</v>
      </c>
      <c r="L33" s="56" t="str">
        <f>HYPERLINK("mailto:hsendall@gmail.com","hsendall@gmail.com")</f>
        <v>hsendall@gmail.com</v>
      </c>
      <c r="M33" s="42" t="s">
        <v>362</v>
      </c>
      <c r="N33" s="24"/>
      <c r="O33" s="27">
        <v>42218</v>
      </c>
      <c r="P33" s="24" t="s">
        <v>277</v>
      </c>
      <c r="Q33" s="24" t="s">
        <v>398</v>
      </c>
      <c r="R33" s="30" t="s">
        <v>436</v>
      </c>
      <c r="S33" s="28"/>
      <c r="T33" s="28"/>
      <c r="U33" s="28"/>
      <c r="V33" s="28"/>
      <c r="W33" s="11"/>
    </row>
    <row r="34" spans="1:23" ht="30.75" customHeight="1" x14ac:dyDescent="0.25">
      <c r="A34" s="7"/>
      <c r="B34" s="7"/>
      <c r="C34" s="7"/>
      <c r="D34" s="42" t="s">
        <v>57</v>
      </c>
      <c r="E34" s="42" t="s">
        <v>228</v>
      </c>
      <c r="F34" s="42" t="s">
        <v>488</v>
      </c>
      <c r="G34" s="42" t="s">
        <v>19</v>
      </c>
      <c r="H34" s="42" t="s">
        <v>4</v>
      </c>
      <c r="I34" s="43">
        <v>19342</v>
      </c>
      <c r="J34" s="42"/>
      <c r="K34" s="44" t="s">
        <v>229</v>
      </c>
      <c r="L34" s="46" t="s">
        <v>230</v>
      </c>
      <c r="M34" s="42" t="s">
        <v>55</v>
      </c>
      <c r="N34" s="24"/>
      <c r="O34" s="27">
        <v>42620</v>
      </c>
      <c r="P34" s="24" t="s">
        <v>20</v>
      </c>
      <c r="Q34" s="24" t="s">
        <v>231</v>
      </c>
      <c r="R34" s="28" t="s">
        <v>232</v>
      </c>
      <c r="S34" s="28" t="s">
        <v>416</v>
      </c>
      <c r="T34" s="28"/>
      <c r="U34" s="28"/>
      <c r="V34" s="28"/>
      <c r="W34" s="11"/>
    </row>
    <row r="35" spans="1:23" ht="21" customHeight="1" x14ac:dyDescent="0.25">
      <c r="A35" s="7"/>
      <c r="B35" s="7"/>
      <c r="C35" s="7"/>
      <c r="D35" s="42" t="s">
        <v>367</v>
      </c>
      <c r="E35" s="42" t="s">
        <v>368</v>
      </c>
      <c r="F35" s="42" t="s">
        <v>369</v>
      </c>
      <c r="G35" s="42" t="s">
        <v>19</v>
      </c>
      <c r="H35" s="42" t="s">
        <v>4</v>
      </c>
      <c r="I35" s="43">
        <v>19342</v>
      </c>
      <c r="J35" s="42"/>
      <c r="K35" s="44" t="s">
        <v>370</v>
      </c>
      <c r="L35" s="58" t="str">
        <f>HYPERLINK("mailto:deanna.traugott@yahoo.com","deanna.traugott@yahoo.com")</f>
        <v>deanna.traugott@yahoo.com</v>
      </c>
      <c r="M35" s="42" t="s">
        <v>55</v>
      </c>
      <c r="N35" s="24"/>
      <c r="O35" s="27">
        <v>42598</v>
      </c>
      <c r="P35" s="24" t="s">
        <v>115</v>
      </c>
      <c r="Q35" s="24" t="s">
        <v>371</v>
      </c>
      <c r="R35" s="24" t="s">
        <v>372</v>
      </c>
      <c r="S35" s="28"/>
      <c r="T35" s="28"/>
      <c r="U35" s="28"/>
      <c r="V35" s="28"/>
      <c r="W35" s="11"/>
    </row>
    <row r="36" spans="1:23" ht="21" customHeight="1" x14ac:dyDescent="0.25">
      <c r="A36" s="7"/>
      <c r="B36" s="7"/>
      <c r="C36" s="7"/>
      <c r="D36" s="42" t="s">
        <v>56</v>
      </c>
      <c r="E36" s="42" t="s">
        <v>373</v>
      </c>
      <c r="F36" s="42" t="s">
        <v>374</v>
      </c>
      <c r="G36" s="42" t="s">
        <v>19</v>
      </c>
      <c r="H36" s="42" t="s">
        <v>4</v>
      </c>
      <c r="I36" s="43">
        <v>19342</v>
      </c>
      <c r="J36" s="42"/>
      <c r="K36" s="42" t="s">
        <v>375</v>
      </c>
      <c r="L36" s="58" t="str">
        <f>HYPERLINK("mailto:jennifertront@gmail.com","jennifertront@gmail.com")</f>
        <v>jennifertront@gmail.com</v>
      </c>
      <c r="M36" s="45" t="s">
        <v>55</v>
      </c>
      <c r="N36" s="24"/>
      <c r="O36" s="27">
        <v>42674</v>
      </c>
      <c r="P36" s="24" t="s">
        <v>251</v>
      </c>
      <c r="Q36" s="24" t="s">
        <v>376</v>
      </c>
      <c r="R36" s="24" t="s">
        <v>377</v>
      </c>
      <c r="S36" s="28" t="s">
        <v>378</v>
      </c>
      <c r="T36" s="28"/>
      <c r="U36" s="28"/>
      <c r="V36" s="28"/>
      <c r="W36" s="11"/>
    </row>
    <row r="37" spans="1:23" ht="21" customHeight="1" x14ac:dyDescent="0.25">
      <c r="A37" s="7"/>
      <c r="B37" s="7"/>
      <c r="C37" s="7"/>
      <c r="D37" s="42" t="s">
        <v>385</v>
      </c>
      <c r="E37" s="42" t="s">
        <v>386</v>
      </c>
      <c r="F37" s="42" t="s">
        <v>387</v>
      </c>
      <c r="G37" s="42" t="s">
        <v>19</v>
      </c>
      <c r="H37" s="42" t="s">
        <v>4</v>
      </c>
      <c r="I37" s="43">
        <v>19342</v>
      </c>
      <c r="J37" s="44"/>
      <c r="K37" s="42" t="s">
        <v>388</v>
      </c>
      <c r="L37" s="59" t="s">
        <v>389</v>
      </c>
      <c r="M37" s="45" t="s">
        <v>55</v>
      </c>
      <c r="N37" s="24"/>
      <c r="O37" s="24" t="s">
        <v>390</v>
      </c>
      <c r="P37" s="24" t="s">
        <v>252</v>
      </c>
      <c r="Q37" s="24" t="s">
        <v>391</v>
      </c>
      <c r="R37" s="28" t="s">
        <v>392</v>
      </c>
      <c r="S37" s="28" t="s">
        <v>393</v>
      </c>
      <c r="T37" s="28"/>
      <c r="U37" s="28"/>
      <c r="V37" s="28"/>
      <c r="W37" s="11"/>
    </row>
    <row r="38" spans="1:23" ht="21" customHeight="1" x14ac:dyDescent="0.25">
      <c r="A38" s="7"/>
      <c r="B38" s="7"/>
      <c r="C38" s="7"/>
      <c r="D38" s="45" t="s">
        <v>427</v>
      </c>
      <c r="E38" s="45" t="s">
        <v>428</v>
      </c>
      <c r="F38" s="45" t="s">
        <v>429</v>
      </c>
      <c r="G38" s="45" t="s">
        <v>83</v>
      </c>
      <c r="H38" s="45" t="s">
        <v>4</v>
      </c>
      <c r="I38" s="43">
        <v>19317</v>
      </c>
      <c r="J38" s="42"/>
      <c r="K38" s="57" t="s">
        <v>430</v>
      </c>
      <c r="L38" s="47" t="s">
        <v>431</v>
      </c>
      <c r="M38" s="45" t="s">
        <v>432</v>
      </c>
      <c r="N38" s="24"/>
      <c r="O38" s="27">
        <v>43402</v>
      </c>
      <c r="P38" s="30" t="s">
        <v>160</v>
      </c>
      <c r="Q38" s="30" t="s">
        <v>478</v>
      </c>
      <c r="R38" s="24"/>
      <c r="S38" s="28"/>
      <c r="T38" s="28"/>
      <c r="U38" s="28"/>
      <c r="V38" s="28"/>
      <c r="W38" s="11"/>
    </row>
    <row r="39" spans="1:23" ht="21" customHeight="1" x14ac:dyDescent="0.25">
      <c r="A39" s="7"/>
      <c r="B39" s="7"/>
      <c r="C39" s="7"/>
      <c r="D39" s="42" t="s">
        <v>489</v>
      </c>
      <c r="E39" s="42" t="s">
        <v>490</v>
      </c>
      <c r="F39" s="42" t="s">
        <v>491</v>
      </c>
      <c r="G39" s="42" t="s">
        <v>19</v>
      </c>
      <c r="H39" s="42" t="s">
        <v>4</v>
      </c>
      <c r="I39" s="43">
        <v>19342</v>
      </c>
      <c r="J39" s="42"/>
      <c r="K39" s="42" t="s">
        <v>492</v>
      </c>
      <c r="L39" s="46" t="s">
        <v>493</v>
      </c>
      <c r="M39" s="42" t="s">
        <v>494</v>
      </c>
      <c r="N39" s="24"/>
      <c r="O39" s="27">
        <v>43301</v>
      </c>
      <c r="P39" s="24" t="s">
        <v>99</v>
      </c>
      <c r="Q39" s="24" t="s">
        <v>495</v>
      </c>
      <c r="R39" s="24" t="s">
        <v>496</v>
      </c>
      <c r="S39" s="28" t="s">
        <v>497</v>
      </c>
      <c r="T39" s="28"/>
      <c r="U39" s="28"/>
      <c r="V39" s="28"/>
      <c r="W39" s="11"/>
    </row>
    <row r="40" spans="1:23" ht="21" customHeight="1" x14ac:dyDescent="0.25">
      <c r="A40" s="7"/>
      <c r="B40" s="7"/>
      <c r="C40" s="7"/>
      <c r="D40" s="66" t="s">
        <v>194</v>
      </c>
      <c r="E40" s="66" t="s">
        <v>195</v>
      </c>
      <c r="F40" s="66" t="s">
        <v>196</v>
      </c>
      <c r="G40" s="66" t="s">
        <v>19</v>
      </c>
      <c r="H40" s="66" t="s">
        <v>4</v>
      </c>
      <c r="I40" s="67">
        <v>19342</v>
      </c>
      <c r="J40" s="66" t="s">
        <v>197</v>
      </c>
      <c r="K40" s="68"/>
      <c r="L40" s="69" t="s">
        <v>198</v>
      </c>
      <c r="M40" s="66" t="s">
        <v>199</v>
      </c>
      <c r="N40" s="24"/>
      <c r="O40" s="27">
        <v>41778</v>
      </c>
      <c r="P40" s="24" t="s">
        <v>200</v>
      </c>
      <c r="Q40" s="24" t="s">
        <v>201</v>
      </c>
      <c r="R40" s="24" t="s">
        <v>202</v>
      </c>
      <c r="S40" s="28"/>
      <c r="T40" s="28"/>
      <c r="U40" s="28"/>
      <c r="V40" s="28"/>
      <c r="W40" s="11"/>
    </row>
    <row r="41" spans="1:23" ht="17.25" customHeight="1" x14ac:dyDescent="0.25">
      <c r="A41" s="7"/>
      <c r="B41" s="7"/>
      <c r="C41" s="7"/>
      <c r="D41" s="66" t="s">
        <v>306</v>
      </c>
      <c r="E41" s="66" t="s">
        <v>307</v>
      </c>
      <c r="F41" s="66" t="s">
        <v>308</v>
      </c>
      <c r="G41" s="66" t="s">
        <v>3</v>
      </c>
      <c r="H41" s="66" t="s">
        <v>4</v>
      </c>
      <c r="I41" s="68">
        <v>19060</v>
      </c>
      <c r="J41" s="66" t="s">
        <v>309</v>
      </c>
      <c r="K41" s="68"/>
      <c r="L41" s="70" t="str">
        <f>HYPERLINK("mailto:KLS325@hotmail.com","KLS325@hotmail.com")</f>
        <v>KLS325@hotmail.com</v>
      </c>
      <c r="M41" s="66" t="s">
        <v>240</v>
      </c>
      <c r="N41" s="24"/>
      <c r="O41" s="24" t="s">
        <v>310</v>
      </c>
      <c r="P41" s="24" t="s">
        <v>100</v>
      </c>
      <c r="Q41" s="24" t="s">
        <v>311</v>
      </c>
      <c r="R41" s="35" t="s">
        <v>422</v>
      </c>
      <c r="S41" s="28"/>
      <c r="T41" s="28"/>
      <c r="U41" s="28"/>
      <c r="V41" s="28"/>
      <c r="W41" s="11"/>
    </row>
    <row r="42" spans="1:23" ht="21" customHeight="1" x14ac:dyDescent="0.25">
      <c r="A42" s="7"/>
      <c r="B42" s="7"/>
      <c r="C42" s="7"/>
      <c r="D42" s="66" t="s">
        <v>208</v>
      </c>
      <c r="E42" s="66" t="s">
        <v>282</v>
      </c>
      <c r="F42" s="66" t="s">
        <v>283</v>
      </c>
      <c r="G42" s="66" t="s">
        <v>284</v>
      </c>
      <c r="H42" s="66" t="s">
        <v>4</v>
      </c>
      <c r="I42" s="67">
        <v>19317</v>
      </c>
      <c r="J42" s="66"/>
      <c r="K42" s="68" t="s">
        <v>285</v>
      </c>
      <c r="L42" s="69" t="s">
        <v>286</v>
      </c>
      <c r="M42" s="66" t="s">
        <v>33</v>
      </c>
      <c r="N42" s="24"/>
      <c r="O42" s="27">
        <v>42661</v>
      </c>
      <c r="P42" s="24"/>
      <c r="Q42" s="24" t="s">
        <v>287</v>
      </c>
      <c r="R42" s="28"/>
      <c r="S42" s="28"/>
      <c r="T42" s="28"/>
      <c r="U42" s="28"/>
      <c r="V42" s="28"/>
      <c r="W42" s="11"/>
    </row>
    <row r="43" spans="1:23" ht="21" customHeight="1" x14ac:dyDescent="0.25">
      <c r="A43" s="7"/>
      <c r="B43" s="7"/>
      <c r="C43" s="7"/>
      <c r="D43" s="71" t="s">
        <v>437</v>
      </c>
      <c r="E43" s="71" t="s">
        <v>438</v>
      </c>
      <c r="F43" s="71" t="s">
        <v>439</v>
      </c>
      <c r="G43" s="71" t="s">
        <v>3</v>
      </c>
      <c r="H43" s="71" t="s">
        <v>4</v>
      </c>
      <c r="I43" s="67">
        <v>19060</v>
      </c>
      <c r="J43" s="68"/>
      <c r="K43" s="72" t="s">
        <v>440</v>
      </c>
      <c r="L43" s="73" t="s">
        <v>441</v>
      </c>
      <c r="M43" s="71" t="s">
        <v>411</v>
      </c>
      <c r="N43" s="24"/>
      <c r="O43" s="27">
        <v>43210</v>
      </c>
      <c r="P43" s="35" t="s">
        <v>186</v>
      </c>
      <c r="Q43" s="35" t="s">
        <v>442</v>
      </c>
      <c r="R43" s="28"/>
      <c r="S43" s="28"/>
      <c r="T43" s="28"/>
      <c r="U43" s="28"/>
      <c r="V43" s="28"/>
      <c r="W43" s="11"/>
    </row>
    <row r="44" spans="1:23" x14ac:dyDescent="0.25">
      <c r="A44" s="7"/>
      <c r="B44" s="7"/>
      <c r="C44" s="7"/>
      <c r="D44" s="24" t="s">
        <v>233</v>
      </c>
      <c r="E44" s="24" t="s">
        <v>234</v>
      </c>
      <c r="F44" s="24" t="s">
        <v>235</v>
      </c>
      <c r="G44" s="24" t="s">
        <v>83</v>
      </c>
      <c r="H44" s="24" t="s">
        <v>4</v>
      </c>
      <c r="I44" s="25">
        <v>19317</v>
      </c>
      <c r="J44" s="24" t="s">
        <v>236</v>
      </c>
      <c r="K44" s="28"/>
      <c r="L44" s="26" t="s">
        <v>237</v>
      </c>
      <c r="M44" s="24" t="s">
        <v>238</v>
      </c>
      <c r="N44" s="24"/>
      <c r="O44" s="27">
        <v>41828</v>
      </c>
      <c r="P44" s="24" t="s">
        <v>99</v>
      </c>
      <c r="Q44" s="24" t="s">
        <v>239</v>
      </c>
      <c r="R44" s="28"/>
      <c r="S44" s="28"/>
      <c r="T44" s="28"/>
      <c r="U44" s="28"/>
      <c r="V44" s="28"/>
      <c r="W44" s="11"/>
    </row>
    <row r="45" spans="1:23" ht="21" customHeight="1" x14ac:dyDescent="0.25">
      <c r="A45" s="7"/>
      <c r="B45" s="7"/>
      <c r="C45" s="7"/>
      <c r="D45" s="24" t="s">
        <v>187</v>
      </c>
      <c r="E45" s="24" t="s">
        <v>188</v>
      </c>
      <c r="F45" s="24" t="s">
        <v>189</v>
      </c>
      <c r="G45" s="24" t="s">
        <v>35</v>
      </c>
      <c r="H45" s="24" t="s">
        <v>4</v>
      </c>
      <c r="I45" s="25">
        <v>19063</v>
      </c>
      <c r="J45" s="28"/>
      <c r="K45" s="24" t="s">
        <v>190</v>
      </c>
      <c r="L45" s="26" t="s">
        <v>191</v>
      </c>
      <c r="M45" s="24" t="s">
        <v>413</v>
      </c>
      <c r="N45" s="24"/>
      <c r="O45" s="27">
        <v>41989</v>
      </c>
      <c r="P45" s="24" t="s">
        <v>164</v>
      </c>
      <c r="Q45" s="24" t="s">
        <v>192</v>
      </c>
      <c r="R45" s="24" t="s">
        <v>193</v>
      </c>
      <c r="S45" s="28"/>
      <c r="T45" s="28"/>
      <c r="U45" s="28"/>
      <c r="V45" s="28"/>
      <c r="W45" s="11"/>
    </row>
    <row r="46" spans="1:23" ht="21" customHeight="1" x14ac:dyDescent="0.25">
      <c r="A46" s="7"/>
      <c r="B46" s="7"/>
      <c r="C46" s="7"/>
      <c r="D46" s="24" t="s">
        <v>153</v>
      </c>
      <c r="E46" s="24" t="s">
        <v>154</v>
      </c>
      <c r="F46" s="24" t="s">
        <v>155</v>
      </c>
      <c r="G46" s="24" t="s">
        <v>3</v>
      </c>
      <c r="H46" s="24" t="s">
        <v>4</v>
      </c>
      <c r="I46" s="28">
        <v>19060</v>
      </c>
      <c r="J46" s="28"/>
      <c r="K46" s="24" t="s">
        <v>156</v>
      </c>
      <c r="L46" s="26" t="s">
        <v>157</v>
      </c>
      <c r="M46" s="24" t="s">
        <v>158</v>
      </c>
      <c r="N46" s="24"/>
      <c r="O46" s="24" t="s">
        <v>159</v>
      </c>
      <c r="P46" s="24" t="s">
        <v>160</v>
      </c>
      <c r="Q46" s="24" t="s">
        <v>161</v>
      </c>
      <c r="R46" s="24" t="s">
        <v>162</v>
      </c>
      <c r="S46" s="24" t="s">
        <v>163</v>
      </c>
      <c r="T46" s="28"/>
      <c r="U46" s="28"/>
      <c r="V46" s="28"/>
      <c r="W46" s="11"/>
    </row>
    <row r="47" spans="1:23" ht="21" customHeight="1" x14ac:dyDescent="0.25">
      <c r="A47" s="7"/>
      <c r="B47" s="7"/>
      <c r="C47" s="7"/>
      <c r="D47" s="24" t="s">
        <v>135</v>
      </c>
      <c r="E47" s="24" t="s">
        <v>136</v>
      </c>
      <c r="F47" s="24" t="s">
        <v>137</v>
      </c>
      <c r="G47" s="24" t="s">
        <v>3</v>
      </c>
      <c r="H47" s="24" t="s">
        <v>4</v>
      </c>
      <c r="I47" s="25">
        <v>19060</v>
      </c>
      <c r="J47" s="28">
        <v>2405662060</v>
      </c>
      <c r="K47" s="24" t="s">
        <v>138</v>
      </c>
      <c r="L47" s="32" t="str">
        <f>HYPERLINK("mailto:happylovematters@gmail.com","happylovematters@gmail.com")</f>
        <v>happylovematters@gmail.com</v>
      </c>
      <c r="M47" s="24" t="s">
        <v>139</v>
      </c>
      <c r="N47" s="24"/>
      <c r="O47" s="24" t="s">
        <v>140</v>
      </c>
      <c r="P47" s="24" t="s">
        <v>141</v>
      </c>
      <c r="Q47" s="24" t="s">
        <v>142</v>
      </c>
      <c r="R47" s="24" t="s">
        <v>143</v>
      </c>
      <c r="S47" s="28" t="s">
        <v>410</v>
      </c>
      <c r="T47" s="28"/>
      <c r="U47" s="28"/>
      <c r="V47" s="28"/>
      <c r="W47" s="11"/>
    </row>
    <row r="48" spans="1:23" ht="21" customHeight="1" x14ac:dyDescent="0.25">
      <c r="A48" s="7"/>
      <c r="B48" s="7"/>
      <c r="C48" s="7"/>
      <c r="D48" s="24" t="s">
        <v>246</v>
      </c>
      <c r="E48" s="24" t="s">
        <v>247</v>
      </c>
      <c r="F48" s="24" t="s">
        <v>248</v>
      </c>
      <c r="G48" s="24" t="s">
        <v>68</v>
      </c>
      <c r="H48" s="24" t="s">
        <v>4</v>
      </c>
      <c r="I48" s="25">
        <v>19014</v>
      </c>
      <c r="J48" s="28"/>
      <c r="K48" s="24" t="s">
        <v>249</v>
      </c>
      <c r="L48" s="32" t="str">
        <f>HYPERLINK("mailto:sherinmotawea@yahoo.com","sherinmotawea@yahoo.com")</f>
        <v>sherinmotawea@yahoo.com</v>
      </c>
      <c r="M48" s="24" t="s">
        <v>250</v>
      </c>
      <c r="N48" s="24"/>
      <c r="O48" s="27">
        <v>42348</v>
      </c>
      <c r="P48" s="24" t="s">
        <v>251</v>
      </c>
      <c r="Q48" s="24" t="s">
        <v>418</v>
      </c>
      <c r="R48" s="24" t="s">
        <v>419</v>
      </c>
      <c r="S48" s="28"/>
      <c r="T48" s="28"/>
      <c r="U48" s="28"/>
      <c r="V48" s="28"/>
      <c r="W48" s="11"/>
    </row>
    <row r="49" spans="1:23" ht="28.5" customHeight="1" x14ac:dyDescent="0.25">
      <c r="A49" s="7"/>
      <c r="B49" s="7"/>
      <c r="C49" s="7"/>
      <c r="D49" s="24" t="s">
        <v>498</v>
      </c>
      <c r="E49" s="24" t="s">
        <v>499</v>
      </c>
      <c r="F49" s="24" t="s">
        <v>500</v>
      </c>
      <c r="G49" s="24" t="s">
        <v>3</v>
      </c>
      <c r="H49" s="24" t="s">
        <v>4</v>
      </c>
      <c r="I49" s="25">
        <v>19060</v>
      </c>
      <c r="J49" s="24" t="s">
        <v>501</v>
      </c>
      <c r="K49" s="28"/>
      <c r="L49" s="31" t="s">
        <v>502</v>
      </c>
      <c r="M49" s="24" t="s">
        <v>503</v>
      </c>
      <c r="N49" s="24"/>
      <c r="O49" s="27">
        <v>41684</v>
      </c>
      <c r="P49" s="24" t="s">
        <v>277</v>
      </c>
      <c r="Q49" s="24" t="s">
        <v>504</v>
      </c>
      <c r="R49" s="24" t="s">
        <v>505</v>
      </c>
      <c r="S49" s="28" t="s">
        <v>506</v>
      </c>
      <c r="T49" s="28" t="s">
        <v>507</v>
      </c>
      <c r="U49" s="28" t="s">
        <v>508</v>
      </c>
      <c r="V49" s="28" t="s">
        <v>509</v>
      </c>
      <c r="W49" s="11"/>
    </row>
    <row r="50" spans="1:23" ht="21" customHeight="1" x14ac:dyDescent="0.25">
      <c r="A50" s="7"/>
      <c r="B50" s="7"/>
      <c r="C50" s="7"/>
      <c r="D50" s="24" t="s">
        <v>21</v>
      </c>
      <c r="E50" s="24" t="s">
        <v>22</v>
      </c>
      <c r="F50" s="24" t="s">
        <v>23</v>
      </c>
      <c r="G50" s="24" t="s">
        <v>3</v>
      </c>
      <c r="H50" s="24" t="s">
        <v>4</v>
      </c>
      <c r="I50" s="25">
        <v>19060</v>
      </c>
      <c r="J50" s="24" t="s">
        <v>24</v>
      </c>
      <c r="K50" s="24" t="s">
        <v>24</v>
      </c>
      <c r="L50" s="26" t="s">
        <v>25</v>
      </c>
      <c r="M50" s="30" t="s">
        <v>403</v>
      </c>
      <c r="N50" s="24"/>
      <c r="O50" s="27">
        <v>42004</v>
      </c>
      <c r="P50" s="24" t="s">
        <v>27</v>
      </c>
      <c r="Q50" s="24" t="s">
        <v>28</v>
      </c>
      <c r="R50" s="24" t="s">
        <v>29</v>
      </c>
      <c r="S50" s="24" t="s">
        <v>30</v>
      </c>
      <c r="T50" s="28"/>
      <c r="U50" s="28"/>
      <c r="V50" s="28"/>
      <c r="W50" s="11"/>
    </row>
    <row r="51" spans="1:23" ht="21" customHeight="1" x14ac:dyDescent="0.25">
      <c r="A51" s="7"/>
      <c r="B51" s="7"/>
      <c r="C51" s="7"/>
      <c r="D51" s="24" t="s">
        <v>271</v>
      </c>
      <c r="E51" s="24" t="s">
        <v>272</v>
      </c>
      <c r="F51" s="24" t="s">
        <v>273</v>
      </c>
      <c r="G51" s="24" t="s">
        <v>3</v>
      </c>
      <c r="H51" s="24" t="s">
        <v>4</v>
      </c>
      <c r="I51" s="25">
        <v>19060</v>
      </c>
      <c r="J51" s="24" t="s">
        <v>274</v>
      </c>
      <c r="K51" s="24" t="s">
        <v>275</v>
      </c>
      <c r="L51" s="26" t="s">
        <v>276</v>
      </c>
      <c r="M51" s="24" t="s">
        <v>26</v>
      </c>
      <c r="N51" s="24"/>
      <c r="O51" s="27">
        <v>41949</v>
      </c>
      <c r="P51" s="24" t="s">
        <v>277</v>
      </c>
      <c r="Q51" s="24" t="s">
        <v>278</v>
      </c>
      <c r="R51" s="24" t="s">
        <v>279</v>
      </c>
      <c r="S51" s="24" t="s">
        <v>280</v>
      </c>
      <c r="T51" s="24" t="s">
        <v>281</v>
      </c>
      <c r="U51" s="28"/>
      <c r="V51" s="28"/>
      <c r="W51" s="11"/>
    </row>
    <row r="52" spans="1:23" ht="22.5" customHeight="1" x14ac:dyDescent="0.25">
      <c r="A52" s="7"/>
      <c r="B52" s="7"/>
      <c r="C52" s="7"/>
      <c r="D52" s="24" t="s">
        <v>0</v>
      </c>
      <c r="E52" s="24" t="s">
        <v>1</v>
      </c>
      <c r="F52" s="24" t="s">
        <v>2</v>
      </c>
      <c r="G52" s="24" t="s">
        <v>3</v>
      </c>
      <c r="H52" s="24" t="s">
        <v>4</v>
      </c>
      <c r="I52" s="25">
        <v>19060</v>
      </c>
      <c r="J52" s="24" t="s">
        <v>5</v>
      </c>
      <c r="K52" s="24" t="s">
        <v>5</v>
      </c>
      <c r="L52" s="26" t="s">
        <v>6</v>
      </c>
      <c r="M52" s="24" t="s">
        <v>7</v>
      </c>
      <c r="N52" s="24"/>
      <c r="O52" s="27">
        <v>41715</v>
      </c>
      <c r="P52" s="24" t="s">
        <v>8</v>
      </c>
      <c r="Q52" s="24" t="s">
        <v>9</v>
      </c>
      <c r="R52" s="24" t="s">
        <v>10</v>
      </c>
      <c r="S52" s="35" t="s">
        <v>401</v>
      </c>
      <c r="T52" s="28"/>
      <c r="U52" s="28"/>
      <c r="V52" s="28"/>
      <c r="W52" s="11"/>
    </row>
    <row r="53" spans="1:23" ht="21" customHeight="1" x14ac:dyDescent="0.25">
      <c r="A53" s="7"/>
      <c r="B53" s="7"/>
      <c r="C53" s="7"/>
      <c r="D53" s="24" t="s">
        <v>144</v>
      </c>
      <c r="E53" s="24" t="s">
        <v>145</v>
      </c>
      <c r="F53" s="24" t="s">
        <v>146</v>
      </c>
      <c r="G53" s="24" t="s">
        <v>19</v>
      </c>
      <c r="H53" s="24" t="s">
        <v>4</v>
      </c>
      <c r="I53" s="28">
        <v>19342</v>
      </c>
      <c r="J53" s="28"/>
      <c r="K53" s="24" t="s">
        <v>147</v>
      </c>
      <c r="L53" s="26" t="s">
        <v>148</v>
      </c>
      <c r="M53" s="24" t="s">
        <v>149</v>
      </c>
      <c r="N53" s="24"/>
      <c r="O53" s="24" t="s">
        <v>150</v>
      </c>
      <c r="P53" s="24" t="s">
        <v>151</v>
      </c>
      <c r="Q53" s="24" t="s">
        <v>152</v>
      </c>
      <c r="R53" s="28" t="s">
        <v>412</v>
      </c>
      <c r="S53" s="28"/>
      <c r="T53" s="28"/>
      <c r="U53" s="28"/>
      <c r="V53" s="28"/>
      <c r="W53" s="11"/>
    </row>
    <row r="54" spans="1:23" x14ac:dyDescent="0.25">
      <c r="A54" s="7"/>
      <c r="B54" s="7"/>
      <c r="C54" s="7"/>
      <c r="D54" s="24" t="s">
        <v>331</v>
      </c>
      <c r="E54" s="24" t="s">
        <v>332</v>
      </c>
      <c r="F54" s="24" t="s">
        <v>333</v>
      </c>
      <c r="G54" s="24" t="s">
        <v>19</v>
      </c>
      <c r="H54" s="24" t="s">
        <v>4</v>
      </c>
      <c r="I54" s="28">
        <v>19342</v>
      </c>
      <c r="J54" s="28"/>
      <c r="K54" s="24" t="s">
        <v>334</v>
      </c>
      <c r="L54" s="36" t="s">
        <v>335</v>
      </c>
      <c r="M54" s="24" t="s">
        <v>149</v>
      </c>
      <c r="N54" s="24"/>
      <c r="O54" s="24" t="s">
        <v>336</v>
      </c>
      <c r="P54" s="24" t="s">
        <v>337</v>
      </c>
      <c r="Q54" s="24" t="s">
        <v>338</v>
      </c>
      <c r="R54" s="24" t="s">
        <v>339</v>
      </c>
      <c r="S54" s="24" t="s">
        <v>340</v>
      </c>
      <c r="T54" s="24" t="s">
        <v>341</v>
      </c>
      <c r="U54" s="35" t="s">
        <v>424</v>
      </c>
      <c r="V54" s="35" t="s">
        <v>425</v>
      </c>
      <c r="W54" s="11"/>
    </row>
    <row r="55" spans="1:23" ht="21" customHeight="1" x14ac:dyDescent="0.25">
      <c r="A55" s="7"/>
      <c r="B55" s="7"/>
      <c r="C55" s="7"/>
      <c r="D55" s="24" t="s">
        <v>21</v>
      </c>
      <c r="E55" s="24" t="s">
        <v>342</v>
      </c>
      <c r="F55" s="24" t="s">
        <v>343</v>
      </c>
      <c r="G55" s="24" t="s">
        <v>19</v>
      </c>
      <c r="H55" s="24" t="s">
        <v>4</v>
      </c>
      <c r="I55" s="25">
        <v>19342</v>
      </c>
      <c r="J55" s="28"/>
      <c r="K55" s="24" t="s">
        <v>344</v>
      </c>
      <c r="L55" s="26" t="s">
        <v>345</v>
      </c>
      <c r="M55" s="24" t="s">
        <v>149</v>
      </c>
      <c r="N55" s="24"/>
      <c r="O55" s="30" t="s">
        <v>426</v>
      </c>
      <c r="P55" s="24" t="s">
        <v>36</v>
      </c>
      <c r="Q55" s="24" t="s">
        <v>346</v>
      </c>
      <c r="R55" s="28"/>
      <c r="S55" s="28"/>
      <c r="T55" s="28"/>
      <c r="U55" s="28"/>
      <c r="V55" s="28"/>
      <c r="W55" s="11"/>
    </row>
    <row r="56" spans="1:23" ht="21" customHeight="1" x14ac:dyDescent="0.25">
      <c r="A56" s="7"/>
      <c r="B56" s="7"/>
      <c r="C56" s="7"/>
      <c r="D56" s="24" t="s">
        <v>347</v>
      </c>
      <c r="E56" s="24" t="s">
        <v>348</v>
      </c>
      <c r="F56" s="24" t="s">
        <v>349</v>
      </c>
      <c r="G56" s="24" t="s">
        <v>3</v>
      </c>
      <c r="H56" s="24" t="s">
        <v>4</v>
      </c>
      <c r="I56" s="25">
        <v>19060</v>
      </c>
      <c r="J56" s="24" t="s">
        <v>350</v>
      </c>
      <c r="K56" s="24" t="s">
        <v>351</v>
      </c>
      <c r="L56" s="26" t="s">
        <v>352</v>
      </c>
      <c r="M56" s="24" t="s">
        <v>353</v>
      </c>
      <c r="N56" s="24"/>
      <c r="O56" s="27">
        <v>41927</v>
      </c>
      <c r="P56" s="24" t="s">
        <v>354</v>
      </c>
      <c r="Q56" s="24" t="s">
        <v>355</v>
      </c>
      <c r="R56" s="24" t="s">
        <v>356</v>
      </c>
      <c r="S56" s="24" t="s">
        <v>357</v>
      </c>
      <c r="T56" s="24" t="s">
        <v>358</v>
      </c>
      <c r="U56" s="28"/>
      <c r="V56" s="28"/>
      <c r="W56" s="11"/>
    </row>
    <row r="57" spans="1:23" ht="21" customHeight="1" x14ac:dyDescent="0.25">
      <c r="A57" s="7"/>
      <c r="B57" s="7"/>
      <c r="C57" s="7"/>
      <c r="D57" s="24" t="s">
        <v>312</v>
      </c>
      <c r="E57" s="24" t="s">
        <v>313</v>
      </c>
      <c r="F57" s="24" t="s">
        <v>314</v>
      </c>
      <c r="G57" s="24" t="s">
        <v>83</v>
      </c>
      <c r="H57" s="24" t="s">
        <v>4</v>
      </c>
      <c r="I57" s="25">
        <v>19317</v>
      </c>
      <c r="J57" s="35" t="s">
        <v>423</v>
      </c>
      <c r="K57" s="24" t="s">
        <v>315</v>
      </c>
      <c r="L57" s="26" t="s">
        <v>316</v>
      </c>
      <c r="M57" s="24" t="s">
        <v>317</v>
      </c>
      <c r="N57" s="24"/>
      <c r="O57" s="27">
        <v>41778</v>
      </c>
      <c r="P57" s="24" t="s">
        <v>42</v>
      </c>
      <c r="Q57" s="24" t="s">
        <v>318</v>
      </c>
      <c r="R57" s="24" t="s">
        <v>319</v>
      </c>
      <c r="S57" s="28"/>
      <c r="T57" s="28"/>
      <c r="U57" s="28"/>
      <c r="V57" s="28"/>
      <c r="W57" s="11"/>
    </row>
    <row r="58" spans="1:23" ht="21" customHeight="1" x14ac:dyDescent="0.25">
      <c r="A58" s="7"/>
      <c r="B58" s="7"/>
      <c r="C58" s="7"/>
      <c r="D58" s="24" t="s">
        <v>37</v>
      </c>
      <c r="E58" s="24" t="s">
        <v>38</v>
      </c>
      <c r="F58" s="24" t="s">
        <v>39</v>
      </c>
      <c r="G58" s="24" t="s">
        <v>19</v>
      </c>
      <c r="H58" s="24" t="s">
        <v>4</v>
      </c>
      <c r="I58" s="25">
        <v>19342</v>
      </c>
      <c r="J58" s="24" t="s">
        <v>40</v>
      </c>
      <c r="K58" s="28"/>
      <c r="L58" s="26" t="s">
        <v>41</v>
      </c>
      <c r="M58" s="30" t="s">
        <v>404</v>
      </c>
      <c r="N58" s="24"/>
      <c r="O58" s="27">
        <v>42652</v>
      </c>
      <c r="P58" s="24" t="s">
        <v>42</v>
      </c>
      <c r="Q58" s="24" t="s">
        <v>43</v>
      </c>
      <c r="R58" s="28" t="s">
        <v>44</v>
      </c>
      <c r="S58" s="28" t="s">
        <v>45</v>
      </c>
      <c r="T58" s="28" t="s">
        <v>46</v>
      </c>
      <c r="U58" s="28"/>
      <c r="V58" s="28"/>
      <c r="W58" s="11"/>
    </row>
    <row r="59" spans="1:23" ht="21" customHeight="1" x14ac:dyDescent="0.25">
      <c r="A59" s="7"/>
      <c r="B59" s="7"/>
      <c r="C59" s="7"/>
      <c r="D59" s="7"/>
      <c r="E59" s="7"/>
      <c r="F59" s="7"/>
      <c r="G59" s="7"/>
      <c r="H59" s="7"/>
      <c r="I59" s="7"/>
      <c r="J59" s="7"/>
      <c r="K59" s="10"/>
      <c r="L59" s="19"/>
      <c r="M59" s="7"/>
      <c r="N59" s="7"/>
      <c r="O59" s="7"/>
      <c r="P59" s="7"/>
      <c r="Q59" s="7"/>
      <c r="R59" s="7"/>
      <c r="S59" s="7"/>
      <c r="T59" s="7"/>
      <c r="U59" s="7"/>
      <c r="V59" s="7"/>
      <c r="W59" s="9"/>
    </row>
    <row r="60" spans="1:23" ht="21" customHeight="1" x14ac:dyDescent="0.25">
      <c r="A60" s="7"/>
      <c r="B60" s="7"/>
      <c r="C60" s="7"/>
      <c r="D60" s="7"/>
      <c r="E60" s="7"/>
      <c r="F60" s="7"/>
      <c r="G60" s="7"/>
      <c r="H60" s="7"/>
      <c r="I60" s="7"/>
      <c r="J60" s="7"/>
      <c r="K60" s="10"/>
      <c r="L60" s="19"/>
      <c r="M60" s="7"/>
      <c r="N60" s="7"/>
      <c r="O60" s="7"/>
      <c r="P60" s="7"/>
      <c r="Q60" s="7"/>
      <c r="R60" s="7"/>
      <c r="S60" s="7"/>
      <c r="T60" s="7"/>
      <c r="U60" s="7"/>
      <c r="V60" s="7"/>
      <c r="W60" s="9"/>
    </row>
    <row r="61" spans="1:23" ht="21" customHeight="1" x14ac:dyDescent="0.25">
      <c r="K61" s="20"/>
      <c r="L61" s="21"/>
      <c r="O61" s="9"/>
    </row>
    <row r="62" spans="1:23" ht="21" customHeight="1" x14ac:dyDescent="0.25">
      <c r="K62" s="20"/>
      <c r="L62" s="21"/>
      <c r="O62" s="9"/>
    </row>
    <row r="63" spans="1:23" ht="21" customHeight="1" x14ac:dyDescent="0.25">
      <c r="K63" s="20"/>
      <c r="L63" s="21"/>
      <c r="O63" s="9"/>
    </row>
    <row r="64" spans="1:23" ht="21" customHeight="1" x14ac:dyDescent="0.25">
      <c r="K64" s="20"/>
      <c r="L64" s="21"/>
      <c r="O64" s="9"/>
    </row>
    <row r="65" spans="11:15" ht="21" customHeight="1" x14ac:dyDescent="0.25">
      <c r="K65" s="20"/>
      <c r="L65" s="21"/>
      <c r="O65" s="9"/>
    </row>
    <row r="66" spans="11:15" ht="21" customHeight="1" x14ac:dyDescent="0.25">
      <c r="K66" s="20"/>
      <c r="L66" s="21"/>
      <c r="O66" s="9"/>
    </row>
    <row r="67" spans="11:15" ht="21" customHeight="1" x14ac:dyDescent="0.25">
      <c r="K67" s="20"/>
      <c r="L67" s="21"/>
      <c r="O67" s="9"/>
    </row>
    <row r="68" spans="11:15" ht="21" customHeight="1" x14ac:dyDescent="0.25">
      <c r="K68" s="20"/>
      <c r="L68" s="21"/>
      <c r="O68" s="9"/>
    </row>
    <row r="69" spans="11:15" ht="21" customHeight="1" x14ac:dyDescent="0.25">
      <c r="K69" s="20"/>
      <c r="L69" s="21"/>
      <c r="O69" s="9"/>
    </row>
    <row r="70" spans="11:15" ht="21" customHeight="1" x14ac:dyDescent="0.25">
      <c r="K70" s="20"/>
      <c r="L70" s="21"/>
      <c r="O70" s="9"/>
    </row>
    <row r="71" spans="11:15" ht="21" customHeight="1" x14ac:dyDescent="0.25">
      <c r="K71" s="20"/>
      <c r="L71" s="21"/>
      <c r="O71" s="9"/>
    </row>
    <row r="72" spans="11:15" ht="21" customHeight="1" x14ac:dyDescent="0.25">
      <c r="K72" s="20"/>
      <c r="L72" s="21"/>
      <c r="O72" s="9"/>
    </row>
    <row r="73" spans="11:15" ht="21" customHeight="1" x14ac:dyDescent="0.25">
      <c r="K73" s="20"/>
      <c r="L73" s="21"/>
      <c r="O73" s="9"/>
    </row>
    <row r="74" spans="11:15" ht="21" customHeight="1" x14ac:dyDescent="0.25">
      <c r="K74" s="20"/>
      <c r="L74" s="21"/>
      <c r="O74" s="9"/>
    </row>
    <row r="75" spans="11:15" ht="21" customHeight="1" x14ac:dyDescent="0.25">
      <c r="K75" s="20"/>
      <c r="L75" s="21"/>
      <c r="O75" s="9"/>
    </row>
    <row r="76" spans="11:15" ht="21" customHeight="1" x14ac:dyDescent="0.25">
      <c r="K76" s="20"/>
      <c r="L76" s="21"/>
      <c r="O76" s="9"/>
    </row>
    <row r="77" spans="11:15" ht="21" customHeight="1" x14ac:dyDescent="0.25">
      <c r="K77" s="20"/>
      <c r="L77" s="21"/>
      <c r="O77" s="9"/>
    </row>
    <row r="78" spans="11:15" ht="21" customHeight="1" x14ac:dyDescent="0.25">
      <c r="K78" s="20"/>
      <c r="L78" s="21"/>
      <c r="O78" s="9"/>
    </row>
    <row r="79" spans="11:15" ht="21" customHeight="1" x14ac:dyDescent="0.25">
      <c r="K79" s="20"/>
      <c r="L79" s="21"/>
      <c r="O79" s="9"/>
    </row>
    <row r="80" spans="11:15" ht="21" customHeight="1" x14ac:dyDescent="0.25">
      <c r="K80" s="20"/>
      <c r="L80" s="21"/>
      <c r="O80" s="9"/>
    </row>
    <row r="81" spans="11:15" ht="21" customHeight="1" x14ac:dyDescent="0.25">
      <c r="K81" s="20"/>
      <c r="L81" s="21"/>
      <c r="O81" s="9"/>
    </row>
    <row r="82" spans="11:15" ht="21" customHeight="1" x14ac:dyDescent="0.25">
      <c r="K82" s="20"/>
      <c r="L82" s="21"/>
      <c r="O82" s="9"/>
    </row>
    <row r="83" spans="11:15" ht="21" customHeight="1" x14ac:dyDescent="0.25">
      <c r="K83" s="20"/>
      <c r="L83" s="21"/>
      <c r="O83" s="9"/>
    </row>
    <row r="84" spans="11:15" ht="21" customHeight="1" x14ac:dyDescent="0.25">
      <c r="K84" s="20"/>
      <c r="L84" s="21"/>
      <c r="O84" s="9"/>
    </row>
    <row r="85" spans="11:15" ht="21" customHeight="1" x14ac:dyDescent="0.25">
      <c r="K85" s="20"/>
      <c r="L85" s="21"/>
      <c r="O85" s="9"/>
    </row>
    <row r="86" spans="11:15" ht="21" customHeight="1" x14ac:dyDescent="0.25">
      <c r="K86" s="20"/>
      <c r="L86" s="21"/>
      <c r="O86" s="9"/>
    </row>
    <row r="87" spans="11:15" ht="21" customHeight="1" x14ac:dyDescent="0.25">
      <c r="K87" s="20"/>
      <c r="L87" s="21"/>
      <c r="O87" s="9"/>
    </row>
    <row r="88" spans="11:15" ht="21" customHeight="1" x14ac:dyDescent="0.25">
      <c r="K88" s="20"/>
      <c r="L88" s="21"/>
      <c r="O88" s="9"/>
    </row>
    <row r="89" spans="11:15" ht="21" customHeight="1" x14ac:dyDescent="0.25">
      <c r="K89" s="20"/>
      <c r="L89" s="21"/>
      <c r="O89" s="9"/>
    </row>
    <row r="90" spans="11:15" ht="21" customHeight="1" x14ac:dyDescent="0.25">
      <c r="K90" s="20"/>
      <c r="L90" s="21"/>
      <c r="O90" s="9"/>
    </row>
    <row r="91" spans="11:15" ht="21" customHeight="1" x14ac:dyDescent="0.25">
      <c r="K91" s="20"/>
      <c r="L91" s="21"/>
      <c r="O91" s="9"/>
    </row>
    <row r="92" spans="11:15" ht="21" customHeight="1" x14ac:dyDescent="0.25">
      <c r="K92" s="20"/>
      <c r="L92" s="21"/>
      <c r="O92" s="9"/>
    </row>
    <row r="93" spans="11:15" ht="21" customHeight="1" x14ac:dyDescent="0.25">
      <c r="K93" s="20"/>
      <c r="L93" s="21"/>
      <c r="O93" s="9"/>
    </row>
    <row r="94" spans="11:15" ht="21" customHeight="1" x14ac:dyDescent="0.25">
      <c r="K94" s="20"/>
      <c r="L94" s="21"/>
      <c r="O94" s="9"/>
    </row>
    <row r="95" spans="11:15" ht="21" customHeight="1" x14ac:dyDescent="0.25">
      <c r="K95" s="20"/>
      <c r="L95" s="21"/>
      <c r="O95" s="9"/>
    </row>
    <row r="96" spans="11:15" ht="21" customHeight="1" x14ac:dyDescent="0.25">
      <c r="K96" s="20"/>
      <c r="L96" s="21"/>
      <c r="O96" s="9"/>
    </row>
    <row r="97" spans="11:15" ht="21" customHeight="1" x14ac:dyDescent="0.25">
      <c r="K97" s="20"/>
      <c r="L97" s="21"/>
      <c r="O97" s="9"/>
    </row>
    <row r="98" spans="11:15" ht="21" customHeight="1" x14ac:dyDescent="0.25">
      <c r="K98" s="20"/>
      <c r="L98" s="21"/>
      <c r="O98" s="9"/>
    </row>
    <row r="99" spans="11:15" ht="21" customHeight="1" x14ac:dyDescent="0.25">
      <c r="K99" s="20"/>
      <c r="L99" s="21"/>
      <c r="O99" s="9"/>
    </row>
    <row r="100" spans="11:15" ht="21" customHeight="1" x14ac:dyDescent="0.25">
      <c r="K100" s="20"/>
      <c r="L100" s="21"/>
      <c r="O100" s="9"/>
    </row>
    <row r="101" spans="11:15" ht="21" customHeight="1" x14ac:dyDescent="0.25">
      <c r="K101" s="20"/>
      <c r="L101" s="21"/>
      <c r="O101" s="9"/>
    </row>
    <row r="102" spans="11:15" ht="21" customHeight="1" x14ac:dyDescent="0.25">
      <c r="K102" s="20"/>
      <c r="L102" s="21"/>
      <c r="O102" s="9"/>
    </row>
    <row r="103" spans="11:15" ht="21" customHeight="1" x14ac:dyDescent="0.25">
      <c r="K103" s="20"/>
      <c r="L103" s="21"/>
      <c r="O103" s="9"/>
    </row>
    <row r="104" spans="11:15" ht="21" customHeight="1" x14ac:dyDescent="0.25">
      <c r="K104" s="20"/>
      <c r="L104" s="21"/>
      <c r="O104" s="9"/>
    </row>
    <row r="105" spans="11:15" ht="21" customHeight="1" x14ac:dyDescent="0.25">
      <c r="K105" s="20"/>
      <c r="L105" s="21"/>
      <c r="O105" s="9"/>
    </row>
    <row r="106" spans="11:15" ht="21" customHeight="1" x14ac:dyDescent="0.25">
      <c r="K106" s="20"/>
      <c r="L106" s="21"/>
      <c r="O106" s="9"/>
    </row>
    <row r="107" spans="11:15" ht="21" customHeight="1" x14ac:dyDescent="0.25">
      <c r="K107" s="20"/>
      <c r="L107" s="21"/>
      <c r="O107" s="9"/>
    </row>
    <row r="108" spans="11:15" ht="21" customHeight="1" x14ac:dyDescent="0.25">
      <c r="K108" s="20"/>
      <c r="L108" s="21"/>
      <c r="O108" s="9"/>
    </row>
    <row r="109" spans="11:15" ht="21" customHeight="1" x14ac:dyDescent="0.25">
      <c r="K109" s="20"/>
      <c r="L109" s="21"/>
      <c r="O109" s="9"/>
    </row>
    <row r="110" spans="11:15" ht="21" customHeight="1" x14ac:dyDescent="0.25">
      <c r="K110" s="20"/>
      <c r="L110" s="21"/>
      <c r="O110" s="9"/>
    </row>
    <row r="111" spans="11:15" ht="21" customHeight="1" x14ac:dyDescent="0.25">
      <c r="K111" s="20"/>
      <c r="L111" s="21"/>
      <c r="O111" s="9"/>
    </row>
    <row r="112" spans="11:15" ht="21" customHeight="1" x14ac:dyDescent="0.25">
      <c r="K112" s="20"/>
      <c r="L112" s="21"/>
      <c r="O112" s="9"/>
    </row>
    <row r="113" spans="11:15" ht="21" customHeight="1" x14ac:dyDescent="0.25">
      <c r="K113" s="20"/>
      <c r="L113" s="21"/>
      <c r="O113" s="9"/>
    </row>
    <row r="114" spans="11:15" ht="21" customHeight="1" x14ac:dyDescent="0.25">
      <c r="K114" s="20"/>
      <c r="L114" s="21"/>
      <c r="O114" s="9"/>
    </row>
    <row r="115" spans="11:15" ht="21" customHeight="1" x14ac:dyDescent="0.25">
      <c r="K115" s="20"/>
      <c r="L115" s="21"/>
      <c r="O115" s="9"/>
    </row>
    <row r="116" spans="11:15" ht="21" customHeight="1" x14ac:dyDescent="0.25">
      <c r="K116" s="20"/>
      <c r="L116" s="21"/>
      <c r="O116" s="9"/>
    </row>
    <row r="117" spans="11:15" ht="21" customHeight="1" x14ac:dyDescent="0.25">
      <c r="K117" s="20"/>
      <c r="L117" s="21"/>
      <c r="O117" s="9"/>
    </row>
    <row r="118" spans="11:15" ht="21" customHeight="1" x14ac:dyDescent="0.25">
      <c r="K118" s="20"/>
      <c r="L118" s="21"/>
      <c r="O118" s="9"/>
    </row>
    <row r="119" spans="11:15" ht="21" customHeight="1" x14ac:dyDescent="0.25">
      <c r="K119" s="20"/>
      <c r="L119" s="21"/>
      <c r="O119" s="9"/>
    </row>
    <row r="120" spans="11:15" ht="21" customHeight="1" x14ac:dyDescent="0.25">
      <c r="K120" s="20"/>
      <c r="L120" s="21"/>
      <c r="O120" s="9"/>
    </row>
    <row r="121" spans="11:15" ht="21" customHeight="1" x14ac:dyDescent="0.25">
      <c r="K121" s="20"/>
      <c r="L121" s="21"/>
      <c r="O121" s="9"/>
    </row>
    <row r="122" spans="11:15" ht="21" customHeight="1" x14ac:dyDescent="0.25">
      <c r="K122" s="20"/>
      <c r="L122" s="21"/>
      <c r="O122" s="9"/>
    </row>
    <row r="123" spans="11:15" ht="21" customHeight="1" x14ac:dyDescent="0.25">
      <c r="K123" s="20"/>
      <c r="L123" s="21"/>
      <c r="O123" s="9"/>
    </row>
    <row r="124" spans="11:15" ht="21" customHeight="1" x14ac:dyDescent="0.25">
      <c r="K124" s="20"/>
      <c r="L124" s="21"/>
      <c r="O124" s="9"/>
    </row>
    <row r="125" spans="11:15" ht="21" customHeight="1" x14ac:dyDescent="0.25">
      <c r="K125" s="20"/>
      <c r="L125" s="21"/>
      <c r="O125" s="9"/>
    </row>
    <row r="126" spans="11:15" ht="21" customHeight="1" x14ac:dyDescent="0.25">
      <c r="K126" s="20"/>
      <c r="L126" s="21"/>
      <c r="O126" s="9"/>
    </row>
    <row r="127" spans="11:15" ht="21" customHeight="1" x14ac:dyDescent="0.25">
      <c r="K127" s="20"/>
      <c r="L127" s="21"/>
      <c r="O127" s="9"/>
    </row>
    <row r="128" spans="11:15" ht="21" customHeight="1" x14ac:dyDescent="0.25">
      <c r="K128" s="20"/>
      <c r="L128" s="21"/>
      <c r="O128" s="9"/>
    </row>
    <row r="129" spans="11:15" ht="21" customHeight="1" x14ac:dyDescent="0.25">
      <c r="K129" s="20"/>
      <c r="L129" s="21"/>
      <c r="O129" s="9"/>
    </row>
    <row r="130" spans="11:15" ht="21" customHeight="1" x14ac:dyDescent="0.25">
      <c r="K130" s="20"/>
      <c r="L130" s="21"/>
      <c r="O130" s="9"/>
    </row>
    <row r="131" spans="11:15" ht="21" customHeight="1" x14ac:dyDescent="0.25">
      <c r="K131" s="20"/>
      <c r="L131" s="21"/>
      <c r="O131" s="9"/>
    </row>
    <row r="132" spans="11:15" ht="21" customHeight="1" x14ac:dyDescent="0.25">
      <c r="K132" s="20"/>
      <c r="L132" s="21"/>
      <c r="O132" s="9"/>
    </row>
    <row r="133" spans="11:15" ht="21" customHeight="1" x14ac:dyDescent="0.25">
      <c r="K133" s="20"/>
      <c r="L133" s="21"/>
      <c r="O133" s="9"/>
    </row>
    <row r="134" spans="11:15" ht="21" customHeight="1" x14ac:dyDescent="0.25">
      <c r="K134" s="20"/>
      <c r="L134" s="21"/>
      <c r="O134" s="9"/>
    </row>
    <row r="135" spans="11:15" ht="21" customHeight="1" x14ac:dyDescent="0.25">
      <c r="K135" s="20"/>
      <c r="L135" s="21"/>
      <c r="O135" s="9"/>
    </row>
    <row r="136" spans="11:15" ht="21" customHeight="1" x14ac:dyDescent="0.25">
      <c r="K136" s="20"/>
      <c r="L136" s="21"/>
      <c r="O136" s="9"/>
    </row>
    <row r="137" spans="11:15" ht="21" customHeight="1" x14ac:dyDescent="0.25">
      <c r="K137" s="20"/>
      <c r="L137" s="21"/>
      <c r="O137" s="9"/>
    </row>
    <row r="138" spans="11:15" ht="21" customHeight="1" x14ac:dyDescent="0.25">
      <c r="K138" s="20"/>
      <c r="L138" s="21"/>
      <c r="O138" s="9"/>
    </row>
    <row r="139" spans="11:15" ht="21" customHeight="1" x14ac:dyDescent="0.25">
      <c r="K139" s="20"/>
      <c r="L139" s="21"/>
      <c r="O139" s="9"/>
    </row>
    <row r="140" spans="11:15" ht="21" customHeight="1" x14ac:dyDescent="0.25">
      <c r="K140" s="20"/>
      <c r="L140" s="21"/>
      <c r="O140" s="9"/>
    </row>
    <row r="141" spans="11:15" ht="21" customHeight="1" x14ac:dyDescent="0.25">
      <c r="K141" s="20"/>
      <c r="L141" s="21"/>
      <c r="O141" s="9"/>
    </row>
    <row r="142" spans="11:15" ht="21" customHeight="1" x14ac:dyDescent="0.25">
      <c r="K142" s="20"/>
      <c r="L142" s="21"/>
      <c r="O142" s="9"/>
    </row>
    <row r="143" spans="11:15" ht="21" customHeight="1" x14ac:dyDescent="0.25">
      <c r="K143" s="20"/>
      <c r="L143" s="21"/>
      <c r="O143" s="9"/>
    </row>
    <row r="144" spans="11:15" ht="21" customHeight="1" x14ac:dyDescent="0.25">
      <c r="K144" s="20"/>
      <c r="L144" s="21"/>
      <c r="O144" s="9"/>
    </row>
    <row r="145" spans="11:15" ht="21" customHeight="1" x14ac:dyDescent="0.25">
      <c r="K145" s="20"/>
      <c r="L145" s="21"/>
      <c r="O145" s="9"/>
    </row>
    <row r="146" spans="11:15" ht="21" customHeight="1" x14ac:dyDescent="0.25">
      <c r="K146" s="20"/>
      <c r="L146" s="21"/>
      <c r="O146" s="9"/>
    </row>
    <row r="147" spans="11:15" ht="21" customHeight="1" x14ac:dyDescent="0.25">
      <c r="K147" s="20"/>
      <c r="L147" s="21"/>
      <c r="O147" s="9"/>
    </row>
    <row r="148" spans="11:15" ht="21" customHeight="1" x14ac:dyDescent="0.25">
      <c r="K148" s="20"/>
      <c r="L148" s="21"/>
      <c r="O148" s="9"/>
    </row>
    <row r="149" spans="11:15" ht="21" customHeight="1" x14ac:dyDescent="0.25">
      <c r="K149" s="20"/>
      <c r="L149" s="21"/>
      <c r="O149" s="9"/>
    </row>
    <row r="150" spans="11:15" ht="21" customHeight="1" x14ac:dyDescent="0.25">
      <c r="K150" s="20"/>
      <c r="L150" s="21"/>
      <c r="O150" s="9"/>
    </row>
    <row r="151" spans="11:15" ht="21" customHeight="1" x14ac:dyDescent="0.25">
      <c r="K151" s="20"/>
      <c r="L151" s="21"/>
      <c r="O151" s="9"/>
    </row>
    <row r="152" spans="11:15" ht="21" customHeight="1" x14ac:dyDescent="0.25">
      <c r="K152" s="20"/>
      <c r="L152" s="21"/>
      <c r="O152" s="9"/>
    </row>
    <row r="153" spans="11:15" ht="21" customHeight="1" x14ac:dyDescent="0.25">
      <c r="K153" s="20"/>
      <c r="L153" s="21"/>
      <c r="O153" s="9"/>
    </row>
    <row r="154" spans="11:15" ht="21" customHeight="1" x14ac:dyDescent="0.25">
      <c r="K154" s="20"/>
      <c r="L154" s="21"/>
      <c r="O154" s="9"/>
    </row>
    <row r="155" spans="11:15" ht="21" customHeight="1" x14ac:dyDescent="0.25">
      <c r="K155" s="20"/>
      <c r="L155" s="21"/>
      <c r="O155" s="9"/>
    </row>
    <row r="156" spans="11:15" ht="21" customHeight="1" x14ac:dyDescent="0.25">
      <c r="K156" s="20"/>
      <c r="L156" s="21"/>
      <c r="O156" s="9"/>
    </row>
    <row r="157" spans="11:15" ht="21" customHeight="1" x14ac:dyDescent="0.25">
      <c r="K157" s="20"/>
      <c r="L157" s="21"/>
      <c r="O157" s="9"/>
    </row>
    <row r="158" spans="11:15" ht="21" customHeight="1" x14ac:dyDescent="0.25">
      <c r="K158" s="20"/>
      <c r="L158" s="21"/>
      <c r="O158" s="9"/>
    </row>
    <row r="159" spans="11:15" ht="21" customHeight="1" x14ac:dyDescent="0.25">
      <c r="K159" s="20"/>
      <c r="L159" s="21"/>
      <c r="O159" s="9"/>
    </row>
    <row r="160" spans="11:15" ht="21" customHeight="1" x14ac:dyDescent="0.25">
      <c r="K160" s="20"/>
      <c r="L160" s="21"/>
      <c r="O160" s="9"/>
    </row>
    <row r="161" spans="11:15" ht="21" customHeight="1" x14ac:dyDescent="0.25">
      <c r="K161" s="20"/>
      <c r="L161" s="21"/>
      <c r="O161" s="9"/>
    </row>
    <row r="162" spans="11:15" ht="21" customHeight="1" x14ac:dyDescent="0.25">
      <c r="K162" s="20"/>
      <c r="L162" s="21"/>
      <c r="O162" s="9"/>
    </row>
    <row r="163" spans="11:15" ht="21" customHeight="1" x14ac:dyDescent="0.25">
      <c r="K163" s="20"/>
      <c r="L163" s="21"/>
      <c r="O163" s="9"/>
    </row>
    <row r="164" spans="11:15" ht="21" customHeight="1" x14ac:dyDescent="0.25">
      <c r="K164" s="20"/>
      <c r="L164" s="21"/>
      <c r="O164" s="9"/>
    </row>
    <row r="165" spans="11:15" ht="21" customHeight="1" x14ac:dyDescent="0.25">
      <c r="K165" s="20"/>
      <c r="L165" s="21"/>
      <c r="O165" s="9"/>
    </row>
    <row r="166" spans="11:15" ht="21" customHeight="1" x14ac:dyDescent="0.25">
      <c r="K166" s="20"/>
      <c r="L166" s="21"/>
      <c r="O166" s="9"/>
    </row>
    <row r="167" spans="11:15" ht="21" customHeight="1" x14ac:dyDescent="0.25">
      <c r="K167" s="20"/>
      <c r="L167" s="21"/>
      <c r="O167" s="9"/>
    </row>
    <row r="168" spans="11:15" ht="21" customHeight="1" x14ac:dyDescent="0.25">
      <c r="K168" s="20"/>
      <c r="L168" s="21"/>
      <c r="O168" s="9"/>
    </row>
    <row r="169" spans="11:15" ht="21" customHeight="1" x14ac:dyDescent="0.25">
      <c r="K169" s="20"/>
      <c r="L169" s="21"/>
      <c r="O169" s="9"/>
    </row>
    <row r="170" spans="11:15" ht="21" customHeight="1" x14ac:dyDescent="0.25">
      <c r="K170" s="20"/>
      <c r="L170" s="21"/>
      <c r="O170" s="9"/>
    </row>
    <row r="171" spans="11:15" ht="21" customHeight="1" x14ac:dyDescent="0.25">
      <c r="K171" s="20"/>
      <c r="L171" s="21"/>
      <c r="O171" s="9"/>
    </row>
    <row r="172" spans="11:15" ht="21" customHeight="1" x14ac:dyDescent="0.25">
      <c r="K172" s="20"/>
      <c r="L172" s="21"/>
      <c r="O172" s="9"/>
    </row>
    <row r="173" spans="11:15" ht="21" customHeight="1" x14ac:dyDescent="0.25">
      <c r="K173" s="20"/>
      <c r="L173" s="21"/>
      <c r="O173" s="9"/>
    </row>
    <row r="174" spans="11:15" ht="21" customHeight="1" x14ac:dyDescent="0.25">
      <c r="K174" s="20"/>
      <c r="L174" s="21"/>
      <c r="O174" s="9"/>
    </row>
    <row r="175" spans="11:15" ht="21" customHeight="1" x14ac:dyDescent="0.25">
      <c r="K175" s="20"/>
      <c r="L175" s="21"/>
      <c r="O175" s="9"/>
    </row>
    <row r="176" spans="11:15" ht="21" customHeight="1" x14ac:dyDescent="0.25">
      <c r="K176" s="20"/>
      <c r="L176" s="21"/>
      <c r="O176" s="9"/>
    </row>
    <row r="177" spans="11:15" ht="21" customHeight="1" x14ac:dyDescent="0.25">
      <c r="K177" s="20"/>
      <c r="L177" s="21"/>
      <c r="O177" s="9"/>
    </row>
    <row r="178" spans="11:15" ht="21" customHeight="1" x14ac:dyDescent="0.25">
      <c r="K178" s="20"/>
      <c r="L178" s="21"/>
      <c r="O178" s="9"/>
    </row>
    <row r="179" spans="11:15" ht="21" customHeight="1" x14ac:dyDescent="0.25">
      <c r="K179" s="20"/>
      <c r="L179" s="21"/>
      <c r="O179" s="9"/>
    </row>
    <row r="180" spans="11:15" ht="21" customHeight="1" x14ac:dyDescent="0.25">
      <c r="K180" s="20"/>
      <c r="L180" s="21"/>
      <c r="O180" s="9"/>
    </row>
    <row r="181" spans="11:15" ht="21" customHeight="1" x14ac:dyDescent="0.25">
      <c r="K181" s="20"/>
      <c r="L181" s="21"/>
      <c r="O181" s="9"/>
    </row>
    <row r="182" spans="11:15" ht="21" customHeight="1" x14ac:dyDescent="0.25">
      <c r="K182" s="20"/>
      <c r="L182" s="21"/>
      <c r="O182" s="9"/>
    </row>
    <row r="183" spans="11:15" ht="21" customHeight="1" x14ac:dyDescent="0.25">
      <c r="K183" s="20"/>
      <c r="L183" s="21"/>
      <c r="O183" s="9"/>
    </row>
    <row r="184" spans="11:15" ht="21" customHeight="1" x14ac:dyDescent="0.25">
      <c r="K184" s="20"/>
      <c r="L184" s="21"/>
      <c r="O184" s="9"/>
    </row>
    <row r="185" spans="11:15" ht="21" customHeight="1" x14ac:dyDescent="0.25">
      <c r="K185" s="20"/>
      <c r="L185" s="21"/>
      <c r="O185" s="9"/>
    </row>
    <row r="186" spans="11:15" ht="21" customHeight="1" x14ac:dyDescent="0.25">
      <c r="K186" s="20"/>
      <c r="L186" s="21"/>
      <c r="O186" s="9"/>
    </row>
    <row r="187" spans="11:15" ht="21" customHeight="1" x14ac:dyDescent="0.25">
      <c r="K187" s="20"/>
      <c r="L187" s="21"/>
      <c r="O187" s="9"/>
    </row>
    <row r="188" spans="11:15" ht="21" customHeight="1" x14ac:dyDescent="0.25">
      <c r="K188" s="20"/>
      <c r="L188" s="21"/>
      <c r="O188" s="9"/>
    </row>
    <row r="189" spans="11:15" ht="21" customHeight="1" x14ac:dyDescent="0.25">
      <c r="K189" s="20"/>
      <c r="L189" s="21"/>
      <c r="O189" s="9"/>
    </row>
    <row r="190" spans="11:15" ht="21" customHeight="1" x14ac:dyDescent="0.25">
      <c r="K190" s="20"/>
      <c r="L190" s="21"/>
      <c r="O190" s="9"/>
    </row>
    <row r="191" spans="11:15" ht="21" customHeight="1" x14ac:dyDescent="0.25">
      <c r="K191" s="20"/>
      <c r="L191" s="21"/>
      <c r="O191" s="9"/>
    </row>
    <row r="192" spans="11:15" ht="21" customHeight="1" x14ac:dyDescent="0.25">
      <c r="K192" s="20"/>
      <c r="L192" s="21"/>
      <c r="O192" s="9"/>
    </row>
    <row r="193" spans="11:15" ht="21" customHeight="1" x14ac:dyDescent="0.25">
      <c r="K193" s="20"/>
      <c r="L193" s="21"/>
      <c r="O193" s="9"/>
    </row>
    <row r="194" spans="11:15" ht="21" customHeight="1" x14ac:dyDescent="0.25">
      <c r="K194" s="20"/>
      <c r="L194" s="21"/>
      <c r="O194" s="9"/>
    </row>
    <row r="195" spans="11:15" ht="21" customHeight="1" x14ac:dyDescent="0.25">
      <c r="K195" s="20"/>
      <c r="L195" s="21"/>
      <c r="O195" s="9"/>
    </row>
    <row r="196" spans="11:15" ht="21" customHeight="1" x14ac:dyDescent="0.25">
      <c r="K196" s="20"/>
      <c r="L196" s="21"/>
      <c r="O196" s="9"/>
    </row>
    <row r="197" spans="11:15" ht="21" customHeight="1" x14ac:dyDescent="0.25">
      <c r="K197" s="20"/>
      <c r="L197" s="21"/>
      <c r="O197" s="9"/>
    </row>
    <row r="198" spans="11:15" ht="21" customHeight="1" x14ac:dyDescent="0.25">
      <c r="K198" s="20"/>
      <c r="L198" s="21"/>
      <c r="O198" s="9"/>
    </row>
    <row r="199" spans="11:15" ht="21" customHeight="1" x14ac:dyDescent="0.25">
      <c r="K199" s="20"/>
      <c r="L199" s="21"/>
      <c r="O199" s="9"/>
    </row>
    <row r="200" spans="11:15" ht="21" customHeight="1" x14ac:dyDescent="0.25">
      <c r="K200" s="20"/>
      <c r="L200" s="21"/>
      <c r="O200" s="9"/>
    </row>
    <row r="201" spans="11:15" ht="21" customHeight="1" x14ac:dyDescent="0.25">
      <c r="K201" s="20"/>
      <c r="L201" s="21"/>
      <c r="O201" s="9"/>
    </row>
    <row r="202" spans="11:15" ht="21" customHeight="1" x14ac:dyDescent="0.25">
      <c r="K202" s="20"/>
      <c r="L202" s="21"/>
      <c r="O202" s="9"/>
    </row>
    <row r="203" spans="11:15" ht="21" customHeight="1" x14ac:dyDescent="0.25">
      <c r="K203" s="20"/>
      <c r="L203" s="21"/>
      <c r="O203" s="9"/>
    </row>
    <row r="204" spans="11:15" ht="21" customHeight="1" x14ac:dyDescent="0.25">
      <c r="K204" s="20"/>
      <c r="L204" s="21"/>
      <c r="O204" s="9"/>
    </row>
    <row r="205" spans="11:15" ht="21" customHeight="1" x14ac:dyDescent="0.25">
      <c r="K205" s="20"/>
      <c r="L205" s="21"/>
      <c r="O205" s="9"/>
    </row>
    <row r="206" spans="11:15" ht="21" customHeight="1" x14ac:dyDescent="0.25">
      <c r="K206" s="20"/>
      <c r="L206" s="21"/>
      <c r="O206" s="9"/>
    </row>
    <row r="207" spans="11:15" ht="21" customHeight="1" x14ac:dyDescent="0.25">
      <c r="K207" s="20"/>
      <c r="L207" s="21"/>
      <c r="O207" s="9"/>
    </row>
    <row r="208" spans="11:15" ht="21" customHeight="1" x14ac:dyDescent="0.25">
      <c r="K208" s="20"/>
      <c r="L208" s="21"/>
      <c r="O208" s="9"/>
    </row>
    <row r="209" spans="11:15" ht="21" customHeight="1" x14ac:dyDescent="0.25">
      <c r="K209" s="20"/>
      <c r="L209" s="21"/>
      <c r="O209" s="9"/>
    </row>
    <row r="210" spans="11:15" ht="21" customHeight="1" x14ac:dyDescent="0.25">
      <c r="K210" s="20"/>
      <c r="L210" s="21"/>
      <c r="O210" s="9"/>
    </row>
    <row r="211" spans="11:15" ht="21" customHeight="1" x14ac:dyDescent="0.25">
      <c r="K211" s="20"/>
      <c r="L211" s="21"/>
      <c r="O211" s="9"/>
    </row>
    <row r="212" spans="11:15" ht="21" customHeight="1" x14ac:dyDescent="0.25">
      <c r="K212" s="20"/>
      <c r="L212" s="21"/>
      <c r="O212" s="9"/>
    </row>
    <row r="213" spans="11:15" ht="21" customHeight="1" x14ac:dyDescent="0.25">
      <c r="K213" s="20"/>
      <c r="L213" s="21"/>
      <c r="O213" s="9"/>
    </row>
    <row r="214" spans="11:15" ht="21" customHeight="1" x14ac:dyDescent="0.25">
      <c r="K214" s="20"/>
      <c r="L214" s="21"/>
      <c r="O214" s="9"/>
    </row>
    <row r="215" spans="11:15" ht="21" customHeight="1" x14ac:dyDescent="0.25">
      <c r="K215" s="20"/>
      <c r="L215" s="21"/>
      <c r="O215" s="9"/>
    </row>
    <row r="216" spans="11:15" ht="21" customHeight="1" x14ac:dyDescent="0.25">
      <c r="K216" s="20"/>
      <c r="L216" s="21"/>
      <c r="O216" s="9"/>
    </row>
    <row r="217" spans="11:15" ht="21" customHeight="1" x14ac:dyDescent="0.25">
      <c r="K217" s="20"/>
      <c r="L217" s="21"/>
      <c r="O217" s="9"/>
    </row>
    <row r="218" spans="11:15" ht="21" customHeight="1" x14ac:dyDescent="0.25">
      <c r="K218" s="20"/>
      <c r="L218" s="21"/>
      <c r="O218" s="9"/>
    </row>
    <row r="219" spans="11:15" ht="21" customHeight="1" x14ac:dyDescent="0.25">
      <c r="K219" s="20"/>
      <c r="L219" s="21"/>
      <c r="O219" s="9"/>
    </row>
    <row r="220" spans="11:15" ht="21" customHeight="1" x14ac:dyDescent="0.25">
      <c r="K220" s="20"/>
      <c r="L220" s="21"/>
      <c r="O220" s="9"/>
    </row>
    <row r="221" spans="11:15" ht="21" customHeight="1" x14ac:dyDescent="0.25">
      <c r="K221" s="20"/>
      <c r="L221" s="21"/>
      <c r="O221" s="9"/>
    </row>
    <row r="222" spans="11:15" ht="21" customHeight="1" x14ac:dyDescent="0.25">
      <c r="K222" s="20"/>
      <c r="L222" s="21"/>
      <c r="O222" s="9"/>
    </row>
    <row r="223" spans="11:15" ht="21" customHeight="1" x14ac:dyDescent="0.25">
      <c r="K223" s="20"/>
      <c r="L223" s="21"/>
      <c r="O223" s="9"/>
    </row>
    <row r="224" spans="11:15" ht="21" customHeight="1" x14ac:dyDescent="0.25">
      <c r="K224" s="20"/>
      <c r="L224" s="21"/>
      <c r="O224" s="9"/>
    </row>
    <row r="225" spans="11:15" ht="21" customHeight="1" x14ac:dyDescent="0.25">
      <c r="K225" s="20"/>
      <c r="L225" s="21"/>
      <c r="O225" s="9"/>
    </row>
    <row r="226" spans="11:15" ht="21" customHeight="1" x14ac:dyDescent="0.25">
      <c r="K226" s="20"/>
      <c r="L226" s="21"/>
      <c r="O226" s="9"/>
    </row>
    <row r="227" spans="11:15" ht="21" customHeight="1" x14ac:dyDescent="0.25">
      <c r="K227" s="20"/>
      <c r="L227" s="21"/>
      <c r="O227" s="9"/>
    </row>
    <row r="228" spans="11:15" ht="21" customHeight="1" x14ac:dyDescent="0.25">
      <c r="K228" s="20"/>
      <c r="L228" s="21"/>
      <c r="O228" s="9"/>
    </row>
    <row r="229" spans="11:15" ht="21" customHeight="1" x14ac:dyDescent="0.25">
      <c r="K229" s="20"/>
      <c r="L229" s="21"/>
      <c r="O229" s="9"/>
    </row>
    <row r="230" spans="11:15" ht="21" customHeight="1" x14ac:dyDescent="0.25">
      <c r="K230" s="20"/>
      <c r="L230" s="21"/>
      <c r="O230" s="9"/>
    </row>
    <row r="231" spans="11:15" ht="21" customHeight="1" x14ac:dyDescent="0.25">
      <c r="K231" s="20"/>
      <c r="L231" s="21"/>
      <c r="O231" s="9"/>
    </row>
    <row r="232" spans="11:15" ht="21" customHeight="1" x14ac:dyDescent="0.25">
      <c r="K232" s="20"/>
      <c r="L232" s="21"/>
      <c r="O232" s="9"/>
    </row>
    <row r="233" spans="11:15" ht="21" customHeight="1" x14ac:dyDescent="0.25">
      <c r="K233" s="20"/>
      <c r="L233" s="21"/>
      <c r="O233" s="9"/>
    </row>
    <row r="234" spans="11:15" ht="21" customHeight="1" x14ac:dyDescent="0.25">
      <c r="K234" s="20"/>
      <c r="L234" s="21"/>
      <c r="O234" s="9"/>
    </row>
    <row r="235" spans="11:15" ht="21" customHeight="1" x14ac:dyDescent="0.25">
      <c r="K235" s="20"/>
      <c r="L235" s="21"/>
      <c r="O235" s="9"/>
    </row>
    <row r="236" spans="11:15" ht="21" customHeight="1" x14ac:dyDescent="0.25">
      <c r="K236" s="20"/>
      <c r="L236" s="21"/>
      <c r="O236" s="9"/>
    </row>
    <row r="237" spans="11:15" ht="21" customHeight="1" x14ac:dyDescent="0.25">
      <c r="K237" s="20"/>
      <c r="L237" s="21"/>
      <c r="O237" s="9"/>
    </row>
    <row r="238" spans="11:15" ht="21" customHeight="1" x14ac:dyDescent="0.25">
      <c r="K238" s="20"/>
      <c r="L238" s="21"/>
      <c r="O238" s="9"/>
    </row>
    <row r="239" spans="11:15" ht="21" customHeight="1" x14ac:dyDescent="0.25">
      <c r="K239" s="20"/>
      <c r="L239" s="21"/>
      <c r="O239" s="9"/>
    </row>
    <row r="240" spans="11:15" ht="21" customHeight="1" x14ac:dyDescent="0.25">
      <c r="K240" s="20"/>
      <c r="L240" s="21"/>
      <c r="O240" s="9"/>
    </row>
    <row r="241" spans="11:15" ht="21" customHeight="1" x14ac:dyDescent="0.25">
      <c r="K241" s="20"/>
      <c r="L241" s="21"/>
      <c r="O241" s="9"/>
    </row>
    <row r="242" spans="11:15" ht="21" customHeight="1" x14ac:dyDescent="0.25">
      <c r="K242" s="20"/>
      <c r="L242" s="21"/>
      <c r="O242" s="9"/>
    </row>
    <row r="243" spans="11:15" ht="21" customHeight="1" x14ac:dyDescent="0.25">
      <c r="K243" s="20"/>
      <c r="L243" s="21"/>
      <c r="O243" s="9"/>
    </row>
    <row r="244" spans="11:15" ht="21" customHeight="1" x14ac:dyDescent="0.25">
      <c r="K244" s="20"/>
      <c r="L244" s="21"/>
      <c r="O244" s="9"/>
    </row>
    <row r="245" spans="11:15" ht="21" customHeight="1" x14ac:dyDescent="0.25">
      <c r="K245" s="20"/>
      <c r="L245" s="21"/>
      <c r="O245" s="9"/>
    </row>
    <row r="246" spans="11:15" ht="21" customHeight="1" x14ac:dyDescent="0.25">
      <c r="K246" s="20"/>
      <c r="L246" s="21"/>
      <c r="O246" s="9"/>
    </row>
    <row r="247" spans="11:15" ht="21" customHeight="1" x14ac:dyDescent="0.25">
      <c r="K247" s="20"/>
      <c r="L247" s="21"/>
      <c r="O247" s="9"/>
    </row>
    <row r="248" spans="11:15" ht="21" customHeight="1" x14ac:dyDescent="0.25">
      <c r="K248" s="20"/>
      <c r="L248" s="21"/>
      <c r="O248" s="9"/>
    </row>
    <row r="249" spans="11:15" ht="21" customHeight="1" x14ac:dyDescent="0.25">
      <c r="K249" s="20"/>
      <c r="L249" s="21"/>
      <c r="O249" s="9"/>
    </row>
    <row r="250" spans="11:15" ht="21" customHeight="1" x14ac:dyDescent="0.25">
      <c r="K250" s="20"/>
      <c r="L250" s="21"/>
      <c r="O250" s="9"/>
    </row>
    <row r="251" spans="11:15" ht="21" customHeight="1" x14ac:dyDescent="0.25">
      <c r="K251" s="20"/>
      <c r="L251" s="21"/>
      <c r="O251" s="9"/>
    </row>
    <row r="252" spans="11:15" ht="21" customHeight="1" x14ac:dyDescent="0.25">
      <c r="K252" s="20"/>
      <c r="L252" s="21"/>
      <c r="O252" s="9"/>
    </row>
    <row r="253" spans="11:15" ht="21" customHeight="1" x14ac:dyDescent="0.25">
      <c r="K253" s="20"/>
      <c r="L253" s="21"/>
      <c r="O253" s="9"/>
    </row>
    <row r="254" spans="11:15" ht="21" customHeight="1" x14ac:dyDescent="0.25">
      <c r="K254" s="20"/>
      <c r="L254" s="21"/>
      <c r="O254" s="9"/>
    </row>
    <row r="255" spans="11:15" ht="21" customHeight="1" x14ac:dyDescent="0.25">
      <c r="K255" s="20"/>
      <c r="L255" s="21"/>
      <c r="O255" s="9"/>
    </row>
    <row r="256" spans="11:15" ht="21" customHeight="1" x14ac:dyDescent="0.25">
      <c r="K256" s="20"/>
      <c r="L256" s="21"/>
      <c r="O256" s="9"/>
    </row>
    <row r="257" spans="11:15" ht="21" customHeight="1" x14ac:dyDescent="0.25">
      <c r="K257" s="20"/>
      <c r="L257" s="21"/>
      <c r="O257" s="9"/>
    </row>
    <row r="258" spans="11:15" ht="21" customHeight="1" x14ac:dyDescent="0.25">
      <c r="K258" s="20"/>
      <c r="L258" s="21"/>
      <c r="O258" s="9"/>
    </row>
    <row r="259" spans="11:15" ht="21" customHeight="1" x14ac:dyDescent="0.25">
      <c r="K259" s="20"/>
      <c r="L259" s="21"/>
      <c r="O259" s="9"/>
    </row>
    <row r="260" spans="11:15" ht="21" customHeight="1" x14ac:dyDescent="0.25">
      <c r="K260" s="20"/>
      <c r="L260" s="21"/>
      <c r="O260" s="9"/>
    </row>
    <row r="261" spans="11:15" ht="21" customHeight="1" x14ac:dyDescent="0.25">
      <c r="K261" s="20"/>
      <c r="L261" s="21"/>
      <c r="O261" s="9"/>
    </row>
    <row r="262" spans="11:15" ht="21" customHeight="1" x14ac:dyDescent="0.25">
      <c r="K262" s="20"/>
      <c r="L262" s="21"/>
      <c r="O262" s="9"/>
    </row>
    <row r="263" spans="11:15" ht="21" customHeight="1" x14ac:dyDescent="0.25">
      <c r="K263" s="20"/>
      <c r="L263" s="21"/>
      <c r="O263" s="9"/>
    </row>
    <row r="264" spans="11:15" ht="21" customHeight="1" x14ac:dyDescent="0.25">
      <c r="K264" s="20"/>
      <c r="L264" s="21"/>
      <c r="O264" s="9"/>
    </row>
    <row r="265" spans="11:15" ht="21" customHeight="1" x14ac:dyDescent="0.25">
      <c r="K265" s="20"/>
      <c r="L265" s="21"/>
      <c r="O265" s="9"/>
    </row>
    <row r="266" spans="11:15" ht="21" customHeight="1" x14ac:dyDescent="0.25">
      <c r="K266" s="20"/>
      <c r="L266" s="21"/>
      <c r="O266" s="9"/>
    </row>
    <row r="267" spans="11:15" ht="21" customHeight="1" x14ac:dyDescent="0.25">
      <c r="K267" s="20"/>
      <c r="L267" s="21"/>
      <c r="O267" s="9"/>
    </row>
    <row r="268" spans="11:15" ht="21" customHeight="1" x14ac:dyDescent="0.25">
      <c r="K268" s="20"/>
      <c r="L268" s="21"/>
      <c r="O268" s="9"/>
    </row>
    <row r="269" spans="11:15" ht="21" customHeight="1" x14ac:dyDescent="0.25">
      <c r="K269" s="20"/>
      <c r="L269" s="21"/>
      <c r="O269" s="9"/>
    </row>
    <row r="270" spans="11:15" ht="21" customHeight="1" x14ac:dyDescent="0.25">
      <c r="K270" s="20"/>
      <c r="L270" s="21"/>
      <c r="O270" s="9"/>
    </row>
    <row r="271" spans="11:15" ht="21" customHeight="1" x14ac:dyDescent="0.25">
      <c r="K271" s="20"/>
      <c r="L271" s="21"/>
      <c r="O271" s="9"/>
    </row>
    <row r="272" spans="11:15" ht="21" customHeight="1" x14ac:dyDescent="0.25">
      <c r="K272" s="20"/>
      <c r="L272" s="21"/>
      <c r="O272" s="9"/>
    </row>
    <row r="273" spans="11:15" ht="21" customHeight="1" x14ac:dyDescent="0.25">
      <c r="K273" s="20"/>
      <c r="L273" s="21"/>
      <c r="O273" s="9"/>
    </row>
    <row r="274" spans="11:15" ht="21" customHeight="1" x14ac:dyDescent="0.25">
      <c r="K274" s="20"/>
      <c r="L274" s="21"/>
      <c r="O274" s="9"/>
    </row>
    <row r="275" spans="11:15" ht="21" customHeight="1" x14ac:dyDescent="0.25">
      <c r="K275" s="20"/>
      <c r="L275" s="21"/>
      <c r="O275" s="9"/>
    </row>
    <row r="276" spans="11:15" ht="21" customHeight="1" x14ac:dyDescent="0.25">
      <c r="K276" s="20"/>
      <c r="L276" s="21"/>
      <c r="O276" s="9"/>
    </row>
    <row r="277" spans="11:15" ht="21" customHeight="1" x14ac:dyDescent="0.25">
      <c r="K277" s="20"/>
      <c r="L277" s="21"/>
      <c r="O277" s="9"/>
    </row>
    <row r="278" spans="11:15" ht="21" customHeight="1" x14ac:dyDescent="0.25">
      <c r="K278" s="20"/>
      <c r="L278" s="21"/>
      <c r="O278" s="9"/>
    </row>
    <row r="279" spans="11:15" ht="21" customHeight="1" x14ac:dyDescent="0.25">
      <c r="K279" s="20"/>
      <c r="L279" s="21"/>
      <c r="O279" s="9"/>
    </row>
    <row r="280" spans="11:15" ht="21" customHeight="1" x14ac:dyDescent="0.25">
      <c r="K280" s="20"/>
      <c r="L280" s="21"/>
      <c r="O280" s="9"/>
    </row>
    <row r="281" spans="11:15" ht="21" customHeight="1" x14ac:dyDescent="0.25">
      <c r="K281" s="20"/>
      <c r="L281" s="21"/>
      <c r="O281" s="9"/>
    </row>
    <row r="282" spans="11:15" ht="21" customHeight="1" x14ac:dyDescent="0.25">
      <c r="K282" s="20"/>
      <c r="L282" s="21"/>
      <c r="O282" s="9"/>
    </row>
    <row r="283" spans="11:15" ht="21" customHeight="1" x14ac:dyDescent="0.25">
      <c r="K283" s="20"/>
      <c r="L283" s="21"/>
      <c r="O283" s="9"/>
    </row>
    <row r="284" spans="11:15" ht="21" customHeight="1" x14ac:dyDescent="0.25">
      <c r="K284" s="20"/>
      <c r="L284" s="21"/>
      <c r="O284" s="9"/>
    </row>
    <row r="285" spans="11:15" ht="21" customHeight="1" x14ac:dyDescent="0.25">
      <c r="K285" s="20"/>
      <c r="L285" s="21"/>
      <c r="O285" s="9"/>
    </row>
    <row r="286" spans="11:15" ht="21" customHeight="1" x14ac:dyDescent="0.25">
      <c r="K286" s="20"/>
      <c r="L286" s="21"/>
      <c r="O286" s="9"/>
    </row>
    <row r="287" spans="11:15" ht="21" customHeight="1" x14ac:dyDescent="0.25">
      <c r="K287" s="20"/>
      <c r="L287" s="21"/>
      <c r="O287" s="9"/>
    </row>
    <row r="288" spans="11:15" ht="21" customHeight="1" x14ac:dyDescent="0.25">
      <c r="K288" s="20"/>
      <c r="L288" s="21"/>
      <c r="O288" s="9"/>
    </row>
    <row r="289" spans="11:15" ht="21" customHeight="1" x14ac:dyDescent="0.25">
      <c r="K289" s="20"/>
      <c r="L289" s="21"/>
      <c r="O289" s="9"/>
    </row>
    <row r="290" spans="11:15" ht="21" customHeight="1" x14ac:dyDescent="0.25">
      <c r="K290" s="20"/>
      <c r="L290" s="21"/>
      <c r="O290" s="9"/>
    </row>
    <row r="291" spans="11:15" ht="21" customHeight="1" x14ac:dyDescent="0.25">
      <c r="K291" s="20"/>
      <c r="L291" s="21"/>
      <c r="O291" s="9"/>
    </row>
    <row r="292" spans="11:15" ht="21" customHeight="1" x14ac:dyDescent="0.25">
      <c r="K292" s="20"/>
      <c r="L292" s="21"/>
      <c r="O292" s="9"/>
    </row>
    <row r="293" spans="11:15" ht="21" customHeight="1" x14ac:dyDescent="0.25">
      <c r="K293" s="20"/>
      <c r="L293" s="21"/>
      <c r="O293" s="9"/>
    </row>
    <row r="294" spans="11:15" ht="21" customHeight="1" x14ac:dyDescent="0.25">
      <c r="K294" s="20"/>
      <c r="L294" s="21"/>
      <c r="O294" s="9"/>
    </row>
    <row r="295" spans="11:15" ht="21" customHeight="1" x14ac:dyDescent="0.25">
      <c r="K295" s="20"/>
      <c r="L295" s="21"/>
      <c r="O295" s="9"/>
    </row>
    <row r="296" spans="11:15" ht="21" customHeight="1" x14ac:dyDescent="0.25">
      <c r="K296" s="20"/>
      <c r="L296" s="21"/>
      <c r="O296" s="9"/>
    </row>
    <row r="297" spans="11:15" ht="21" customHeight="1" x14ac:dyDescent="0.25">
      <c r="K297" s="20"/>
      <c r="L297" s="21"/>
      <c r="O297" s="9"/>
    </row>
    <row r="298" spans="11:15" ht="21" customHeight="1" x14ac:dyDescent="0.25">
      <c r="K298" s="20"/>
      <c r="L298" s="21"/>
      <c r="O298" s="9"/>
    </row>
    <row r="299" spans="11:15" ht="21" customHeight="1" x14ac:dyDescent="0.25">
      <c r="K299" s="20"/>
      <c r="L299" s="21"/>
      <c r="O299" s="9"/>
    </row>
    <row r="300" spans="11:15" ht="21" customHeight="1" x14ac:dyDescent="0.25">
      <c r="K300" s="20"/>
      <c r="L300" s="21"/>
      <c r="O300" s="9"/>
    </row>
    <row r="301" spans="11:15" ht="21" customHeight="1" x14ac:dyDescent="0.25">
      <c r="K301" s="20"/>
      <c r="L301" s="21"/>
      <c r="O301" s="9"/>
    </row>
    <row r="302" spans="11:15" ht="21" customHeight="1" x14ac:dyDescent="0.25">
      <c r="K302" s="20"/>
      <c r="L302" s="21"/>
      <c r="O302" s="9"/>
    </row>
    <row r="303" spans="11:15" ht="21" customHeight="1" x14ac:dyDescent="0.25">
      <c r="K303" s="20"/>
      <c r="L303" s="21"/>
      <c r="O303" s="9"/>
    </row>
    <row r="304" spans="11:15" ht="21" customHeight="1" x14ac:dyDescent="0.25">
      <c r="K304" s="20"/>
      <c r="L304" s="21"/>
      <c r="O304" s="9"/>
    </row>
    <row r="305" spans="11:15" ht="21" customHeight="1" x14ac:dyDescent="0.25">
      <c r="K305" s="20"/>
      <c r="L305" s="21"/>
      <c r="O305" s="9"/>
    </row>
    <row r="306" spans="11:15" ht="21" customHeight="1" x14ac:dyDescent="0.25">
      <c r="K306" s="20"/>
      <c r="L306" s="21"/>
      <c r="O306" s="9"/>
    </row>
    <row r="307" spans="11:15" ht="21" customHeight="1" x14ac:dyDescent="0.25">
      <c r="K307" s="20"/>
      <c r="L307" s="21"/>
      <c r="O307" s="9"/>
    </row>
    <row r="308" spans="11:15" ht="21" customHeight="1" x14ac:dyDescent="0.25">
      <c r="K308" s="20"/>
      <c r="L308" s="21"/>
      <c r="O308" s="9"/>
    </row>
    <row r="309" spans="11:15" ht="21" customHeight="1" x14ac:dyDescent="0.25">
      <c r="K309" s="20"/>
      <c r="L309" s="21"/>
      <c r="O309" s="9"/>
    </row>
    <row r="310" spans="11:15" ht="21" customHeight="1" x14ac:dyDescent="0.25">
      <c r="K310" s="20"/>
      <c r="L310" s="21"/>
      <c r="O310" s="9"/>
    </row>
    <row r="311" spans="11:15" ht="21" customHeight="1" x14ac:dyDescent="0.25">
      <c r="K311" s="20"/>
      <c r="L311" s="21"/>
      <c r="O311" s="9"/>
    </row>
    <row r="312" spans="11:15" ht="21" customHeight="1" x14ac:dyDescent="0.25">
      <c r="K312" s="20"/>
      <c r="L312" s="21"/>
      <c r="O312" s="9"/>
    </row>
    <row r="313" spans="11:15" ht="21" customHeight="1" x14ac:dyDescent="0.25">
      <c r="K313" s="20"/>
      <c r="L313" s="21"/>
      <c r="O313" s="9"/>
    </row>
    <row r="314" spans="11:15" ht="21" customHeight="1" x14ac:dyDescent="0.25">
      <c r="K314" s="20"/>
      <c r="L314" s="21"/>
      <c r="O314" s="9"/>
    </row>
    <row r="315" spans="11:15" ht="21" customHeight="1" x14ac:dyDescent="0.25">
      <c r="K315" s="20"/>
      <c r="L315" s="21"/>
      <c r="O315" s="9"/>
    </row>
    <row r="316" spans="11:15" ht="21" customHeight="1" x14ac:dyDescent="0.25">
      <c r="K316" s="20"/>
      <c r="L316" s="21"/>
      <c r="O316" s="9"/>
    </row>
    <row r="317" spans="11:15" ht="21" customHeight="1" x14ac:dyDescent="0.25">
      <c r="K317" s="20"/>
      <c r="L317" s="21"/>
      <c r="O317" s="9"/>
    </row>
    <row r="318" spans="11:15" ht="21" customHeight="1" x14ac:dyDescent="0.25">
      <c r="K318" s="20"/>
      <c r="L318" s="21"/>
      <c r="O318" s="9"/>
    </row>
    <row r="319" spans="11:15" ht="21" customHeight="1" x14ac:dyDescent="0.25">
      <c r="K319" s="20"/>
      <c r="L319" s="21"/>
      <c r="O319" s="9"/>
    </row>
    <row r="320" spans="11:15" ht="21" customHeight="1" x14ac:dyDescent="0.25">
      <c r="K320" s="20"/>
      <c r="L320" s="21"/>
      <c r="O320" s="9"/>
    </row>
    <row r="321" spans="11:15" ht="21" customHeight="1" x14ac:dyDescent="0.25">
      <c r="K321" s="20"/>
      <c r="L321" s="21"/>
      <c r="O321" s="9"/>
    </row>
    <row r="322" spans="11:15" ht="21" customHeight="1" x14ac:dyDescent="0.25">
      <c r="K322" s="20"/>
      <c r="L322" s="21"/>
      <c r="O322" s="9"/>
    </row>
    <row r="323" spans="11:15" ht="21" customHeight="1" x14ac:dyDescent="0.25">
      <c r="K323" s="20"/>
      <c r="L323" s="21"/>
      <c r="O323" s="9"/>
    </row>
    <row r="324" spans="11:15" ht="21" customHeight="1" x14ac:dyDescent="0.25">
      <c r="K324" s="20"/>
      <c r="L324" s="21"/>
      <c r="O324" s="9"/>
    </row>
    <row r="325" spans="11:15" ht="21" customHeight="1" x14ac:dyDescent="0.25">
      <c r="K325" s="20"/>
      <c r="L325" s="21"/>
      <c r="O325" s="9"/>
    </row>
    <row r="326" spans="11:15" ht="21" customHeight="1" x14ac:dyDescent="0.25">
      <c r="K326" s="20"/>
      <c r="L326" s="21"/>
      <c r="O326" s="9"/>
    </row>
    <row r="327" spans="11:15" ht="21" customHeight="1" x14ac:dyDescent="0.25">
      <c r="K327" s="20"/>
      <c r="L327" s="21"/>
      <c r="O327" s="9"/>
    </row>
    <row r="328" spans="11:15" ht="21" customHeight="1" x14ac:dyDescent="0.25">
      <c r="K328" s="20"/>
      <c r="L328" s="21"/>
      <c r="O328" s="9"/>
    </row>
    <row r="329" spans="11:15" ht="21" customHeight="1" x14ac:dyDescent="0.25">
      <c r="K329" s="20"/>
      <c r="L329" s="21"/>
      <c r="O329" s="9"/>
    </row>
    <row r="330" spans="11:15" ht="21" customHeight="1" x14ac:dyDescent="0.25">
      <c r="K330" s="20"/>
      <c r="L330" s="21"/>
      <c r="O330" s="9"/>
    </row>
    <row r="331" spans="11:15" ht="21" customHeight="1" x14ac:dyDescent="0.25">
      <c r="K331" s="20"/>
      <c r="L331" s="21"/>
      <c r="O331" s="9"/>
    </row>
    <row r="332" spans="11:15" ht="21" customHeight="1" x14ac:dyDescent="0.25">
      <c r="K332" s="20"/>
      <c r="L332" s="21"/>
      <c r="O332" s="9"/>
    </row>
    <row r="333" spans="11:15" ht="21" customHeight="1" x14ac:dyDescent="0.25">
      <c r="K333" s="20"/>
      <c r="L333" s="21"/>
      <c r="O333" s="9"/>
    </row>
    <row r="334" spans="11:15" ht="21" customHeight="1" x14ac:dyDescent="0.25">
      <c r="K334" s="20"/>
      <c r="L334" s="21"/>
      <c r="O334" s="9"/>
    </row>
    <row r="335" spans="11:15" ht="21" customHeight="1" x14ac:dyDescent="0.25">
      <c r="K335" s="20"/>
      <c r="L335" s="21"/>
      <c r="O335" s="9"/>
    </row>
    <row r="336" spans="11:15" ht="21" customHeight="1" x14ac:dyDescent="0.25">
      <c r="K336" s="20"/>
      <c r="L336" s="21"/>
      <c r="O336" s="9"/>
    </row>
    <row r="337" spans="11:15" ht="21" customHeight="1" x14ac:dyDescent="0.25">
      <c r="K337" s="20"/>
      <c r="L337" s="21"/>
      <c r="O337" s="9"/>
    </row>
    <row r="338" spans="11:15" ht="21" customHeight="1" x14ac:dyDescent="0.25">
      <c r="K338" s="20"/>
      <c r="L338" s="21"/>
      <c r="O338" s="9"/>
    </row>
    <row r="339" spans="11:15" ht="21" customHeight="1" x14ac:dyDescent="0.25">
      <c r="K339" s="20"/>
      <c r="L339" s="21"/>
      <c r="O339" s="9"/>
    </row>
    <row r="340" spans="11:15" ht="21" customHeight="1" x14ac:dyDescent="0.25">
      <c r="K340" s="20"/>
      <c r="L340" s="21"/>
      <c r="O340" s="9"/>
    </row>
    <row r="341" spans="11:15" ht="21" customHeight="1" x14ac:dyDescent="0.25">
      <c r="K341" s="20"/>
      <c r="L341" s="21"/>
      <c r="O341" s="9"/>
    </row>
    <row r="342" spans="11:15" ht="21" customHeight="1" x14ac:dyDescent="0.25">
      <c r="K342" s="20"/>
      <c r="L342" s="21"/>
      <c r="O342" s="9"/>
    </row>
    <row r="343" spans="11:15" ht="21" customHeight="1" x14ac:dyDescent="0.25">
      <c r="K343" s="20"/>
      <c r="L343" s="21"/>
      <c r="O343" s="9"/>
    </row>
    <row r="344" spans="11:15" ht="21" customHeight="1" x14ac:dyDescent="0.25">
      <c r="K344" s="20"/>
      <c r="L344" s="21"/>
      <c r="O344" s="9"/>
    </row>
    <row r="345" spans="11:15" ht="21" customHeight="1" x14ac:dyDescent="0.25">
      <c r="K345" s="20"/>
      <c r="L345" s="21"/>
      <c r="O345" s="9"/>
    </row>
    <row r="346" spans="11:15" ht="21" customHeight="1" x14ac:dyDescent="0.25">
      <c r="K346" s="20"/>
      <c r="L346" s="21"/>
      <c r="O346" s="9"/>
    </row>
    <row r="347" spans="11:15" ht="21" customHeight="1" x14ac:dyDescent="0.25">
      <c r="K347" s="20"/>
      <c r="L347" s="21"/>
      <c r="O347" s="9"/>
    </row>
    <row r="348" spans="11:15" ht="21" customHeight="1" x14ac:dyDescent="0.25">
      <c r="K348" s="20"/>
      <c r="L348" s="21"/>
      <c r="O348" s="9"/>
    </row>
    <row r="349" spans="11:15" ht="21" customHeight="1" x14ac:dyDescent="0.25">
      <c r="K349" s="20"/>
      <c r="L349" s="21"/>
      <c r="O349" s="9"/>
    </row>
    <row r="350" spans="11:15" ht="21" customHeight="1" x14ac:dyDescent="0.25">
      <c r="K350" s="20"/>
      <c r="L350" s="21"/>
      <c r="O350" s="9"/>
    </row>
    <row r="351" spans="11:15" ht="21" customHeight="1" x14ac:dyDescent="0.25">
      <c r="K351" s="20"/>
      <c r="L351" s="21"/>
      <c r="O351" s="9"/>
    </row>
    <row r="352" spans="11:15" ht="21" customHeight="1" x14ac:dyDescent="0.25">
      <c r="K352" s="20"/>
      <c r="L352" s="21"/>
      <c r="O352" s="9"/>
    </row>
    <row r="353" spans="11:15" ht="21" customHeight="1" x14ac:dyDescent="0.25">
      <c r="K353" s="20"/>
      <c r="L353" s="21"/>
      <c r="O353" s="9"/>
    </row>
    <row r="354" spans="11:15" ht="21" customHeight="1" x14ac:dyDescent="0.25">
      <c r="K354" s="20"/>
      <c r="L354" s="21"/>
      <c r="O354" s="9"/>
    </row>
    <row r="355" spans="11:15" ht="21" customHeight="1" x14ac:dyDescent="0.25">
      <c r="K355" s="20"/>
      <c r="L355" s="21"/>
      <c r="O355" s="9"/>
    </row>
    <row r="356" spans="11:15" ht="21" customHeight="1" x14ac:dyDescent="0.25">
      <c r="K356" s="20"/>
      <c r="L356" s="21"/>
      <c r="O356" s="9"/>
    </row>
    <row r="357" spans="11:15" ht="21" customHeight="1" x14ac:dyDescent="0.25">
      <c r="K357" s="20"/>
      <c r="L357" s="21"/>
      <c r="O357" s="9"/>
    </row>
    <row r="358" spans="11:15" ht="21" customHeight="1" x14ac:dyDescent="0.25">
      <c r="K358" s="20"/>
      <c r="L358" s="21"/>
      <c r="O358" s="9"/>
    </row>
    <row r="359" spans="11:15" ht="21" customHeight="1" x14ac:dyDescent="0.25">
      <c r="K359" s="20"/>
      <c r="L359" s="21"/>
      <c r="O359" s="9"/>
    </row>
    <row r="360" spans="11:15" ht="21" customHeight="1" x14ac:dyDescent="0.25">
      <c r="K360" s="20"/>
      <c r="L360" s="21"/>
      <c r="O360" s="9"/>
    </row>
    <row r="361" spans="11:15" ht="21" customHeight="1" x14ac:dyDescent="0.25">
      <c r="K361" s="20"/>
      <c r="L361" s="21"/>
      <c r="O361" s="9"/>
    </row>
    <row r="362" spans="11:15" ht="21" customHeight="1" x14ac:dyDescent="0.25">
      <c r="K362" s="20"/>
      <c r="L362" s="21"/>
      <c r="O362" s="9"/>
    </row>
    <row r="363" spans="11:15" ht="21" customHeight="1" x14ac:dyDescent="0.25">
      <c r="K363" s="20"/>
      <c r="L363" s="21"/>
      <c r="O363" s="9"/>
    </row>
    <row r="364" spans="11:15" ht="21" customHeight="1" x14ac:dyDescent="0.25">
      <c r="K364" s="20"/>
      <c r="L364" s="21"/>
      <c r="O364" s="9"/>
    </row>
    <row r="365" spans="11:15" ht="21" customHeight="1" x14ac:dyDescent="0.25">
      <c r="K365" s="20"/>
      <c r="L365" s="21"/>
      <c r="O365" s="9"/>
    </row>
    <row r="366" spans="11:15" ht="21" customHeight="1" x14ac:dyDescent="0.25">
      <c r="K366" s="20"/>
      <c r="L366" s="21"/>
      <c r="O366" s="9"/>
    </row>
    <row r="367" spans="11:15" ht="21" customHeight="1" x14ac:dyDescent="0.25">
      <c r="K367" s="20"/>
      <c r="L367" s="21"/>
      <c r="O367" s="9"/>
    </row>
    <row r="368" spans="11:15" ht="21" customHeight="1" x14ac:dyDescent="0.25">
      <c r="K368" s="20"/>
      <c r="L368" s="21"/>
      <c r="O368" s="9"/>
    </row>
    <row r="369" spans="11:15" ht="21" customHeight="1" x14ac:dyDescent="0.25">
      <c r="K369" s="20"/>
      <c r="L369" s="21"/>
      <c r="O369" s="9"/>
    </row>
    <row r="370" spans="11:15" ht="21" customHeight="1" x14ac:dyDescent="0.25">
      <c r="K370" s="20"/>
      <c r="L370" s="21"/>
      <c r="O370" s="9"/>
    </row>
    <row r="371" spans="11:15" ht="21" customHeight="1" x14ac:dyDescent="0.25">
      <c r="K371" s="20"/>
      <c r="L371" s="21"/>
      <c r="O371" s="9"/>
    </row>
    <row r="372" spans="11:15" ht="21" customHeight="1" x14ac:dyDescent="0.25">
      <c r="K372" s="20"/>
      <c r="L372" s="21"/>
      <c r="O372" s="9"/>
    </row>
    <row r="373" spans="11:15" ht="21" customHeight="1" x14ac:dyDescent="0.25">
      <c r="K373" s="20"/>
      <c r="L373" s="21"/>
      <c r="O373" s="9"/>
    </row>
    <row r="374" spans="11:15" ht="21" customHeight="1" x14ac:dyDescent="0.25">
      <c r="K374" s="20"/>
      <c r="L374" s="21"/>
      <c r="O374" s="9"/>
    </row>
    <row r="375" spans="11:15" ht="21" customHeight="1" x14ac:dyDescent="0.25">
      <c r="K375" s="20"/>
      <c r="L375" s="21"/>
      <c r="O375" s="9"/>
    </row>
    <row r="376" spans="11:15" ht="21" customHeight="1" x14ac:dyDescent="0.25">
      <c r="K376" s="20"/>
      <c r="L376" s="21"/>
      <c r="O376" s="9"/>
    </row>
    <row r="377" spans="11:15" ht="21" customHeight="1" x14ac:dyDescent="0.25">
      <c r="K377" s="20"/>
      <c r="L377" s="21"/>
      <c r="O377" s="9"/>
    </row>
    <row r="378" spans="11:15" ht="21" customHeight="1" x14ac:dyDescent="0.25">
      <c r="K378" s="20"/>
      <c r="L378" s="21"/>
      <c r="O378" s="9"/>
    </row>
    <row r="379" spans="11:15" ht="21" customHeight="1" x14ac:dyDescent="0.25">
      <c r="K379" s="20"/>
      <c r="L379" s="21"/>
      <c r="O379" s="9"/>
    </row>
    <row r="380" spans="11:15" ht="21" customHeight="1" x14ac:dyDescent="0.25">
      <c r="K380" s="20"/>
      <c r="L380" s="21"/>
      <c r="O380" s="9"/>
    </row>
    <row r="381" spans="11:15" ht="21" customHeight="1" x14ac:dyDescent="0.25">
      <c r="K381" s="20"/>
      <c r="L381" s="21"/>
      <c r="O381" s="9"/>
    </row>
    <row r="382" spans="11:15" ht="21" customHeight="1" x14ac:dyDescent="0.25">
      <c r="K382" s="20"/>
      <c r="L382" s="21"/>
      <c r="O382" s="9"/>
    </row>
    <row r="383" spans="11:15" ht="21" customHeight="1" x14ac:dyDescent="0.25">
      <c r="K383" s="20"/>
      <c r="L383" s="21"/>
      <c r="O383" s="9"/>
    </row>
    <row r="384" spans="11:15" ht="21" customHeight="1" x14ac:dyDescent="0.25">
      <c r="K384" s="20"/>
      <c r="L384" s="21"/>
      <c r="O384" s="9"/>
    </row>
    <row r="385" spans="11:15" ht="21" customHeight="1" x14ac:dyDescent="0.25">
      <c r="K385" s="20"/>
      <c r="L385" s="21"/>
      <c r="O385" s="9"/>
    </row>
    <row r="386" spans="11:15" ht="21" customHeight="1" x14ac:dyDescent="0.25">
      <c r="K386" s="20"/>
      <c r="L386" s="21"/>
      <c r="O386" s="9"/>
    </row>
    <row r="387" spans="11:15" ht="21" customHeight="1" x14ac:dyDescent="0.25">
      <c r="K387" s="20"/>
      <c r="L387" s="21"/>
      <c r="O387" s="9"/>
    </row>
    <row r="388" spans="11:15" ht="21" customHeight="1" x14ac:dyDescent="0.25">
      <c r="K388" s="20"/>
      <c r="L388" s="21"/>
      <c r="O388" s="9"/>
    </row>
    <row r="389" spans="11:15" ht="21" customHeight="1" x14ac:dyDescent="0.25">
      <c r="K389" s="20"/>
      <c r="L389" s="21"/>
      <c r="O389" s="9"/>
    </row>
    <row r="390" spans="11:15" ht="21" customHeight="1" x14ac:dyDescent="0.25">
      <c r="K390" s="20"/>
      <c r="L390" s="21"/>
      <c r="O390" s="9"/>
    </row>
    <row r="391" spans="11:15" ht="21" customHeight="1" x14ac:dyDescent="0.25">
      <c r="K391" s="20"/>
      <c r="L391" s="21"/>
      <c r="O391" s="9"/>
    </row>
    <row r="392" spans="11:15" ht="21" customHeight="1" x14ac:dyDescent="0.25">
      <c r="K392" s="20"/>
      <c r="L392" s="21"/>
      <c r="O392" s="9"/>
    </row>
    <row r="393" spans="11:15" ht="21" customHeight="1" x14ac:dyDescent="0.25">
      <c r="K393" s="20"/>
      <c r="L393" s="21"/>
      <c r="O393" s="9"/>
    </row>
    <row r="394" spans="11:15" ht="21" customHeight="1" x14ac:dyDescent="0.25">
      <c r="K394" s="20"/>
      <c r="L394" s="21"/>
      <c r="O394" s="9"/>
    </row>
    <row r="395" spans="11:15" ht="21" customHeight="1" x14ac:dyDescent="0.25">
      <c r="K395" s="20"/>
      <c r="L395" s="21"/>
      <c r="O395" s="9"/>
    </row>
    <row r="396" spans="11:15" ht="21" customHeight="1" x14ac:dyDescent="0.25">
      <c r="K396" s="20"/>
      <c r="L396" s="21"/>
      <c r="O396" s="9"/>
    </row>
    <row r="397" spans="11:15" ht="21" customHeight="1" x14ac:dyDescent="0.25">
      <c r="K397" s="20"/>
      <c r="L397" s="21"/>
      <c r="O397" s="9"/>
    </row>
    <row r="398" spans="11:15" ht="21" customHeight="1" x14ac:dyDescent="0.25">
      <c r="K398" s="20"/>
      <c r="L398" s="21"/>
      <c r="O398" s="9"/>
    </row>
    <row r="399" spans="11:15" ht="21" customHeight="1" x14ac:dyDescent="0.25">
      <c r="K399" s="20"/>
      <c r="L399" s="21"/>
      <c r="O399" s="9"/>
    </row>
    <row r="400" spans="11:15" ht="21" customHeight="1" x14ac:dyDescent="0.25">
      <c r="K400" s="20"/>
      <c r="L400" s="21"/>
      <c r="O400" s="9"/>
    </row>
    <row r="401" spans="11:15" ht="21" customHeight="1" x14ac:dyDescent="0.25">
      <c r="K401" s="20"/>
      <c r="L401" s="21"/>
      <c r="O401" s="9"/>
    </row>
    <row r="402" spans="11:15" ht="21" customHeight="1" x14ac:dyDescent="0.25">
      <c r="K402" s="20"/>
      <c r="L402" s="21"/>
      <c r="O402" s="9"/>
    </row>
    <row r="403" spans="11:15" ht="21" customHeight="1" x14ac:dyDescent="0.25">
      <c r="K403" s="20"/>
      <c r="L403" s="21"/>
      <c r="O403" s="9"/>
    </row>
    <row r="404" spans="11:15" ht="21" customHeight="1" x14ac:dyDescent="0.25">
      <c r="K404" s="20"/>
      <c r="L404" s="21"/>
      <c r="O404" s="9"/>
    </row>
    <row r="405" spans="11:15" ht="21" customHeight="1" x14ac:dyDescent="0.25">
      <c r="K405" s="20"/>
      <c r="L405" s="21"/>
      <c r="O405" s="9"/>
    </row>
    <row r="406" spans="11:15" ht="21" customHeight="1" x14ac:dyDescent="0.25">
      <c r="K406" s="20"/>
      <c r="L406" s="21"/>
      <c r="O406" s="9"/>
    </row>
    <row r="407" spans="11:15" ht="21" customHeight="1" x14ac:dyDescent="0.25">
      <c r="K407" s="20"/>
      <c r="L407" s="21"/>
      <c r="O407" s="9"/>
    </row>
    <row r="408" spans="11:15" ht="21" customHeight="1" x14ac:dyDescent="0.25">
      <c r="K408" s="20"/>
      <c r="L408" s="21"/>
      <c r="O408" s="9"/>
    </row>
    <row r="409" spans="11:15" ht="21" customHeight="1" x14ac:dyDescent="0.25">
      <c r="K409" s="20"/>
      <c r="L409" s="21"/>
      <c r="O409" s="9"/>
    </row>
    <row r="410" spans="11:15" ht="21" customHeight="1" x14ac:dyDescent="0.25">
      <c r="K410" s="20"/>
      <c r="L410" s="21"/>
      <c r="O410" s="9"/>
    </row>
    <row r="411" spans="11:15" ht="21" customHeight="1" x14ac:dyDescent="0.25">
      <c r="K411" s="20"/>
      <c r="L411" s="21"/>
      <c r="O411" s="9"/>
    </row>
    <row r="412" spans="11:15" ht="21" customHeight="1" x14ac:dyDescent="0.25">
      <c r="K412" s="20"/>
      <c r="L412" s="21"/>
      <c r="O412" s="9"/>
    </row>
    <row r="413" spans="11:15" ht="21" customHeight="1" x14ac:dyDescent="0.25">
      <c r="K413" s="20"/>
      <c r="L413" s="21"/>
      <c r="O413" s="9"/>
    </row>
    <row r="414" spans="11:15" ht="21" customHeight="1" x14ac:dyDescent="0.25">
      <c r="K414" s="20"/>
      <c r="L414" s="21"/>
      <c r="O414" s="9"/>
    </row>
    <row r="415" spans="11:15" ht="21" customHeight="1" x14ac:dyDescent="0.25">
      <c r="K415" s="20"/>
      <c r="L415" s="21"/>
      <c r="O415" s="9"/>
    </row>
    <row r="416" spans="11:15" ht="21" customHeight="1" x14ac:dyDescent="0.25">
      <c r="K416" s="20"/>
      <c r="L416" s="21"/>
      <c r="O416" s="9"/>
    </row>
    <row r="417" spans="11:15" ht="21" customHeight="1" x14ac:dyDescent="0.25">
      <c r="K417" s="20"/>
      <c r="L417" s="21"/>
      <c r="O417" s="9"/>
    </row>
    <row r="418" spans="11:15" ht="21" customHeight="1" x14ac:dyDescent="0.25">
      <c r="K418" s="20"/>
      <c r="L418" s="21"/>
      <c r="O418" s="9"/>
    </row>
    <row r="419" spans="11:15" ht="21" customHeight="1" x14ac:dyDescent="0.25">
      <c r="K419" s="20"/>
      <c r="L419" s="21"/>
      <c r="O419" s="9"/>
    </row>
    <row r="420" spans="11:15" ht="21" customHeight="1" x14ac:dyDescent="0.25">
      <c r="K420" s="20"/>
      <c r="L420" s="21"/>
      <c r="O420" s="9"/>
    </row>
    <row r="421" spans="11:15" ht="21" customHeight="1" x14ac:dyDescent="0.25">
      <c r="K421" s="20"/>
      <c r="L421" s="21"/>
      <c r="O421" s="9"/>
    </row>
    <row r="422" spans="11:15" ht="21" customHeight="1" x14ac:dyDescent="0.25">
      <c r="K422" s="20"/>
      <c r="L422" s="21"/>
      <c r="O422" s="9"/>
    </row>
    <row r="423" spans="11:15" ht="21" customHeight="1" x14ac:dyDescent="0.25">
      <c r="K423" s="20"/>
      <c r="L423" s="21"/>
      <c r="O423" s="9"/>
    </row>
    <row r="424" spans="11:15" ht="21" customHeight="1" x14ac:dyDescent="0.25">
      <c r="K424" s="20"/>
      <c r="L424" s="21"/>
      <c r="O424" s="9"/>
    </row>
    <row r="425" spans="11:15" ht="21" customHeight="1" x14ac:dyDescent="0.25">
      <c r="K425" s="20"/>
      <c r="L425" s="21"/>
      <c r="O425" s="9"/>
    </row>
    <row r="426" spans="11:15" ht="21" customHeight="1" x14ac:dyDescent="0.25">
      <c r="K426" s="20"/>
      <c r="L426" s="21"/>
      <c r="O426" s="9"/>
    </row>
    <row r="427" spans="11:15" ht="21" customHeight="1" x14ac:dyDescent="0.25">
      <c r="K427" s="20"/>
      <c r="L427" s="21"/>
      <c r="O427" s="9"/>
    </row>
    <row r="428" spans="11:15" ht="21" customHeight="1" x14ac:dyDescent="0.25">
      <c r="K428" s="20"/>
      <c r="L428" s="21"/>
      <c r="O428" s="9"/>
    </row>
    <row r="429" spans="11:15" ht="21" customHeight="1" x14ac:dyDescent="0.25">
      <c r="K429" s="20"/>
      <c r="L429" s="21"/>
      <c r="O429" s="9"/>
    </row>
    <row r="430" spans="11:15" ht="21" customHeight="1" x14ac:dyDescent="0.25">
      <c r="K430" s="20"/>
      <c r="L430" s="21"/>
      <c r="O430" s="9"/>
    </row>
    <row r="431" spans="11:15" ht="21" customHeight="1" x14ac:dyDescent="0.25">
      <c r="K431" s="20"/>
      <c r="L431" s="21"/>
      <c r="O431" s="9"/>
    </row>
    <row r="432" spans="11:15" ht="21" customHeight="1" x14ac:dyDescent="0.25">
      <c r="K432" s="20"/>
      <c r="L432" s="21"/>
      <c r="O432" s="9"/>
    </row>
    <row r="433" spans="11:15" ht="21" customHeight="1" x14ac:dyDescent="0.25">
      <c r="K433" s="20"/>
      <c r="L433" s="21"/>
      <c r="O433" s="9"/>
    </row>
    <row r="434" spans="11:15" ht="21" customHeight="1" x14ac:dyDescent="0.25">
      <c r="K434" s="20"/>
      <c r="L434" s="21"/>
      <c r="O434" s="9"/>
    </row>
    <row r="435" spans="11:15" ht="21" customHeight="1" x14ac:dyDescent="0.25">
      <c r="K435" s="20"/>
      <c r="L435" s="21"/>
      <c r="O435" s="9"/>
    </row>
    <row r="436" spans="11:15" ht="21" customHeight="1" x14ac:dyDescent="0.25">
      <c r="K436" s="20"/>
      <c r="L436" s="21"/>
      <c r="O436" s="9"/>
    </row>
    <row r="437" spans="11:15" ht="21" customHeight="1" x14ac:dyDescent="0.25">
      <c r="K437" s="20"/>
      <c r="L437" s="21"/>
      <c r="O437" s="9"/>
    </row>
    <row r="438" spans="11:15" ht="21" customHeight="1" x14ac:dyDescent="0.25">
      <c r="K438" s="20"/>
      <c r="L438" s="21"/>
      <c r="O438" s="9"/>
    </row>
    <row r="439" spans="11:15" ht="21" customHeight="1" x14ac:dyDescent="0.25">
      <c r="K439" s="20"/>
      <c r="L439" s="21"/>
      <c r="O439" s="9"/>
    </row>
    <row r="440" spans="11:15" ht="21" customHeight="1" x14ac:dyDescent="0.25">
      <c r="K440" s="20"/>
      <c r="L440" s="21"/>
      <c r="O440" s="9"/>
    </row>
    <row r="441" spans="11:15" ht="21" customHeight="1" x14ac:dyDescent="0.25">
      <c r="K441" s="20"/>
      <c r="L441" s="21"/>
      <c r="O441" s="9"/>
    </row>
    <row r="442" spans="11:15" ht="21" customHeight="1" x14ac:dyDescent="0.25">
      <c r="K442" s="20"/>
      <c r="L442" s="21"/>
      <c r="O442" s="9"/>
    </row>
    <row r="443" spans="11:15" ht="21" customHeight="1" x14ac:dyDescent="0.25">
      <c r="K443" s="20"/>
      <c r="L443" s="21"/>
      <c r="O443" s="9"/>
    </row>
    <row r="444" spans="11:15" ht="21" customHeight="1" x14ac:dyDescent="0.25">
      <c r="K444" s="20"/>
      <c r="L444" s="21"/>
      <c r="O444" s="9"/>
    </row>
    <row r="445" spans="11:15" ht="21" customHeight="1" x14ac:dyDescent="0.25">
      <c r="K445" s="20"/>
      <c r="L445" s="21"/>
      <c r="O445" s="9"/>
    </row>
    <row r="446" spans="11:15" ht="21" customHeight="1" x14ac:dyDescent="0.25">
      <c r="K446" s="20"/>
      <c r="L446" s="21"/>
      <c r="O446" s="9"/>
    </row>
    <row r="447" spans="11:15" ht="21" customHeight="1" x14ac:dyDescent="0.25">
      <c r="K447" s="20"/>
      <c r="L447" s="21"/>
      <c r="O447" s="9"/>
    </row>
    <row r="448" spans="11:15" ht="21" customHeight="1" x14ac:dyDescent="0.25">
      <c r="K448" s="20"/>
      <c r="L448" s="21"/>
      <c r="O448" s="9"/>
    </row>
    <row r="449" spans="11:15" ht="21" customHeight="1" x14ac:dyDescent="0.25">
      <c r="K449" s="20"/>
      <c r="L449" s="21"/>
      <c r="O449" s="9"/>
    </row>
    <row r="450" spans="11:15" ht="21" customHeight="1" x14ac:dyDescent="0.25">
      <c r="K450" s="20"/>
      <c r="L450" s="21"/>
      <c r="O450" s="9"/>
    </row>
    <row r="451" spans="11:15" ht="21" customHeight="1" x14ac:dyDescent="0.25">
      <c r="K451" s="20"/>
      <c r="L451" s="21"/>
      <c r="O451" s="9"/>
    </row>
    <row r="452" spans="11:15" ht="21" customHeight="1" x14ac:dyDescent="0.25">
      <c r="K452" s="20"/>
      <c r="L452" s="21"/>
      <c r="O452" s="9"/>
    </row>
    <row r="453" spans="11:15" ht="21" customHeight="1" x14ac:dyDescent="0.25">
      <c r="K453" s="20"/>
      <c r="L453" s="21"/>
      <c r="O453" s="9"/>
    </row>
    <row r="454" spans="11:15" ht="21" customHeight="1" x14ac:dyDescent="0.25">
      <c r="K454" s="20"/>
      <c r="L454" s="21"/>
      <c r="O454" s="9"/>
    </row>
    <row r="455" spans="11:15" ht="21" customHeight="1" x14ac:dyDescent="0.25">
      <c r="K455" s="20"/>
      <c r="L455" s="21"/>
      <c r="O455" s="9"/>
    </row>
    <row r="456" spans="11:15" ht="21" customHeight="1" x14ac:dyDescent="0.25">
      <c r="K456" s="20"/>
      <c r="L456" s="21"/>
      <c r="O456" s="9"/>
    </row>
    <row r="457" spans="11:15" ht="21" customHeight="1" x14ac:dyDescent="0.25">
      <c r="K457" s="20"/>
      <c r="L457" s="21"/>
      <c r="O457" s="9"/>
    </row>
    <row r="458" spans="11:15" ht="21" customHeight="1" x14ac:dyDescent="0.25">
      <c r="K458" s="20"/>
      <c r="L458" s="21"/>
      <c r="O458" s="9"/>
    </row>
    <row r="459" spans="11:15" ht="21" customHeight="1" x14ac:dyDescent="0.25">
      <c r="K459" s="20"/>
      <c r="L459" s="21"/>
      <c r="O459" s="9"/>
    </row>
    <row r="460" spans="11:15" ht="21" customHeight="1" x14ac:dyDescent="0.25">
      <c r="K460" s="20"/>
      <c r="L460" s="21"/>
      <c r="O460" s="9"/>
    </row>
    <row r="461" spans="11:15" ht="21" customHeight="1" x14ac:dyDescent="0.25">
      <c r="K461" s="20"/>
      <c r="L461" s="21"/>
      <c r="O461" s="9"/>
    </row>
    <row r="462" spans="11:15" ht="21" customHeight="1" x14ac:dyDescent="0.25">
      <c r="K462" s="20"/>
      <c r="L462" s="21"/>
      <c r="O462" s="9"/>
    </row>
    <row r="463" spans="11:15" ht="21" customHeight="1" x14ac:dyDescent="0.25">
      <c r="K463" s="20"/>
      <c r="L463" s="21"/>
      <c r="O463" s="9"/>
    </row>
    <row r="464" spans="11:15" ht="21" customHeight="1" x14ac:dyDescent="0.25">
      <c r="K464" s="20"/>
      <c r="L464" s="21"/>
      <c r="O464" s="9"/>
    </row>
    <row r="465" spans="11:15" ht="21" customHeight="1" x14ac:dyDescent="0.25">
      <c r="K465" s="20"/>
      <c r="L465" s="21"/>
      <c r="O465" s="9"/>
    </row>
    <row r="466" spans="11:15" ht="21" customHeight="1" x14ac:dyDescent="0.25">
      <c r="K466" s="20"/>
      <c r="L466" s="21"/>
      <c r="O466" s="9"/>
    </row>
    <row r="467" spans="11:15" ht="21" customHeight="1" x14ac:dyDescent="0.25">
      <c r="K467" s="20"/>
      <c r="L467" s="21"/>
      <c r="O467" s="9"/>
    </row>
    <row r="468" spans="11:15" ht="21" customHeight="1" x14ac:dyDescent="0.25">
      <c r="K468" s="20"/>
      <c r="L468" s="21"/>
      <c r="O468" s="9"/>
    </row>
    <row r="469" spans="11:15" ht="21" customHeight="1" x14ac:dyDescent="0.25">
      <c r="K469" s="20"/>
      <c r="L469" s="21"/>
      <c r="O469" s="9"/>
    </row>
    <row r="470" spans="11:15" ht="21" customHeight="1" x14ac:dyDescent="0.25">
      <c r="K470" s="20"/>
      <c r="L470" s="21"/>
      <c r="O470" s="9"/>
    </row>
    <row r="471" spans="11:15" ht="21" customHeight="1" x14ac:dyDescent="0.25">
      <c r="K471" s="20"/>
      <c r="L471" s="21"/>
      <c r="O471" s="9"/>
    </row>
    <row r="472" spans="11:15" ht="21" customHeight="1" x14ac:dyDescent="0.25">
      <c r="K472" s="20"/>
      <c r="L472" s="21"/>
      <c r="O472" s="9"/>
    </row>
    <row r="473" spans="11:15" ht="21" customHeight="1" x14ac:dyDescent="0.25">
      <c r="K473" s="20"/>
      <c r="L473" s="21"/>
      <c r="O473" s="9"/>
    </row>
    <row r="474" spans="11:15" ht="21" customHeight="1" x14ac:dyDescent="0.25">
      <c r="K474" s="20"/>
      <c r="L474" s="21"/>
      <c r="O474" s="9"/>
    </row>
    <row r="475" spans="11:15" ht="21" customHeight="1" x14ac:dyDescent="0.25">
      <c r="K475" s="20"/>
      <c r="L475" s="21"/>
      <c r="O475" s="9"/>
    </row>
    <row r="476" spans="11:15" ht="21" customHeight="1" x14ac:dyDescent="0.25">
      <c r="K476" s="20"/>
      <c r="L476" s="21"/>
      <c r="O476" s="9"/>
    </row>
    <row r="477" spans="11:15" ht="21" customHeight="1" x14ac:dyDescent="0.25">
      <c r="K477" s="20"/>
      <c r="L477" s="21"/>
      <c r="O477" s="9"/>
    </row>
    <row r="478" spans="11:15" ht="21" customHeight="1" x14ac:dyDescent="0.25">
      <c r="K478" s="20"/>
      <c r="L478" s="21"/>
      <c r="O478" s="9"/>
    </row>
    <row r="479" spans="11:15" ht="21" customHeight="1" x14ac:dyDescent="0.25">
      <c r="K479" s="20"/>
      <c r="L479" s="21"/>
      <c r="O479" s="9"/>
    </row>
    <row r="480" spans="11:15" ht="21" customHeight="1" x14ac:dyDescent="0.25">
      <c r="K480" s="20"/>
      <c r="L480" s="21"/>
      <c r="O480" s="9"/>
    </row>
    <row r="481" spans="11:15" ht="21" customHeight="1" x14ac:dyDescent="0.25">
      <c r="K481" s="20"/>
      <c r="L481" s="21"/>
      <c r="O481" s="9"/>
    </row>
    <row r="482" spans="11:15" ht="21" customHeight="1" x14ac:dyDescent="0.25">
      <c r="K482" s="20"/>
      <c r="L482" s="21"/>
      <c r="O482" s="9"/>
    </row>
    <row r="483" spans="11:15" ht="21" customHeight="1" x14ac:dyDescent="0.25">
      <c r="K483" s="20"/>
      <c r="L483" s="21"/>
      <c r="O483" s="9"/>
    </row>
    <row r="484" spans="11:15" ht="21" customHeight="1" x14ac:dyDescent="0.25">
      <c r="K484" s="20"/>
      <c r="L484" s="21"/>
      <c r="O484" s="9"/>
    </row>
    <row r="485" spans="11:15" ht="21" customHeight="1" x14ac:dyDescent="0.25">
      <c r="K485" s="20"/>
      <c r="L485" s="21"/>
      <c r="O485" s="9"/>
    </row>
    <row r="486" spans="11:15" ht="21" customHeight="1" x14ac:dyDescent="0.25">
      <c r="K486" s="20"/>
      <c r="L486" s="21"/>
      <c r="O486" s="9"/>
    </row>
    <row r="487" spans="11:15" ht="21" customHeight="1" x14ac:dyDescent="0.25">
      <c r="K487" s="20"/>
      <c r="L487" s="21"/>
      <c r="O487" s="9"/>
    </row>
    <row r="488" spans="11:15" ht="21" customHeight="1" x14ac:dyDescent="0.25">
      <c r="K488" s="20"/>
      <c r="L488" s="21"/>
      <c r="O488" s="9"/>
    </row>
    <row r="489" spans="11:15" ht="21" customHeight="1" x14ac:dyDescent="0.25">
      <c r="K489" s="20"/>
      <c r="L489" s="21"/>
      <c r="O489" s="9"/>
    </row>
    <row r="490" spans="11:15" ht="21" customHeight="1" x14ac:dyDescent="0.25">
      <c r="K490" s="20"/>
      <c r="L490" s="21"/>
      <c r="O490" s="9"/>
    </row>
    <row r="491" spans="11:15" ht="21" customHeight="1" x14ac:dyDescent="0.25">
      <c r="K491" s="20"/>
      <c r="L491" s="21"/>
      <c r="O491" s="9"/>
    </row>
    <row r="492" spans="11:15" ht="21" customHeight="1" x14ac:dyDescent="0.25">
      <c r="K492" s="20"/>
      <c r="L492" s="21"/>
      <c r="O492" s="9"/>
    </row>
    <row r="493" spans="11:15" ht="21" customHeight="1" x14ac:dyDescent="0.25">
      <c r="K493" s="20"/>
      <c r="L493" s="21"/>
      <c r="O493" s="9"/>
    </row>
    <row r="494" spans="11:15" ht="21" customHeight="1" x14ac:dyDescent="0.25">
      <c r="K494" s="20"/>
      <c r="L494" s="21"/>
      <c r="O494" s="9"/>
    </row>
    <row r="495" spans="11:15" ht="21" customHeight="1" x14ac:dyDescent="0.25">
      <c r="K495" s="20"/>
      <c r="L495" s="21"/>
      <c r="O495" s="9"/>
    </row>
    <row r="496" spans="11:15" ht="21" customHeight="1" x14ac:dyDescent="0.25">
      <c r="K496" s="20"/>
      <c r="L496" s="21"/>
      <c r="O496" s="9"/>
    </row>
    <row r="497" spans="11:15" ht="21" customHeight="1" x14ac:dyDescent="0.25">
      <c r="K497" s="20"/>
      <c r="L497" s="21"/>
      <c r="O497" s="9"/>
    </row>
    <row r="498" spans="11:15" ht="21" customHeight="1" x14ac:dyDescent="0.25">
      <c r="K498" s="20"/>
      <c r="L498" s="21"/>
      <c r="O498" s="9"/>
    </row>
    <row r="499" spans="11:15" ht="21" customHeight="1" x14ac:dyDescent="0.25">
      <c r="K499" s="20"/>
      <c r="L499" s="21"/>
      <c r="O499" s="9"/>
    </row>
    <row r="500" spans="11:15" ht="21" customHeight="1" x14ac:dyDescent="0.25">
      <c r="K500" s="20"/>
      <c r="L500" s="21"/>
      <c r="O500" s="9"/>
    </row>
    <row r="501" spans="11:15" ht="21" customHeight="1" x14ac:dyDescent="0.25">
      <c r="K501" s="20"/>
      <c r="L501" s="21"/>
      <c r="O501" s="9"/>
    </row>
    <row r="502" spans="11:15" ht="21" customHeight="1" x14ac:dyDescent="0.25">
      <c r="K502" s="20"/>
      <c r="L502" s="21"/>
      <c r="O502" s="9"/>
    </row>
    <row r="503" spans="11:15" ht="21" customHeight="1" x14ac:dyDescent="0.25">
      <c r="K503" s="20"/>
      <c r="L503" s="21"/>
      <c r="O503" s="9"/>
    </row>
    <row r="504" spans="11:15" ht="21" customHeight="1" x14ac:dyDescent="0.25">
      <c r="K504" s="20"/>
      <c r="L504" s="21"/>
      <c r="O504" s="9"/>
    </row>
    <row r="505" spans="11:15" ht="21" customHeight="1" x14ac:dyDescent="0.25">
      <c r="K505" s="20"/>
      <c r="L505" s="21"/>
      <c r="O505" s="9"/>
    </row>
    <row r="506" spans="11:15" ht="21" customHeight="1" x14ac:dyDescent="0.25">
      <c r="K506" s="20"/>
      <c r="L506" s="21"/>
      <c r="O506" s="9"/>
    </row>
    <row r="507" spans="11:15" ht="21" customHeight="1" x14ac:dyDescent="0.25">
      <c r="K507" s="20"/>
      <c r="L507" s="21"/>
      <c r="O507" s="9"/>
    </row>
    <row r="508" spans="11:15" ht="21" customHeight="1" x14ac:dyDescent="0.25">
      <c r="K508" s="20"/>
      <c r="L508" s="21"/>
      <c r="O508" s="9"/>
    </row>
    <row r="509" spans="11:15" ht="21" customHeight="1" x14ac:dyDescent="0.25">
      <c r="K509" s="20"/>
      <c r="L509" s="21"/>
      <c r="O509" s="9"/>
    </row>
    <row r="510" spans="11:15" ht="21" customHeight="1" x14ac:dyDescent="0.25">
      <c r="K510" s="20"/>
      <c r="L510" s="21"/>
      <c r="O510" s="9"/>
    </row>
    <row r="511" spans="11:15" ht="21" customHeight="1" x14ac:dyDescent="0.25">
      <c r="K511" s="20"/>
      <c r="L511" s="21"/>
      <c r="O511" s="9"/>
    </row>
    <row r="512" spans="11:15" ht="21" customHeight="1" x14ac:dyDescent="0.25">
      <c r="K512" s="20"/>
      <c r="L512" s="21"/>
      <c r="O512" s="9"/>
    </row>
    <row r="513" spans="11:15" ht="21" customHeight="1" x14ac:dyDescent="0.25">
      <c r="K513" s="20"/>
      <c r="L513" s="21"/>
      <c r="O513" s="9"/>
    </row>
    <row r="514" spans="11:15" ht="21" customHeight="1" x14ac:dyDescent="0.25">
      <c r="K514" s="20"/>
      <c r="L514" s="21"/>
      <c r="O514" s="9"/>
    </row>
    <row r="515" spans="11:15" ht="21" customHeight="1" x14ac:dyDescent="0.25">
      <c r="K515" s="20"/>
      <c r="L515" s="21"/>
      <c r="O515" s="9"/>
    </row>
    <row r="516" spans="11:15" ht="21" customHeight="1" x14ac:dyDescent="0.25">
      <c r="K516" s="20"/>
      <c r="L516" s="21"/>
      <c r="O516" s="9"/>
    </row>
    <row r="517" spans="11:15" ht="21" customHeight="1" x14ac:dyDescent="0.25">
      <c r="K517" s="20"/>
      <c r="L517" s="21"/>
      <c r="O517" s="9"/>
    </row>
    <row r="518" spans="11:15" ht="21" customHeight="1" x14ac:dyDescent="0.25">
      <c r="K518" s="20"/>
      <c r="L518" s="21"/>
      <c r="O518" s="9"/>
    </row>
    <row r="519" spans="11:15" ht="21" customHeight="1" x14ac:dyDescent="0.25">
      <c r="K519" s="20"/>
      <c r="L519" s="21"/>
      <c r="O519" s="9"/>
    </row>
    <row r="520" spans="11:15" ht="21" customHeight="1" x14ac:dyDescent="0.25">
      <c r="K520" s="20"/>
      <c r="L520" s="21"/>
      <c r="O520" s="9"/>
    </row>
    <row r="521" spans="11:15" ht="21" customHeight="1" x14ac:dyDescent="0.25">
      <c r="K521" s="20"/>
      <c r="L521" s="21"/>
      <c r="O521" s="9"/>
    </row>
    <row r="522" spans="11:15" ht="21" customHeight="1" x14ac:dyDescent="0.25">
      <c r="K522" s="20"/>
      <c r="L522" s="21"/>
      <c r="O522" s="9"/>
    </row>
    <row r="523" spans="11:15" ht="21" customHeight="1" x14ac:dyDescent="0.25">
      <c r="K523" s="20"/>
      <c r="L523" s="21"/>
      <c r="O523" s="9"/>
    </row>
    <row r="524" spans="11:15" ht="21" customHeight="1" x14ac:dyDescent="0.25">
      <c r="K524" s="20"/>
      <c r="L524" s="21"/>
      <c r="O524" s="9"/>
    </row>
    <row r="525" spans="11:15" ht="21" customHeight="1" x14ac:dyDescent="0.25">
      <c r="K525" s="20"/>
      <c r="L525" s="21"/>
      <c r="O525" s="9"/>
    </row>
    <row r="526" spans="11:15" ht="21" customHeight="1" x14ac:dyDescent="0.25">
      <c r="K526" s="20"/>
      <c r="L526" s="21"/>
      <c r="O526" s="9"/>
    </row>
    <row r="527" spans="11:15" ht="21" customHeight="1" x14ac:dyDescent="0.25">
      <c r="K527" s="20"/>
      <c r="L527" s="21"/>
      <c r="O527" s="9"/>
    </row>
    <row r="528" spans="11:15" ht="21" customHeight="1" x14ac:dyDescent="0.25">
      <c r="K528" s="20"/>
      <c r="L528" s="21"/>
      <c r="O528" s="9"/>
    </row>
    <row r="529" spans="11:15" ht="21" customHeight="1" x14ac:dyDescent="0.25">
      <c r="K529" s="20"/>
      <c r="L529" s="21"/>
      <c r="O529" s="9"/>
    </row>
    <row r="530" spans="11:15" ht="21" customHeight="1" x14ac:dyDescent="0.25">
      <c r="K530" s="20"/>
      <c r="L530" s="21"/>
      <c r="O530" s="9"/>
    </row>
    <row r="531" spans="11:15" ht="21" customHeight="1" x14ac:dyDescent="0.25">
      <c r="K531" s="20"/>
      <c r="L531" s="21"/>
      <c r="O531" s="9"/>
    </row>
    <row r="532" spans="11:15" ht="21" customHeight="1" x14ac:dyDescent="0.25">
      <c r="K532" s="20"/>
      <c r="L532" s="21"/>
      <c r="O532" s="9"/>
    </row>
    <row r="533" spans="11:15" ht="21" customHeight="1" x14ac:dyDescent="0.25">
      <c r="K533" s="20"/>
      <c r="L533" s="21"/>
      <c r="O533" s="9"/>
    </row>
    <row r="534" spans="11:15" ht="21" customHeight="1" x14ac:dyDescent="0.25">
      <c r="K534" s="20"/>
      <c r="L534" s="21"/>
      <c r="O534" s="9"/>
    </row>
    <row r="535" spans="11:15" ht="21" customHeight="1" x14ac:dyDescent="0.25">
      <c r="K535" s="20"/>
      <c r="L535" s="21"/>
      <c r="O535" s="9"/>
    </row>
    <row r="536" spans="11:15" ht="21" customHeight="1" x14ac:dyDescent="0.25">
      <c r="K536" s="20"/>
      <c r="L536" s="21"/>
      <c r="O536" s="9"/>
    </row>
    <row r="537" spans="11:15" ht="21" customHeight="1" x14ac:dyDescent="0.25">
      <c r="K537" s="20"/>
      <c r="L537" s="21"/>
      <c r="O537" s="9"/>
    </row>
    <row r="538" spans="11:15" ht="21" customHeight="1" x14ac:dyDescent="0.25">
      <c r="K538" s="20"/>
      <c r="L538" s="21"/>
      <c r="O538" s="9"/>
    </row>
    <row r="539" spans="11:15" ht="21" customHeight="1" x14ac:dyDescent="0.25">
      <c r="K539" s="20"/>
      <c r="L539" s="21"/>
      <c r="O539" s="9"/>
    </row>
    <row r="540" spans="11:15" ht="21" customHeight="1" x14ac:dyDescent="0.25">
      <c r="K540" s="20"/>
      <c r="L540" s="21"/>
      <c r="O540" s="9"/>
    </row>
    <row r="541" spans="11:15" ht="21" customHeight="1" x14ac:dyDescent="0.25">
      <c r="K541" s="20"/>
      <c r="L541" s="21"/>
      <c r="O541" s="9"/>
    </row>
    <row r="542" spans="11:15" ht="21" customHeight="1" x14ac:dyDescent="0.25">
      <c r="K542" s="20"/>
      <c r="L542" s="21"/>
      <c r="O542" s="9"/>
    </row>
    <row r="543" spans="11:15" ht="21" customHeight="1" x14ac:dyDescent="0.25">
      <c r="K543" s="20"/>
      <c r="L543" s="21"/>
      <c r="O543" s="9"/>
    </row>
    <row r="544" spans="11:15" ht="21" customHeight="1" x14ac:dyDescent="0.25">
      <c r="K544" s="20"/>
      <c r="L544" s="21"/>
      <c r="O544" s="9"/>
    </row>
    <row r="545" spans="11:15" ht="21" customHeight="1" x14ac:dyDescent="0.25">
      <c r="K545" s="20"/>
      <c r="L545" s="21"/>
      <c r="O545" s="9"/>
    </row>
    <row r="546" spans="11:15" ht="21" customHeight="1" x14ac:dyDescent="0.25">
      <c r="K546" s="20"/>
      <c r="L546" s="21"/>
      <c r="O546" s="9"/>
    </row>
    <row r="547" spans="11:15" ht="21" customHeight="1" x14ac:dyDescent="0.25">
      <c r="K547" s="20"/>
      <c r="L547" s="21"/>
      <c r="O547" s="9"/>
    </row>
    <row r="548" spans="11:15" ht="21" customHeight="1" x14ac:dyDescent="0.25">
      <c r="K548" s="20"/>
      <c r="L548" s="21"/>
      <c r="O548" s="9"/>
    </row>
    <row r="549" spans="11:15" ht="21" customHeight="1" x14ac:dyDescent="0.25">
      <c r="K549" s="20"/>
      <c r="L549" s="21"/>
      <c r="O549" s="9"/>
    </row>
    <row r="550" spans="11:15" ht="21" customHeight="1" x14ac:dyDescent="0.25">
      <c r="K550" s="20"/>
      <c r="L550" s="21"/>
      <c r="O550" s="9"/>
    </row>
    <row r="551" spans="11:15" ht="21" customHeight="1" x14ac:dyDescent="0.25">
      <c r="K551" s="20"/>
      <c r="L551" s="21"/>
      <c r="O551" s="9"/>
    </row>
    <row r="552" spans="11:15" ht="21" customHeight="1" x14ac:dyDescent="0.25">
      <c r="K552" s="20"/>
      <c r="L552" s="21"/>
      <c r="O552" s="9"/>
    </row>
    <row r="553" spans="11:15" ht="21" customHeight="1" x14ac:dyDescent="0.25">
      <c r="K553" s="20"/>
      <c r="L553" s="21"/>
      <c r="O553" s="9"/>
    </row>
    <row r="554" spans="11:15" ht="21" customHeight="1" x14ac:dyDescent="0.25">
      <c r="K554" s="20"/>
      <c r="L554" s="21"/>
      <c r="O554" s="9"/>
    </row>
    <row r="555" spans="11:15" ht="21" customHeight="1" x14ac:dyDescent="0.25">
      <c r="K555" s="20"/>
      <c r="L555" s="21"/>
      <c r="O555" s="9"/>
    </row>
    <row r="556" spans="11:15" ht="21" customHeight="1" x14ac:dyDescent="0.25">
      <c r="K556" s="20"/>
      <c r="L556" s="21"/>
      <c r="O556" s="9"/>
    </row>
    <row r="557" spans="11:15" ht="21" customHeight="1" x14ac:dyDescent="0.25">
      <c r="K557" s="20"/>
      <c r="L557" s="21"/>
      <c r="O557" s="9"/>
    </row>
    <row r="558" spans="11:15" ht="21" customHeight="1" x14ac:dyDescent="0.25">
      <c r="K558" s="20"/>
      <c r="L558" s="21"/>
      <c r="O558" s="9"/>
    </row>
    <row r="559" spans="11:15" ht="21" customHeight="1" x14ac:dyDescent="0.25">
      <c r="K559" s="20"/>
      <c r="L559" s="21"/>
      <c r="O559" s="9"/>
    </row>
    <row r="560" spans="11:15" ht="21" customHeight="1" x14ac:dyDescent="0.25">
      <c r="K560" s="20"/>
      <c r="L560" s="21"/>
      <c r="O560" s="9"/>
    </row>
    <row r="561" spans="11:15" ht="21" customHeight="1" x14ac:dyDescent="0.25">
      <c r="K561" s="20"/>
      <c r="L561" s="21"/>
      <c r="O561" s="9"/>
    </row>
    <row r="562" spans="11:15" ht="21" customHeight="1" x14ac:dyDescent="0.25">
      <c r="K562" s="20"/>
      <c r="L562" s="21"/>
      <c r="O562" s="9"/>
    </row>
    <row r="563" spans="11:15" ht="21" customHeight="1" x14ac:dyDescent="0.25">
      <c r="K563" s="20"/>
      <c r="L563" s="21"/>
      <c r="O563" s="9"/>
    </row>
    <row r="564" spans="11:15" ht="21" customHeight="1" x14ac:dyDescent="0.25">
      <c r="K564" s="20"/>
      <c r="L564" s="21"/>
      <c r="O564" s="9"/>
    </row>
    <row r="565" spans="11:15" ht="21" customHeight="1" x14ac:dyDescent="0.25">
      <c r="K565" s="20"/>
      <c r="L565" s="21"/>
      <c r="O565" s="9"/>
    </row>
    <row r="566" spans="11:15" ht="21" customHeight="1" x14ac:dyDescent="0.25">
      <c r="K566" s="20"/>
      <c r="L566" s="21"/>
      <c r="O566" s="9"/>
    </row>
    <row r="567" spans="11:15" ht="21" customHeight="1" x14ac:dyDescent="0.25">
      <c r="K567" s="20"/>
      <c r="L567" s="21"/>
      <c r="O567" s="9"/>
    </row>
    <row r="568" spans="11:15" ht="21" customHeight="1" x14ac:dyDescent="0.25">
      <c r="K568" s="20"/>
      <c r="L568" s="21"/>
      <c r="O568" s="9"/>
    </row>
    <row r="569" spans="11:15" ht="21" customHeight="1" x14ac:dyDescent="0.25">
      <c r="K569" s="20"/>
      <c r="L569" s="21"/>
      <c r="O569" s="9"/>
    </row>
    <row r="570" spans="11:15" ht="21" customHeight="1" x14ac:dyDescent="0.25">
      <c r="K570" s="20"/>
      <c r="L570" s="21"/>
      <c r="O570" s="9"/>
    </row>
    <row r="571" spans="11:15" ht="21" customHeight="1" x14ac:dyDescent="0.25">
      <c r="K571" s="20"/>
      <c r="L571" s="21"/>
      <c r="O571" s="9"/>
    </row>
    <row r="572" spans="11:15" ht="21" customHeight="1" x14ac:dyDescent="0.25">
      <c r="K572" s="20"/>
      <c r="L572" s="21"/>
      <c r="O572" s="9"/>
    </row>
    <row r="573" spans="11:15" ht="21" customHeight="1" x14ac:dyDescent="0.25">
      <c r="K573" s="20"/>
      <c r="L573" s="21"/>
      <c r="O573" s="9"/>
    </row>
    <row r="574" spans="11:15" ht="21" customHeight="1" x14ac:dyDescent="0.25">
      <c r="K574" s="20"/>
      <c r="L574" s="21"/>
      <c r="O574" s="9"/>
    </row>
    <row r="575" spans="11:15" ht="21" customHeight="1" x14ac:dyDescent="0.25">
      <c r="K575" s="20"/>
      <c r="L575" s="21"/>
      <c r="O575" s="9"/>
    </row>
    <row r="576" spans="11:15" ht="21" customHeight="1" x14ac:dyDescent="0.25">
      <c r="K576" s="20"/>
      <c r="L576" s="21"/>
      <c r="O576" s="9"/>
    </row>
    <row r="577" spans="11:15" ht="21" customHeight="1" x14ac:dyDescent="0.25">
      <c r="K577" s="20"/>
      <c r="L577" s="21"/>
      <c r="O577" s="9"/>
    </row>
    <row r="578" spans="11:15" ht="21" customHeight="1" x14ac:dyDescent="0.25">
      <c r="K578" s="20"/>
      <c r="L578" s="21"/>
      <c r="O578" s="9"/>
    </row>
    <row r="579" spans="11:15" ht="21" customHeight="1" x14ac:dyDescent="0.25">
      <c r="K579" s="20"/>
      <c r="L579" s="21"/>
      <c r="O579" s="9"/>
    </row>
    <row r="580" spans="11:15" ht="21" customHeight="1" x14ac:dyDescent="0.25">
      <c r="K580" s="20"/>
      <c r="L580" s="21"/>
      <c r="O580" s="9"/>
    </row>
    <row r="581" spans="11:15" ht="21" customHeight="1" x14ac:dyDescent="0.25">
      <c r="K581" s="20"/>
      <c r="L581" s="21"/>
      <c r="O581" s="9"/>
    </row>
    <row r="582" spans="11:15" ht="21" customHeight="1" x14ac:dyDescent="0.25">
      <c r="K582" s="20"/>
      <c r="L582" s="21"/>
      <c r="O582" s="9"/>
    </row>
    <row r="583" spans="11:15" ht="21" customHeight="1" x14ac:dyDescent="0.25">
      <c r="K583" s="20"/>
      <c r="L583" s="21"/>
      <c r="O583" s="9"/>
    </row>
    <row r="584" spans="11:15" ht="21" customHeight="1" x14ac:dyDescent="0.25">
      <c r="K584" s="20"/>
      <c r="L584" s="21"/>
      <c r="O584" s="9"/>
    </row>
    <row r="585" spans="11:15" ht="21" customHeight="1" x14ac:dyDescent="0.25">
      <c r="K585" s="20"/>
      <c r="L585" s="21"/>
      <c r="O585" s="9"/>
    </row>
    <row r="586" spans="11:15" ht="21" customHeight="1" x14ac:dyDescent="0.25">
      <c r="K586" s="20"/>
      <c r="L586" s="21"/>
      <c r="O586" s="9"/>
    </row>
    <row r="587" spans="11:15" ht="21" customHeight="1" x14ac:dyDescent="0.25">
      <c r="K587" s="20"/>
      <c r="L587" s="21"/>
      <c r="O587" s="9"/>
    </row>
    <row r="588" spans="11:15" ht="21" customHeight="1" x14ac:dyDescent="0.25">
      <c r="K588" s="20"/>
      <c r="L588" s="21"/>
      <c r="O588" s="9"/>
    </row>
    <row r="589" spans="11:15" ht="21" customHeight="1" x14ac:dyDescent="0.25">
      <c r="K589" s="20"/>
      <c r="L589" s="21"/>
      <c r="O589" s="9"/>
    </row>
    <row r="590" spans="11:15" ht="21" customHeight="1" x14ac:dyDescent="0.25">
      <c r="K590" s="20"/>
      <c r="L590" s="21"/>
      <c r="O590" s="9"/>
    </row>
    <row r="591" spans="11:15" ht="21" customHeight="1" x14ac:dyDescent="0.25">
      <c r="K591" s="20"/>
      <c r="L591" s="21"/>
      <c r="O591" s="9"/>
    </row>
    <row r="592" spans="11:15" ht="21" customHeight="1" x14ac:dyDescent="0.25">
      <c r="K592" s="20"/>
      <c r="L592" s="21"/>
      <c r="O592" s="9"/>
    </row>
    <row r="593" spans="11:15" ht="21" customHeight="1" x14ac:dyDescent="0.25">
      <c r="K593" s="20"/>
      <c r="L593" s="21"/>
      <c r="O593" s="9"/>
    </row>
    <row r="594" spans="11:15" ht="21" customHeight="1" x14ac:dyDescent="0.25">
      <c r="K594" s="20"/>
      <c r="L594" s="21"/>
      <c r="O594" s="9"/>
    </row>
    <row r="595" spans="11:15" ht="21" customHeight="1" x14ac:dyDescent="0.25">
      <c r="K595" s="20"/>
      <c r="L595" s="21"/>
      <c r="O595" s="9"/>
    </row>
    <row r="596" spans="11:15" ht="21" customHeight="1" x14ac:dyDescent="0.25">
      <c r="K596" s="20"/>
      <c r="L596" s="21"/>
      <c r="O596" s="9"/>
    </row>
    <row r="597" spans="11:15" ht="21" customHeight="1" x14ac:dyDescent="0.25">
      <c r="K597" s="20"/>
      <c r="L597" s="21"/>
      <c r="O597" s="9"/>
    </row>
    <row r="598" spans="11:15" ht="21" customHeight="1" x14ac:dyDescent="0.25">
      <c r="K598" s="20"/>
      <c r="L598" s="21"/>
      <c r="O598" s="9"/>
    </row>
    <row r="599" spans="11:15" ht="21" customHeight="1" x14ac:dyDescent="0.25">
      <c r="K599" s="20"/>
      <c r="L599" s="21"/>
      <c r="O599" s="9"/>
    </row>
    <row r="600" spans="11:15" ht="21" customHeight="1" x14ac:dyDescent="0.25">
      <c r="K600" s="20"/>
      <c r="L600" s="21"/>
      <c r="O600" s="9"/>
    </row>
    <row r="601" spans="11:15" ht="21" customHeight="1" x14ac:dyDescent="0.25">
      <c r="K601" s="20"/>
      <c r="L601" s="21"/>
      <c r="O601" s="9"/>
    </row>
    <row r="602" spans="11:15" ht="21" customHeight="1" x14ac:dyDescent="0.25">
      <c r="K602" s="20"/>
      <c r="L602" s="21"/>
      <c r="O602" s="9"/>
    </row>
    <row r="603" spans="11:15" ht="21" customHeight="1" x14ac:dyDescent="0.25">
      <c r="K603" s="20"/>
      <c r="L603" s="21"/>
      <c r="O603" s="9"/>
    </row>
    <row r="604" spans="11:15" ht="21" customHeight="1" x14ac:dyDescent="0.25">
      <c r="K604" s="20"/>
      <c r="L604" s="21"/>
      <c r="O604" s="9"/>
    </row>
    <row r="605" spans="11:15" ht="21" customHeight="1" x14ac:dyDescent="0.25">
      <c r="K605" s="20"/>
      <c r="L605" s="21"/>
      <c r="O605" s="9"/>
    </row>
    <row r="606" spans="11:15" ht="21" customHeight="1" x14ac:dyDescent="0.25">
      <c r="K606" s="20"/>
      <c r="L606" s="21"/>
      <c r="O606" s="9"/>
    </row>
    <row r="607" spans="11:15" ht="21" customHeight="1" x14ac:dyDescent="0.25">
      <c r="K607" s="20"/>
      <c r="L607" s="21"/>
      <c r="O607" s="9"/>
    </row>
    <row r="608" spans="11:15" ht="21" customHeight="1" x14ac:dyDescent="0.25">
      <c r="K608" s="20"/>
      <c r="L608" s="21"/>
      <c r="O608" s="9"/>
    </row>
    <row r="609" spans="11:15" ht="21" customHeight="1" x14ac:dyDescent="0.25">
      <c r="K609" s="20"/>
      <c r="L609" s="21"/>
      <c r="O609" s="9"/>
    </row>
    <row r="610" spans="11:15" ht="21" customHeight="1" x14ac:dyDescent="0.25">
      <c r="K610" s="20"/>
      <c r="L610" s="21"/>
      <c r="O610" s="9"/>
    </row>
    <row r="611" spans="11:15" ht="21" customHeight="1" x14ac:dyDescent="0.25">
      <c r="K611" s="20"/>
      <c r="L611" s="21"/>
      <c r="O611" s="9"/>
    </row>
    <row r="612" spans="11:15" ht="21" customHeight="1" x14ac:dyDescent="0.25">
      <c r="K612" s="20"/>
      <c r="L612" s="21"/>
      <c r="O612" s="9"/>
    </row>
    <row r="613" spans="11:15" ht="21" customHeight="1" x14ac:dyDescent="0.25">
      <c r="K613" s="20"/>
      <c r="L613" s="21"/>
      <c r="O613" s="9"/>
    </row>
    <row r="614" spans="11:15" ht="21" customHeight="1" x14ac:dyDescent="0.25">
      <c r="K614" s="20"/>
      <c r="L614" s="21"/>
      <c r="O614" s="9"/>
    </row>
    <row r="615" spans="11:15" ht="21" customHeight="1" x14ac:dyDescent="0.25">
      <c r="K615" s="20"/>
      <c r="L615" s="21"/>
      <c r="O615" s="9"/>
    </row>
    <row r="616" spans="11:15" ht="21" customHeight="1" x14ac:dyDescent="0.25">
      <c r="K616" s="20"/>
      <c r="L616" s="21"/>
      <c r="O616" s="9"/>
    </row>
    <row r="617" spans="11:15" ht="21" customHeight="1" x14ac:dyDescent="0.25">
      <c r="K617" s="20"/>
      <c r="L617" s="21"/>
      <c r="O617" s="9"/>
    </row>
    <row r="618" spans="11:15" ht="21" customHeight="1" x14ac:dyDescent="0.25">
      <c r="K618" s="20"/>
      <c r="L618" s="21"/>
      <c r="O618" s="9"/>
    </row>
    <row r="619" spans="11:15" ht="21" customHeight="1" x14ac:dyDescent="0.25">
      <c r="K619" s="20"/>
      <c r="L619" s="21"/>
      <c r="O619" s="9"/>
    </row>
    <row r="620" spans="11:15" ht="21" customHeight="1" x14ac:dyDescent="0.25">
      <c r="K620" s="20"/>
      <c r="L620" s="21"/>
      <c r="O620" s="9"/>
    </row>
    <row r="621" spans="11:15" ht="21" customHeight="1" x14ac:dyDescent="0.25">
      <c r="K621" s="20"/>
      <c r="L621" s="21"/>
      <c r="O621" s="9"/>
    </row>
    <row r="622" spans="11:15" ht="21" customHeight="1" x14ac:dyDescent="0.25">
      <c r="K622" s="20"/>
      <c r="L622" s="21"/>
      <c r="O622" s="9"/>
    </row>
    <row r="623" spans="11:15" ht="21" customHeight="1" x14ac:dyDescent="0.25">
      <c r="K623" s="20"/>
      <c r="L623" s="21"/>
      <c r="O623" s="9"/>
    </row>
    <row r="624" spans="11:15" ht="21" customHeight="1" x14ac:dyDescent="0.25">
      <c r="K624" s="20"/>
      <c r="L624" s="21"/>
      <c r="O624" s="9"/>
    </row>
    <row r="625" spans="11:15" ht="21" customHeight="1" x14ac:dyDescent="0.25">
      <c r="K625" s="20"/>
      <c r="L625" s="21"/>
      <c r="O625" s="9"/>
    </row>
    <row r="626" spans="11:15" ht="21" customHeight="1" x14ac:dyDescent="0.25">
      <c r="K626" s="20"/>
      <c r="L626" s="21"/>
      <c r="O626" s="9"/>
    </row>
    <row r="627" spans="11:15" ht="21" customHeight="1" x14ac:dyDescent="0.25">
      <c r="K627" s="20"/>
      <c r="L627" s="21"/>
      <c r="O627" s="9"/>
    </row>
    <row r="628" spans="11:15" ht="21" customHeight="1" x14ac:dyDescent="0.25">
      <c r="K628" s="20"/>
      <c r="L628" s="21"/>
      <c r="O628" s="9"/>
    </row>
    <row r="629" spans="11:15" ht="21" customHeight="1" x14ac:dyDescent="0.25">
      <c r="K629" s="20"/>
      <c r="L629" s="21"/>
      <c r="O629" s="9"/>
    </row>
    <row r="630" spans="11:15" ht="21" customHeight="1" x14ac:dyDescent="0.25">
      <c r="K630" s="20"/>
      <c r="L630" s="21"/>
      <c r="O630" s="9"/>
    </row>
    <row r="631" spans="11:15" ht="21" customHeight="1" x14ac:dyDescent="0.25">
      <c r="K631" s="20"/>
      <c r="L631" s="21"/>
      <c r="O631" s="9"/>
    </row>
    <row r="632" spans="11:15" ht="21" customHeight="1" x14ac:dyDescent="0.25">
      <c r="K632" s="20"/>
      <c r="L632" s="21"/>
      <c r="O632" s="9"/>
    </row>
    <row r="633" spans="11:15" ht="21" customHeight="1" x14ac:dyDescent="0.25">
      <c r="K633" s="20"/>
      <c r="L633" s="21"/>
      <c r="O633" s="9"/>
    </row>
    <row r="634" spans="11:15" ht="21" customHeight="1" x14ac:dyDescent="0.25">
      <c r="K634" s="20"/>
      <c r="L634" s="21"/>
      <c r="O634" s="9"/>
    </row>
    <row r="635" spans="11:15" ht="21" customHeight="1" x14ac:dyDescent="0.25">
      <c r="K635" s="20"/>
      <c r="L635" s="21"/>
      <c r="O635" s="9"/>
    </row>
    <row r="636" spans="11:15" ht="21" customHeight="1" x14ac:dyDescent="0.25">
      <c r="K636" s="20"/>
      <c r="L636" s="21"/>
      <c r="O636" s="9"/>
    </row>
    <row r="637" spans="11:15" ht="21" customHeight="1" x14ac:dyDescent="0.25">
      <c r="K637" s="20"/>
      <c r="L637" s="21"/>
      <c r="O637" s="9"/>
    </row>
    <row r="638" spans="11:15" ht="21" customHeight="1" x14ac:dyDescent="0.25">
      <c r="K638" s="20"/>
      <c r="L638" s="21"/>
      <c r="O638" s="9"/>
    </row>
    <row r="639" spans="11:15" ht="21" customHeight="1" x14ac:dyDescent="0.25">
      <c r="K639" s="20"/>
      <c r="L639" s="21"/>
      <c r="O639" s="9"/>
    </row>
    <row r="640" spans="11:15" ht="21" customHeight="1" x14ac:dyDescent="0.25">
      <c r="K640" s="20"/>
      <c r="L640" s="21"/>
      <c r="O640" s="9"/>
    </row>
    <row r="641" spans="11:15" ht="21" customHeight="1" x14ac:dyDescent="0.25">
      <c r="K641" s="20"/>
      <c r="L641" s="21"/>
      <c r="O641" s="9"/>
    </row>
    <row r="642" spans="11:15" ht="21" customHeight="1" x14ac:dyDescent="0.25">
      <c r="K642" s="20"/>
      <c r="L642" s="21"/>
      <c r="O642" s="9"/>
    </row>
    <row r="643" spans="11:15" ht="21" customHeight="1" x14ac:dyDescent="0.25">
      <c r="K643" s="20"/>
      <c r="L643" s="21"/>
      <c r="O643" s="9"/>
    </row>
    <row r="644" spans="11:15" ht="21" customHeight="1" x14ac:dyDescent="0.25">
      <c r="K644" s="20"/>
      <c r="L644" s="21"/>
      <c r="O644" s="9"/>
    </row>
    <row r="645" spans="11:15" ht="21" customHeight="1" x14ac:dyDescent="0.25">
      <c r="K645" s="20"/>
      <c r="L645" s="21"/>
      <c r="O645" s="9"/>
    </row>
    <row r="646" spans="11:15" ht="21" customHeight="1" x14ac:dyDescent="0.25">
      <c r="K646" s="20"/>
      <c r="L646" s="21"/>
      <c r="O646" s="9"/>
    </row>
    <row r="647" spans="11:15" ht="21" customHeight="1" x14ac:dyDescent="0.25">
      <c r="K647" s="20"/>
      <c r="L647" s="21"/>
      <c r="O647" s="9"/>
    </row>
    <row r="648" spans="11:15" ht="21" customHeight="1" x14ac:dyDescent="0.25">
      <c r="K648" s="20"/>
      <c r="L648" s="21"/>
      <c r="O648" s="9"/>
    </row>
    <row r="649" spans="11:15" ht="21" customHeight="1" x14ac:dyDescent="0.25">
      <c r="K649" s="20"/>
      <c r="L649" s="21"/>
      <c r="O649" s="9"/>
    </row>
    <row r="650" spans="11:15" ht="21" customHeight="1" x14ac:dyDescent="0.25">
      <c r="K650" s="20"/>
      <c r="L650" s="21"/>
      <c r="O650" s="9"/>
    </row>
    <row r="651" spans="11:15" ht="21" customHeight="1" x14ac:dyDescent="0.25">
      <c r="K651" s="20"/>
      <c r="L651" s="21"/>
      <c r="O651" s="9"/>
    </row>
    <row r="652" spans="11:15" ht="21" customHeight="1" x14ac:dyDescent="0.25">
      <c r="K652" s="20"/>
      <c r="L652" s="21"/>
      <c r="O652" s="9"/>
    </row>
    <row r="653" spans="11:15" ht="21" customHeight="1" x14ac:dyDescent="0.25">
      <c r="K653" s="20"/>
      <c r="L653" s="21"/>
      <c r="O653" s="9"/>
    </row>
    <row r="654" spans="11:15" ht="21" customHeight="1" x14ac:dyDescent="0.25">
      <c r="K654" s="20"/>
      <c r="L654" s="21"/>
      <c r="O654" s="9"/>
    </row>
    <row r="655" spans="11:15" ht="21" customHeight="1" x14ac:dyDescent="0.25">
      <c r="K655" s="20"/>
      <c r="L655" s="21"/>
      <c r="O655" s="9"/>
    </row>
    <row r="656" spans="11:15" ht="21" customHeight="1" x14ac:dyDescent="0.25">
      <c r="K656" s="20"/>
      <c r="L656" s="21"/>
      <c r="O656" s="9"/>
    </row>
    <row r="657" spans="11:15" ht="21" customHeight="1" x14ac:dyDescent="0.25">
      <c r="K657" s="20"/>
      <c r="L657" s="21"/>
      <c r="O657" s="9"/>
    </row>
    <row r="658" spans="11:15" ht="21" customHeight="1" x14ac:dyDescent="0.25">
      <c r="K658" s="20"/>
      <c r="L658" s="21"/>
      <c r="O658" s="9"/>
    </row>
    <row r="659" spans="11:15" ht="21" customHeight="1" x14ac:dyDescent="0.25">
      <c r="K659" s="20"/>
      <c r="L659" s="21"/>
      <c r="O659" s="9"/>
    </row>
    <row r="660" spans="11:15" ht="21" customHeight="1" x14ac:dyDescent="0.25">
      <c r="K660" s="20"/>
      <c r="L660" s="21"/>
      <c r="O660" s="9"/>
    </row>
    <row r="661" spans="11:15" ht="21" customHeight="1" x14ac:dyDescent="0.25">
      <c r="K661" s="20"/>
      <c r="L661" s="21"/>
      <c r="O661" s="9"/>
    </row>
    <row r="662" spans="11:15" ht="21" customHeight="1" x14ac:dyDescent="0.25">
      <c r="K662" s="20"/>
      <c r="L662" s="21"/>
      <c r="O662" s="9"/>
    </row>
    <row r="663" spans="11:15" ht="21" customHeight="1" x14ac:dyDescent="0.25">
      <c r="K663" s="20"/>
      <c r="L663" s="21"/>
      <c r="O663" s="9"/>
    </row>
    <row r="664" spans="11:15" ht="21" customHeight="1" x14ac:dyDescent="0.25">
      <c r="K664" s="20"/>
      <c r="L664" s="21"/>
      <c r="O664" s="9"/>
    </row>
    <row r="665" spans="11:15" ht="21" customHeight="1" x14ac:dyDescent="0.25">
      <c r="K665" s="20"/>
      <c r="L665" s="21"/>
      <c r="O665" s="9"/>
    </row>
    <row r="666" spans="11:15" ht="21" customHeight="1" x14ac:dyDescent="0.25">
      <c r="K666" s="20"/>
      <c r="L666" s="21"/>
      <c r="O666" s="9"/>
    </row>
    <row r="667" spans="11:15" ht="21" customHeight="1" x14ac:dyDescent="0.25">
      <c r="K667" s="20"/>
      <c r="L667" s="21"/>
      <c r="O667" s="9"/>
    </row>
    <row r="668" spans="11:15" ht="21" customHeight="1" x14ac:dyDescent="0.25">
      <c r="K668" s="20"/>
      <c r="L668" s="21"/>
      <c r="O668" s="9"/>
    </row>
    <row r="669" spans="11:15" ht="21" customHeight="1" x14ac:dyDescent="0.25">
      <c r="K669" s="20"/>
      <c r="L669" s="21"/>
      <c r="O669" s="9"/>
    </row>
    <row r="670" spans="11:15" ht="21" customHeight="1" x14ac:dyDescent="0.25">
      <c r="K670" s="20"/>
      <c r="L670" s="21"/>
      <c r="O670" s="9"/>
    </row>
    <row r="671" spans="11:15" ht="21" customHeight="1" x14ac:dyDescent="0.25">
      <c r="K671" s="20"/>
      <c r="L671" s="21"/>
      <c r="O671" s="9"/>
    </row>
    <row r="672" spans="11:15" ht="21" customHeight="1" x14ac:dyDescent="0.25">
      <c r="K672" s="20"/>
      <c r="L672" s="21"/>
      <c r="O672" s="9"/>
    </row>
    <row r="673" spans="11:15" ht="21" customHeight="1" x14ac:dyDescent="0.25">
      <c r="K673" s="20"/>
      <c r="L673" s="21"/>
      <c r="O673" s="9"/>
    </row>
    <row r="674" spans="11:15" ht="21" customHeight="1" x14ac:dyDescent="0.25">
      <c r="K674" s="20"/>
      <c r="L674" s="21"/>
      <c r="O674" s="9"/>
    </row>
    <row r="675" spans="11:15" ht="21" customHeight="1" x14ac:dyDescent="0.25">
      <c r="K675" s="20"/>
      <c r="L675" s="21"/>
      <c r="O675" s="9"/>
    </row>
    <row r="676" spans="11:15" ht="21" customHeight="1" x14ac:dyDescent="0.25">
      <c r="K676" s="20"/>
      <c r="L676" s="21"/>
      <c r="O676" s="9"/>
    </row>
    <row r="677" spans="11:15" ht="21" customHeight="1" x14ac:dyDescent="0.25">
      <c r="K677" s="20"/>
      <c r="L677" s="21"/>
      <c r="O677" s="9"/>
    </row>
    <row r="678" spans="11:15" ht="21" customHeight="1" x14ac:dyDescent="0.25">
      <c r="K678" s="20"/>
      <c r="L678" s="21"/>
      <c r="O678" s="9"/>
    </row>
    <row r="679" spans="11:15" ht="21" customHeight="1" x14ac:dyDescent="0.25">
      <c r="K679" s="20"/>
      <c r="L679" s="21"/>
      <c r="O679" s="9"/>
    </row>
    <row r="680" spans="11:15" ht="21" customHeight="1" x14ac:dyDescent="0.25">
      <c r="K680" s="20"/>
      <c r="L680" s="21"/>
      <c r="O680" s="9"/>
    </row>
    <row r="681" spans="11:15" ht="21" customHeight="1" x14ac:dyDescent="0.25">
      <c r="K681" s="20"/>
      <c r="L681" s="21"/>
      <c r="O681" s="9"/>
    </row>
    <row r="682" spans="11:15" ht="21" customHeight="1" x14ac:dyDescent="0.25">
      <c r="K682" s="20"/>
      <c r="L682" s="21"/>
      <c r="O682" s="9"/>
    </row>
    <row r="683" spans="11:15" ht="21" customHeight="1" x14ac:dyDescent="0.25">
      <c r="K683" s="20"/>
      <c r="L683" s="21"/>
      <c r="O683" s="9"/>
    </row>
    <row r="684" spans="11:15" ht="21" customHeight="1" x14ac:dyDescent="0.25">
      <c r="K684" s="20"/>
      <c r="L684" s="21"/>
      <c r="O684" s="9"/>
    </row>
    <row r="685" spans="11:15" ht="21" customHeight="1" x14ac:dyDescent="0.25">
      <c r="K685" s="20"/>
      <c r="L685" s="21"/>
      <c r="O685" s="9"/>
    </row>
    <row r="686" spans="11:15" ht="21" customHeight="1" x14ac:dyDescent="0.25">
      <c r="K686" s="20"/>
      <c r="L686" s="21"/>
      <c r="O686" s="9"/>
    </row>
    <row r="687" spans="11:15" ht="21" customHeight="1" x14ac:dyDescent="0.25">
      <c r="K687" s="20"/>
      <c r="L687" s="21"/>
      <c r="O687" s="9"/>
    </row>
    <row r="688" spans="11:15" ht="21" customHeight="1" x14ac:dyDescent="0.25">
      <c r="K688" s="20"/>
      <c r="L688" s="21"/>
      <c r="O688" s="9"/>
    </row>
    <row r="689" spans="11:15" ht="21" customHeight="1" x14ac:dyDescent="0.25">
      <c r="K689" s="20"/>
      <c r="L689" s="21"/>
      <c r="O689" s="9"/>
    </row>
    <row r="690" spans="11:15" ht="21" customHeight="1" x14ac:dyDescent="0.25">
      <c r="K690" s="20"/>
      <c r="L690" s="21"/>
      <c r="O690" s="9"/>
    </row>
    <row r="691" spans="11:15" ht="21" customHeight="1" x14ac:dyDescent="0.25">
      <c r="K691" s="20"/>
      <c r="L691" s="21"/>
      <c r="O691" s="9"/>
    </row>
    <row r="692" spans="11:15" ht="21" customHeight="1" x14ac:dyDescent="0.25">
      <c r="K692" s="20"/>
      <c r="L692" s="21"/>
      <c r="O692" s="9"/>
    </row>
    <row r="693" spans="11:15" ht="21" customHeight="1" x14ac:dyDescent="0.25">
      <c r="K693" s="20"/>
      <c r="L693" s="21"/>
      <c r="O693" s="9"/>
    </row>
    <row r="694" spans="11:15" ht="21" customHeight="1" x14ac:dyDescent="0.25">
      <c r="K694" s="20"/>
      <c r="L694" s="21"/>
      <c r="O694" s="9"/>
    </row>
    <row r="695" spans="11:15" ht="21" customHeight="1" x14ac:dyDescent="0.25">
      <c r="K695" s="20"/>
      <c r="L695" s="21"/>
      <c r="O695" s="9"/>
    </row>
    <row r="696" spans="11:15" ht="21" customHeight="1" x14ac:dyDescent="0.25">
      <c r="K696" s="20"/>
      <c r="L696" s="21"/>
      <c r="O696" s="9"/>
    </row>
    <row r="697" spans="11:15" ht="21" customHeight="1" x14ac:dyDescent="0.25">
      <c r="K697" s="20"/>
      <c r="L697" s="21"/>
      <c r="O697" s="9"/>
    </row>
    <row r="698" spans="11:15" ht="21" customHeight="1" x14ac:dyDescent="0.25">
      <c r="K698" s="20"/>
      <c r="L698" s="21"/>
      <c r="O698" s="9"/>
    </row>
    <row r="699" spans="11:15" ht="21" customHeight="1" x14ac:dyDescent="0.25">
      <c r="K699" s="20"/>
      <c r="L699" s="21"/>
      <c r="O699" s="9"/>
    </row>
    <row r="700" spans="11:15" ht="21" customHeight="1" x14ac:dyDescent="0.25">
      <c r="K700" s="20"/>
      <c r="L700" s="21"/>
      <c r="O700" s="9"/>
    </row>
    <row r="701" spans="11:15" ht="21" customHeight="1" x14ac:dyDescent="0.25">
      <c r="K701" s="20"/>
      <c r="L701" s="21"/>
      <c r="O701" s="9"/>
    </row>
    <row r="702" spans="11:15" ht="21" customHeight="1" x14ac:dyDescent="0.25">
      <c r="K702" s="20"/>
      <c r="L702" s="21"/>
      <c r="O702" s="9"/>
    </row>
    <row r="703" spans="11:15" ht="21" customHeight="1" x14ac:dyDescent="0.25">
      <c r="K703" s="20"/>
      <c r="L703" s="21"/>
      <c r="O703" s="9"/>
    </row>
    <row r="704" spans="11:15" ht="21" customHeight="1" x14ac:dyDescent="0.25">
      <c r="K704" s="20"/>
      <c r="L704" s="21"/>
      <c r="O704" s="9"/>
    </row>
    <row r="705" spans="11:15" ht="21" customHeight="1" x14ac:dyDescent="0.25">
      <c r="K705" s="20"/>
      <c r="L705" s="21"/>
      <c r="O705" s="9"/>
    </row>
    <row r="706" spans="11:15" ht="21" customHeight="1" x14ac:dyDescent="0.25">
      <c r="K706" s="20"/>
      <c r="L706" s="21"/>
      <c r="O706" s="9"/>
    </row>
    <row r="707" spans="11:15" ht="21" customHeight="1" x14ac:dyDescent="0.25">
      <c r="K707" s="20"/>
      <c r="L707" s="21"/>
      <c r="O707" s="9"/>
    </row>
    <row r="708" spans="11:15" ht="21" customHeight="1" x14ac:dyDescent="0.25">
      <c r="K708" s="20"/>
      <c r="L708" s="21"/>
      <c r="O708" s="9"/>
    </row>
    <row r="709" spans="11:15" ht="21" customHeight="1" x14ac:dyDescent="0.25">
      <c r="K709" s="20"/>
      <c r="L709" s="21"/>
      <c r="O709" s="9"/>
    </row>
    <row r="710" spans="11:15" ht="21" customHeight="1" x14ac:dyDescent="0.25">
      <c r="K710" s="20"/>
      <c r="L710" s="21"/>
      <c r="O710" s="9"/>
    </row>
    <row r="711" spans="11:15" ht="21" customHeight="1" x14ac:dyDescent="0.25">
      <c r="K711" s="20"/>
      <c r="L711" s="21"/>
      <c r="O711" s="9"/>
    </row>
    <row r="712" spans="11:15" ht="21" customHeight="1" x14ac:dyDescent="0.25">
      <c r="K712" s="20"/>
      <c r="L712" s="21"/>
      <c r="O712" s="9"/>
    </row>
    <row r="713" spans="11:15" ht="21" customHeight="1" x14ac:dyDescent="0.25">
      <c r="K713" s="20"/>
      <c r="L713" s="21"/>
      <c r="O713" s="9"/>
    </row>
    <row r="714" spans="11:15" ht="21" customHeight="1" x14ac:dyDescent="0.25">
      <c r="K714" s="20"/>
      <c r="L714" s="21"/>
      <c r="O714" s="9"/>
    </row>
    <row r="715" spans="11:15" ht="21" customHeight="1" x14ac:dyDescent="0.25">
      <c r="K715" s="20"/>
      <c r="L715" s="21"/>
      <c r="O715" s="9"/>
    </row>
    <row r="716" spans="11:15" ht="21" customHeight="1" x14ac:dyDescent="0.25">
      <c r="K716" s="20"/>
      <c r="L716" s="21"/>
      <c r="O716" s="9"/>
    </row>
    <row r="717" spans="11:15" ht="21" customHeight="1" x14ac:dyDescent="0.25">
      <c r="K717" s="20"/>
      <c r="L717" s="21"/>
      <c r="O717" s="9"/>
    </row>
    <row r="718" spans="11:15" ht="21" customHeight="1" x14ac:dyDescent="0.25">
      <c r="K718" s="20"/>
      <c r="L718" s="21"/>
      <c r="O718" s="9"/>
    </row>
    <row r="719" spans="11:15" ht="21" customHeight="1" x14ac:dyDescent="0.25">
      <c r="K719" s="20"/>
      <c r="L719" s="21"/>
      <c r="O719" s="9"/>
    </row>
    <row r="720" spans="11:15" ht="21" customHeight="1" x14ac:dyDescent="0.25">
      <c r="K720" s="20"/>
      <c r="L720" s="21"/>
      <c r="O720" s="9"/>
    </row>
    <row r="721" spans="11:15" ht="21" customHeight="1" x14ac:dyDescent="0.25">
      <c r="K721" s="20"/>
      <c r="L721" s="21"/>
      <c r="O721" s="9"/>
    </row>
    <row r="722" spans="11:15" ht="21" customHeight="1" x14ac:dyDescent="0.25">
      <c r="K722" s="20"/>
      <c r="L722" s="21"/>
      <c r="O722" s="9"/>
    </row>
    <row r="723" spans="11:15" ht="21" customHeight="1" x14ac:dyDescent="0.25">
      <c r="K723" s="20"/>
      <c r="L723" s="21"/>
      <c r="O723" s="9"/>
    </row>
    <row r="724" spans="11:15" ht="21" customHeight="1" x14ac:dyDescent="0.25">
      <c r="K724" s="20"/>
      <c r="L724" s="21"/>
      <c r="O724" s="9"/>
    </row>
    <row r="725" spans="11:15" ht="21" customHeight="1" x14ac:dyDescent="0.25">
      <c r="K725" s="20"/>
      <c r="L725" s="21"/>
      <c r="O725" s="9"/>
    </row>
    <row r="726" spans="11:15" ht="21" customHeight="1" x14ac:dyDescent="0.25">
      <c r="K726" s="20"/>
      <c r="L726" s="21"/>
      <c r="O726" s="9"/>
    </row>
    <row r="727" spans="11:15" ht="21" customHeight="1" x14ac:dyDescent="0.25">
      <c r="K727" s="20"/>
      <c r="L727" s="21"/>
      <c r="O727" s="9"/>
    </row>
    <row r="728" spans="11:15" ht="21" customHeight="1" x14ac:dyDescent="0.25">
      <c r="K728" s="20"/>
      <c r="L728" s="21"/>
      <c r="O728" s="9"/>
    </row>
    <row r="729" spans="11:15" ht="21" customHeight="1" x14ac:dyDescent="0.25">
      <c r="K729" s="20"/>
      <c r="L729" s="21"/>
      <c r="O729" s="9"/>
    </row>
    <row r="730" spans="11:15" ht="21" customHeight="1" x14ac:dyDescent="0.25">
      <c r="K730" s="20"/>
      <c r="L730" s="21"/>
      <c r="O730" s="9"/>
    </row>
    <row r="731" spans="11:15" ht="21" customHeight="1" x14ac:dyDescent="0.25">
      <c r="K731" s="20"/>
      <c r="L731" s="21"/>
      <c r="O731" s="9"/>
    </row>
    <row r="732" spans="11:15" ht="21" customHeight="1" x14ac:dyDescent="0.25">
      <c r="K732" s="20"/>
      <c r="L732" s="21"/>
      <c r="O732" s="9"/>
    </row>
    <row r="733" spans="11:15" ht="21" customHeight="1" x14ac:dyDescent="0.25">
      <c r="K733" s="20"/>
      <c r="L733" s="21"/>
      <c r="O733" s="9"/>
    </row>
    <row r="734" spans="11:15" ht="21" customHeight="1" x14ac:dyDescent="0.25">
      <c r="K734" s="20"/>
      <c r="L734" s="21"/>
      <c r="O734" s="9"/>
    </row>
    <row r="735" spans="11:15" ht="21" customHeight="1" x14ac:dyDescent="0.25">
      <c r="K735" s="20"/>
      <c r="L735" s="21"/>
      <c r="O735" s="9"/>
    </row>
    <row r="736" spans="11:15" ht="21" customHeight="1" x14ac:dyDescent="0.25">
      <c r="K736" s="20"/>
      <c r="L736" s="21"/>
      <c r="O736" s="9"/>
    </row>
    <row r="737" spans="11:15" ht="21" customHeight="1" x14ac:dyDescent="0.25">
      <c r="K737" s="20"/>
      <c r="L737" s="21"/>
      <c r="O737" s="9"/>
    </row>
    <row r="738" spans="11:15" ht="21" customHeight="1" x14ac:dyDescent="0.25">
      <c r="K738" s="20"/>
      <c r="L738" s="21"/>
      <c r="O738" s="9"/>
    </row>
    <row r="739" spans="11:15" ht="21" customHeight="1" x14ac:dyDescent="0.25">
      <c r="K739" s="20"/>
      <c r="L739" s="21"/>
      <c r="O739" s="9"/>
    </row>
    <row r="740" spans="11:15" ht="21" customHeight="1" x14ac:dyDescent="0.25">
      <c r="K740" s="20"/>
      <c r="L740" s="21"/>
      <c r="O740" s="9"/>
    </row>
    <row r="741" spans="11:15" ht="21" customHeight="1" x14ac:dyDescent="0.25">
      <c r="K741" s="20"/>
      <c r="L741" s="21"/>
      <c r="O741" s="9"/>
    </row>
    <row r="742" spans="11:15" ht="21" customHeight="1" x14ac:dyDescent="0.25">
      <c r="K742" s="20"/>
      <c r="L742" s="21"/>
      <c r="O742" s="9"/>
    </row>
    <row r="743" spans="11:15" ht="21" customHeight="1" x14ac:dyDescent="0.25">
      <c r="K743" s="20"/>
      <c r="L743" s="21"/>
      <c r="O743" s="9"/>
    </row>
    <row r="744" spans="11:15" ht="21" customHeight="1" x14ac:dyDescent="0.25">
      <c r="K744" s="20"/>
      <c r="L744" s="21"/>
      <c r="O744" s="9"/>
    </row>
    <row r="745" spans="11:15" ht="21" customHeight="1" x14ac:dyDescent="0.25">
      <c r="K745" s="20"/>
      <c r="L745" s="21"/>
      <c r="O745" s="9"/>
    </row>
    <row r="746" spans="11:15" ht="21" customHeight="1" x14ac:dyDescent="0.25">
      <c r="K746" s="20"/>
      <c r="L746" s="21"/>
      <c r="O746" s="9"/>
    </row>
    <row r="747" spans="11:15" ht="21" customHeight="1" x14ac:dyDescent="0.25">
      <c r="K747" s="20"/>
      <c r="L747" s="21"/>
      <c r="O747" s="9"/>
    </row>
    <row r="748" spans="11:15" ht="21" customHeight="1" x14ac:dyDescent="0.25">
      <c r="K748" s="20"/>
      <c r="L748" s="21"/>
      <c r="O748" s="9"/>
    </row>
    <row r="749" spans="11:15" ht="21" customHeight="1" x14ac:dyDescent="0.25">
      <c r="K749" s="20"/>
      <c r="L749" s="21"/>
      <c r="O749" s="9"/>
    </row>
    <row r="750" spans="11:15" ht="21" customHeight="1" x14ac:dyDescent="0.25">
      <c r="K750" s="20"/>
      <c r="L750" s="21"/>
      <c r="O750" s="9"/>
    </row>
    <row r="751" spans="11:15" ht="21" customHeight="1" x14ac:dyDescent="0.25">
      <c r="K751" s="20"/>
      <c r="L751" s="21"/>
      <c r="O751" s="9"/>
    </row>
    <row r="752" spans="11:15" ht="21" customHeight="1" x14ac:dyDescent="0.25">
      <c r="K752" s="20"/>
      <c r="L752" s="21"/>
      <c r="O752" s="9"/>
    </row>
    <row r="753" spans="11:15" ht="21" customHeight="1" x14ac:dyDescent="0.25">
      <c r="K753" s="20"/>
      <c r="L753" s="21"/>
      <c r="O753" s="9"/>
    </row>
    <row r="754" spans="11:15" ht="21" customHeight="1" x14ac:dyDescent="0.25">
      <c r="K754" s="20"/>
      <c r="L754" s="21"/>
      <c r="O754" s="9"/>
    </row>
    <row r="755" spans="11:15" ht="21" customHeight="1" x14ac:dyDescent="0.25">
      <c r="K755" s="20"/>
      <c r="L755" s="21"/>
      <c r="O755" s="9"/>
    </row>
    <row r="756" spans="11:15" ht="21" customHeight="1" x14ac:dyDescent="0.25">
      <c r="K756" s="20"/>
      <c r="L756" s="21"/>
      <c r="O756" s="9"/>
    </row>
    <row r="757" spans="11:15" ht="21" customHeight="1" x14ac:dyDescent="0.25">
      <c r="K757" s="20"/>
      <c r="L757" s="21"/>
      <c r="O757" s="9"/>
    </row>
    <row r="758" spans="11:15" ht="21" customHeight="1" x14ac:dyDescent="0.25">
      <c r="K758" s="20"/>
      <c r="L758" s="21"/>
      <c r="O758" s="9"/>
    </row>
    <row r="759" spans="11:15" ht="21" customHeight="1" x14ac:dyDescent="0.25">
      <c r="K759" s="20"/>
      <c r="L759" s="21"/>
      <c r="O759" s="9"/>
    </row>
    <row r="760" spans="11:15" ht="21" customHeight="1" x14ac:dyDescent="0.25">
      <c r="K760" s="20"/>
      <c r="L760" s="21"/>
      <c r="O760" s="9"/>
    </row>
    <row r="761" spans="11:15" ht="21" customHeight="1" x14ac:dyDescent="0.25">
      <c r="K761" s="20"/>
      <c r="L761" s="21"/>
      <c r="O761" s="9"/>
    </row>
    <row r="762" spans="11:15" ht="21" customHeight="1" x14ac:dyDescent="0.25">
      <c r="K762" s="20"/>
      <c r="L762" s="21"/>
      <c r="O762" s="9"/>
    </row>
    <row r="763" spans="11:15" ht="21" customHeight="1" x14ac:dyDescent="0.25">
      <c r="K763" s="20"/>
      <c r="L763" s="21"/>
      <c r="O763" s="9"/>
    </row>
    <row r="764" spans="11:15" ht="21" customHeight="1" x14ac:dyDescent="0.25">
      <c r="K764" s="20"/>
      <c r="L764" s="21"/>
      <c r="O764" s="9"/>
    </row>
    <row r="765" spans="11:15" ht="21" customHeight="1" x14ac:dyDescent="0.25">
      <c r="K765" s="20"/>
      <c r="L765" s="21"/>
      <c r="O765" s="9"/>
    </row>
    <row r="766" spans="11:15" ht="21" customHeight="1" x14ac:dyDescent="0.25">
      <c r="K766" s="20"/>
      <c r="L766" s="21"/>
      <c r="O766" s="9"/>
    </row>
    <row r="767" spans="11:15" ht="21" customHeight="1" x14ac:dyDescent="0.25">
      <c r="K767" s="20"/>
      <c r="L767" s="21"/>
      <c r="O767" s="9"/>
    </row>
    <row r="768" spans="11:15" ht="21" customHeight="1" x14ac:dyDescent="0.25">
      <c r="K768" s="20"/>
      <c r="L768" s="21"/>
      <c r="O768" s="9"/>
    </row>
    <row r="769" spans="11:15" ht="21" customHeight="1" x14ac:dyDescent="0.25">
      <c r="K769" s="20"/>
      <c r="L769" s="21"/>
      <c r="O769" s="9"/>
    </row>
    <row r="770" spans="11:15" ht="21" customHeight="1" x14ac:dyDescent="0.25">
      <c r="K770" s="20"/>
      <c r="L770" s="21"/>
      <c r="O770" s="9"/>
    </row>
    <row r="771" spans="11:15" ht="21" customHeight="1" x14ac:dyDescent="0.25">
      <c r="K771" s="20"/>
      <c r="L771" s="21"/>
      <c r="O771" s="9"/>
    </row>
    <row r="772" spans="11:15" ht="21" customHeight="1" x14ac:dyDescent="0.25">
      <c r="K772" s="20"/>
      <c r="L772" s="21"/>
      <c r="O772" s="9"/>
    </row>
    <row r="773" spans="11:15" ht="21" customHeight="1" x14ac:dyDescent="0.25">
      <c r="K773" s="20"/>
      <c r="L773" s="21"/>
      <c r="O773" s="9"/>
    </row>
    <row r="774" spans="11:15" ht="21" customHeight="1" x14ac:dyDescent="0.25">
      <c r="K774" s="20"/>
      <c r="L774" s="21"/>
      <c r="O774" s="9"/>
    </row>
    <row r="775" spans="11:15" ht="21" customHeight="1" x14ac:dyDescent="0.25">
      <c r="K775" s="20"/>
      <c r="L775" s="21"/>
      <c r="O775" s="9"/>
    </row>
    <row r="776" spans="11:15" ht="21" customHeight="1" x14ac:dyDescent="0.25">
      <c r="K776" s="20"/>
      <c r="L776" s="21"/>
      <c r="O776" s="9"/>
    </row>
    <row r="777" spans="11:15" ht="21" customHeight="1" x14ac:dyDescent="0.25">
      <c r="K777" s="20"/>
      <c r="L777" s="21"/>
      <c r="O777" s="9"/>
    </row>
    <row r="778" spans="11:15" ht="21" customHeight="1" x14ac:dyDescent="0.25">
      <c r="K778" s="20"/>
      <c r="L778" s="21"/>
      <c r="O778" s="9"/>
    </row>
    <row r="779" spans="11:15" ht="21" customHeight="1" x14ac:dyDescent="0.25">
      <c r="K779" s="20"/>
      <c r="L779" s="21"/>
      <c r="O779" s="9"/>
    </row>
    <row r="780" spans="11:15" ht="21" customHeight="1" x14ac:dyDescent="0.25">
      <c r="K780" s="20"/>
      <c r="L780" s="21"/>
      <c r="O780" s="9"/>
    </row>
    <row r="781" spans="11:15" ht="21" customHeight="1" x14ac:dyDescent="0.25">
      <c r="K781" s="20"/>
      <c r="L781" s="21"/>
      <c r="O781" s="9"/>
    </row>
    <row r="782" spans="11:15" ht="21" customHeight="1" x14ac:dyDescent="0.25">
      <c r="K782" s="20"/>
      <c r="L782" s="21"/>
      <c r="O782" s="9"/>
    </row>
    <row r="783" spans="11:15" ht="21" customHeight="1" x14ac:dyDescent="0.25">
      <c r="K783" s="20"/>
      <c r="L783" s="21"/>
      <c r="O783" s="9"/>
    </row>
    <row r="784" spans="11:15" ht="21" customHeight="1" x14ac:dyDescent="0.25">
      <c r="K784" s="20"/>
      <c r="L784" s="21"/>
      <c r="O784" s="9"/>
    </row>
    <row r="785" spans="11:15" ht="21" customHeight="1" x14ac:dyDescent="0.25">
      <c r="K785" s="20"/>
      <c r="L785" s="21"/>
      <c r="O785" s="9"/>
    </row>
    <row r="786" spans="11:15" ht="21" customHeight="1" x14ac:dyDescent="0.25">
      <c r="K786" s="20"/>
      <c r="L786" s="21"/>
      <c r="O786" s="9"/>
    </row>
    <row r="787" spans="11:15" ht="21" customHeight="1" x14ac:dyDescent="0.25">
      <c r="K787" s="20"/>
      <c r="L787" s="21"/>
      <c r="O787" s="9"/>
    </row>
    <row r="788" spans="11:15" ht="21" customHeight="1" x14ac:dyDescent="0.25">
      <c r="K788" s="20"/>
      <c r="L788" s="21"/>
      <c r="O788" s="9"/>
    </row>
    <row r="789" spans="11:15" ht="21" customHeight="1" x14ac:dyDescent="0.25">
      <c r="K789" s="20"/>
      <c r="L789" s="21"/>
      <c r="O789" s="9"/>
    </row>
    <row r="790" spans="11:15" ht="21" customHeight="1" x14ac:dyDescent="0.25">
      <c r="K790" s="20"/>
      <c r="L790" s="21"/>
      <c r="O790" s="9"/>
    </row>
    <row r="791" spans="11:15" ht="21" customHeight="1" x14ac:dyDescent="0.25">
      <c r="K791" s="20"/>
      <c r="L791" s="21"/>
      <c r="O791" s="9"/>
    </row>
    <row r="792" spans="11:15" ht="21" customHeight="1" x14ac:dyDescent="0.25">
      <c r="K792" s="20"/>
      <c r="L792" s="21"/>
      <c r="O792" s="9"/>
    </row>
    <row r="793" spans="11:15" ht="21" customHeight="1" x14ac:dyDescent="0.25">
      <c r="K793" s="20"/>
      <c r="L793" s="21"/>
      <c r="O793" s="9"/>
    </row>
    <row r="794" spans="11:15" ht="21" customHeight="1" x14ac:dyDescent="0.25">
      <c r="K794" s="20"/>
      <c r="L794" s="21"/>
      <c r="O794" s="9"/>
    </row>
    <row r="795" spans="11:15" ht="21" customHeight="1" x14ac:dyDescent="0.25">
      <c r="K795" s="20"/>
      <c r="L795" s="21"/>
      <c r="O795" s="9"/>
    </row>
    <row r="796" spans="11:15" ht="21" customHeight="1" x14ac:dyDescent="0.25">
      <c r="K796" s="20"/>
      <c r="L796" s="21"/>
      <c r="O796" s="9"/>
    </row>
    <row r="797" spans="11:15" ht="21" customHeight="1" x14ac:dyDescent="0.25">
      <c r="K797" s="20"/>
      <c r="L797" s="21"/>
      <c r="O797" s="9"/>
    </row>
    <row r="798" spans="11:15" ht="21" customHeight="1" x14ac:dyDescent="0.25">
      <c r="K798" s="20"/>
      <c r="L798" s="21"/>
      <c r="O798" s="9"/>
    </row>
    <row r="799" spans="11:15" ht="21" customHeight="1" x14ac:dyDescent="0.25">
      <c r="K799" s="20"/>
      <c r="L799" s="21"/>
      <c r="O799" s="9"/>
    </row>
    <row r="800" spans="11:15" ht="21" customHeight="1" x14ac:dyDescent="0.25">
      <c r="K800" s="20"/>
      <c r="L800" s="21"/>
      <c r="O800" s="9"/>
    </row>
    <row r="801" spans="11:15" ht="21" customHeight="1" x14ac:dyDescent="0.25">
      <c r="K801" s="20"/>
      <c r="L801" s="21"/>
      <c r="O801" s="9"/>
    </row>
    <row r="802" spans="11:15" ht="21" customHeight="1" x14ac:dyDescent="0.25">
      <c r="K802" s="20"/>
      <c r="L802" s="21"/>
      <c r="O802" s="9"/>
    </row>
    <row r="803" spans="11:15" ht="21" customHeight="1" x14ac:dyDescent="0.25">
      <c r="K803" s="20"/>
      <c r="L803" s="21"/>
      <c r="O803" s="9"/>
    </row>
    <row r="804" spans="11:15" ht="21" customHeight="1" x14ac:dyDescent="0.25">
      <c r="K804" s="20"/>
      <c r="L804" s="21"/>
      <c r="O804" s="9"/>
    </row>
    <row r="805" spans="11:15" ht="21" customHeight="1" x14ac:dyDescent="0.25">
      <c r="K805" s="20"/>
      <c r="L805" s="21"/>
      <c r="O805" s="9"/>
    </row>
    <row r="806" spans="11:15" ht="21" customHeight="1" x14ac:dyDescent="0.25">
      <c r="K806" s="20"/>
      <c r="L806" s="21"/>
      <c r="O806" s="9"/>
    </row>
    <row r="807" spans="11:15" ht="21" customHeight="1" x14ac:dyDescent="0.25">
      <c r="K807" s="20"/>
      <c r="L807" s="21"/>
      <c r="O807" s="9"/>
    </row>
    <row r="808" spans="11:15" ht="21" customHeight="1" x14ac:dyDescent="0.25">
      <c r="K808" s="20"/>
      <c r="L808" s="21"/>
      <c r="O808" s="9"/>
    </row>
    <row r="809" spans="11:15" ht="21" customHeight="1" x14ac:dyDescent="0.25">
      <c r="K809" s="20"/>
      <c r="L809" s="21"/>
      <c r="O809" s="9"/>
    </row>
    <row r="810" spans="11:15" ht="21" customHeight="1" x14ac:dyDescent="0.25">
      <c r="K810" s="20"/>
      <c r="L810" s="21"/>
      <c r="O810" s="9"/>
    </row>
    <row r="811" spans="11:15" ht="21" customHeight="1" x14ac:dyDescent="0.25">
      <c r="K811" s="20"/>
      <c r="L811" s="21"/>
      <c r="O811" s="9"/>
    </row>
    <row r="812" spans="11:15" ht="21" customHeight="1" x14ac:dyDescent="0.25">
      <c r="K812" s="20"/>
      <c r="L812" s="21"/>
      <c r="O812" s="9"/>
    </row>
    <row r="813" spans="11:15" ht="21" customHeight="1" x14ac:dyDescent="0.25">
      <c r="K813" s="20"/>
      <c r="L813" s="21"/>
      <c r="O813" s="9"/>
    </row>
    <row r="814" spans="11:15" ht="21" customHeight="1" x14ac:dyDescent="0.25">
      <c r="K814" s="20"/>
      <c r="L814" s="21"/>
      <c r="O814" s="9"/>
    </row>
    <row r="815" spans="11:15" ht="21" customHeight="1" x14ac:dyDescent="0.25">
      <c r="K815" s="20"/>
      <c r="L815" s="21"/>
      <c r="O815" s="9"/>
    </row>
    <row r="816" spans="11:15" ht="21" customHeight="1" x14ac:dyDescent="0.25">
      <c r="K816" s="20"/>
      <c r="L816" s="21"/>
      <c r="O816" s="9"/>
    </row>
    <row r="817" spans="11:15" ht="21" customHeight="1" x14ac:dyDescent="0.25">
      <c r="K817" s="20"/>
      <c r="L817" s="21"/>
      <c r="O817" s="9"/>
    </row>
    <row r="818" spans="11:15" ht="21" customHeight="1" x14ac:dyDescent="0.25">
      <c r="K818" s="20"/>
      <c r="L818" s="21"/>
      <c r="O818" s="9"/>
    </row>
    <row r="819" spans="11:15" ht="21" customHeight="1" x14ac:dyDescent="0.25">
      <c r="K819" s="20"/>
      <c r="L819" s="21"/>
      <c r="O819" s="9"/>
    </row>
    <row r="820" spans="11:15" ht="21" customHeight="1" x14ac:dyDescent="0.25">
      <c r="K820" s="20"/>
      <c r="L820" s="21"/>
      <c r="O820" s="9"/>
    </row>
    <row r="821" spans="11:15" ht="21" customHeight="1" x14ac:dyDescent="0.25">
      <c r="K821" s="20"/>
      <c r="L821" s="21"/>
      <c r="O821" s="9"/>
    </row>
    <row r="822" spans="11:15" ht="21" customHeight="1" x14ac:dyDescent="0.25">
      <c r="K822" s="20"/>
      <c r="L822" s="21"/>
      <c r="O822" s="9"/>
    </row>
    <row r="823" spans="11:15" ht="21" customHeight="1" x14ac:dyDescent="0.25">
      <c r="K823" s="20"/>
      <c r="L823" s="21"/>
      <c r="O823" s="9"/>
    </row>
    <row r="824" spans="11:15" ht="21" customHeight="1" x14ac:dyDescent="0.25">
      <c r="K824" s="20"/>
      <c r="L824" s="21"/>
      <c r="O824" s="9"/>
    </row>
    <row r="825" spans="11:15" ht="21" customHeight="1" x14ac:dyDescent="0.25">
      <c r="K825" s="20"/>
      <c r="L825" s="21"/>
      <c r="O825" s="9"/>
    </row>
    <row r="826" spans="11:15" ht="21" customHeight="1" x14ac:dyDescent="0.25">
      <c r="K826" s="20"/>
      <c r="L826" s="21"/>
      <c r="O826" s="9"/>
    </row>
    <row r="827" spans="11:15" ht="21" customHeight="1" x14ac:dyDescent="0.25">
      <c r="K827" s="20"/>
      <c r="L827" s="21"/>
      <c r="O827" s="9"/>
    </row>
    <row r="828" spans="11:15" ht="21" customHeight="1" x14ac:dyDescent="0.25">
      <c r="K828" s="20"/>
      <c r="L828" s="21"/>
      <c r="O828" s="9"/>
    </row>
    <row r="829" spans="11:15" ht="21" customHeight="1" x14ac:dyDescent="0.25">
      <c r="K829" s="20"/>
      <c r="L829" s="21"/>
      <c r="O829" s="9"/>
    </row>
    <row r="830" spans="11:15" ht="21" customHeight="1" x14ac:dyDescent="0.25">
      <c r="K830" s="20"/>
      <c r="L830" s="21"/>
      <c r="O830" s="9"/>
    </row>
    <row r="831" spans="11:15" ht="21" customHeight="1" x14ac:dyDescent="0.25">
      <c r="K831" s="20"/>
      <c r="L831" s="21"/>
      <c r="O831" s="9"/>
    </row>
    <row r="832" spans="11:15" ht="21" customHeight="1" x14ac:dyDescent="0.25">
      <c r="K832" s="20"/>
      <c r="L832" s="21"/>
      <c r="O832" s="9"/>
    </row>
    <row r="833" spans="11:15" ht="21" customHeight="1" x14ac:dyDescent="0.25">
      <c r="K833" s="20"/>
      <c r="L833" s="21"/>
      <c r="O833" s="9"/>
    </row>
    <row r="834" spans="11:15" ht="21" customHeight="1" x14ac:dyDescent="0.25">
      <c r="K834" s="20"/>
      <c r="L834" s="21"/>
      <c r="O834" s="9"/>
    </row>
    <row r="835" spans="11:15" ht="21" customHeight="1" x14ac:dyDescent="0.25">
      <c r="K835" s="20"/>
      <c r="L835" s="21"/>
      <c r="O835" s="9"/>
    </row>
    <row r="836" spans="11:15" ht="21" customHeight="1" x14ac:dyDescent="0.25">
      <c r="K836" s="20"/>
      <c r="L836" s="21"/>
      <c r="O836" s="9"/>
    </row>
    <row r="837" spans="11:15" ht="21" customHeight="1" x14ac:dyDescent="0.25">
      <c r="K837" s="20"/>
      <c r="L837" s="21"/>
      <c r="O837" s="9"/>
    </row>
    <row r="838" spans="11:15" ht="21" customHeight="1" x14ac:dyDescent="0.25">
      <c r="K838" s="20"/>
      <c r="L838" s="21"/>
      <c r="O838" s="9"/>
    </row>
    <row r="839" spans="11:15" ht="21" customHeight="1" x14ac:dyDescent="0.25">
      <c r="K839" s="20"/>
      <c r="L839" s="21"/>
      <c r="O839" s="9"/>
    </row>
    <row r="840" spans="11:15" ht="21" customHeight="1" x14ac:dyDescent="0.25">
      <c r="K840" s="20"/>
      <c r="L840" s="21"/>
      <c r="O840" s="9"/>
    </row>
    <row r="841" spans="11:15" ht="21" customHeight="1" x14ac:dyDescent="0.25">
      <c r="K841" s="20"/>
      <c r="L841" s="21"/>
      <c r="O841" s="9"/>
    </row>
    <row r="842" spans="11:15" ht="21" customHeight="1" x14ac:dyDescent="0.25">
      <c r="K842" s="20"/>
      <c r="L842" s="21"/>
      <c r="O842" s="9"/>
    </row>
    <row r="843" spans="11:15" ht="21" customHeight="1" x14ac:dyDescent="0.25">
      <c r="K843" s="20"/>
      <c r="L843" s="21"/>
      <c r="O843" s="9"/>
    </row>
    <row r="844" spans="11:15" ht="21" customHeight="1" x14ac:dyDescent="0.25">
      <c r="K844" s="20"/>
      <c r="L844" s="21"/>
      <c r="O844" s="9"/>
    </row>
    <row r="845" spans="11:15" ht="21" customHeight="1" x14ac:dyDescent="0.25">
      <c r="K845" s="20"/>
      <c r="L845" s="21"/>
      <c r="O845" s="9"/>
    </row>
    <row r="846" spans="11:15" ht="21" customHeight="1" x14ac:dyDescent="0.25">
      <c r="K846" s="20"/>
      <c r="L846" s="21"/>
      <c r="O846" s="9"/>
    </row>
    <row r="847" spans="11:15" ht="21" customHeight="1" x14ac:dyDescent="0.25">
      <c r="K847" s="20"/>
      <c r="L847" s="21"/>
      <c r="O847" s="9"/>
    </row>
    <row r="848" spans="11:15" ht="21" customHeight="1" x14ac:dyDescent="0.25">
      <c r="K848" s="20"/>
      <c r="L848" s="21"/>
      <c r="O848" s="9"/>
    </row>
    <row r="849" spans="11:15" ht="21" customHeight="1" x14ac:dyDescent="0.25">
      <c r="K849" s="20"/>
      <c r="L849" s="21"/>
      <c r="O849" s="9"/>
    </row>
    <row r="850" spans="11:15" ht="21" customHeight="1" x14ac:dyDescent="0.25">
      <c r="K850" s="20"/>
      <c r="L850" s="21"/>
      <c r="O850" s="9"/>
    </row>
    <row r="851" spans="11:15" ht="21" customHeight="1" x14ac:dyDescent="0.25">
      <c r="K851" s="20"/>
      <c r="L851" s="21"/>
      <c r="O851" s="9"/>
    </row>
    <row r="852" spans="11:15" ht="21" customHeight="1" x14ac:dyDescent="0.25">
      <c r="K852" s="20"/>
      <c r="L852" s="21"/>
      <c r="O852" s="9"/>
    </row>
    <row r="853" spans="11:15" ht="21" customHeight="1" x14ac:dyDescent="0.25">
      <c r="K853" s="20"/>
      <c r="L853" s="21"/>
      <c r="O853" s="9"/>
    </row>
    <row r="854" spans="11:15" ht="21" customHeight="1" x14ac:dyDescent="0.25">
      <c r="K854" s="20"/>
      <c r="L854" s="21"/>
      <c r="O854" s="9"/>
    </row>
    <row r="855" spans="11:15" ht="21" customHeight="1" x14ac:dyDescent="0.25">
      <c r="K855" s="20"/>
      <c r="L855" s="21"/>
      <c r="O855" s="9"/>
    </row>
    <row r="856" spans="11:15" ht="21" customHeight="1" x14ac:dyDescent="0.25">
      <c r="K856" s="20"/>
      <c r="L856" s="21"/>
      <c r="O856" s="9"/>
    </row>
    <row r="857" spans="11:15" ht="21" customHeight="1" x14ac:dyDescent="0.25">
      <c r="K857" s="20"/>
      <c r="L857" s="21"/>
      <c r="O857" s="9"/>
    </row>
    <row r="858" spans="11:15" ht="21" customHeight="1" x14ac:dyDescent="0.25">
      <c r="K858" s="20"/>
      <c r="L858" s="21"/>
      <c r="O858" s="9"/>
    </row>
    <row r="859" spans="11:15" ht="21" customHeight="1" x14ac:dyDescent="0.25">
      <c r="K859" s="20"/>
      <c r="L859" s="21"/>
      <c r="O859" s="9"/>
    </row>
    <row r="860" spans="11:15" ht="21" customHeight="1" x14ac:dyDescent="0.25">
      <c r="K860" s="20"/>
      <c r="L860" s="21"/>
      <c r="O860" s="9"/>
    </row>
    <row r="861" spans="11:15" ht="21" customHeight="1" x14ac:dyDescent="0.25">
      <c r="K861" s="20"/>
      <c r="L861" s="21"/>
      <c r="O861" s="9"/>
    </row>
    <row r="862" spans="11:15" ht="21" customHeight="1" x14ac:dyDescent="0.25">
      <c r="K862" s="20"/>
      <c r="L862" s="21"/>
      <c r="O862" s="9"/>
    </row>
    <row r="863" spans="11:15" ht="21" customHeight="1" x14ac:dyDescent="0.25">
      <c r="K863" s="20"/>
      <c r="L863" s="21"/>
      <c r="O863" s="9"/>
    </row>
    <row r="864" spans="11:15" ht="21" customHeight="1" x14ac:dyDescent="0.25">
      <c r="K864" s="20"/>
      <c r="L864" s="21"/>
      <c r="O864" s="9"/>
    </row>
    <row r="865" spans="11:15" ht="21" customHeight="1" x14ac:dyDescent="0.25">
      <c r="K865" s="20"/>
      <c r="L865" s="21"/>
      <c r="O865" s="9"/>
    </row>
    <row r="866" spans="11:15" ht="21" customHeight="1" x14ac:dyDescent="0.25">
      <c r="K866" s="20"/>
      <c r="L866" s="21"/>
      <c r="O866" s="9"/>
    </row>
    <row r="867" spans="11:15" ht="21" customHeight="1" x14ac:dyDescent="0.25">
      <c r="K867" s="20"/>
      <c r="L867" s="21"/>
      <c r="O867" s="9"/>
    </row>
    <row r="868" spans="11:15" ht="21" customHeight="1" x14ac:dyDescent="0.25">
      <c r="K868" s="20"/>
      <c r="L868" s="21"/>
      <c r="O868" s="9"/>
    </row>
    <row r="869" spans="11:15" ht="21" customHeight="1" x14ac:dyDescent="0.25">
      <c r="K869" s="20"/>
      <c r="L869" s="21"/>
      <c r="O869" s="9"/>
    </row>
    <row r="870" spans="11:15" ht="21" customHeight="1" x14ac:dyDescent="0.25">
      <c r="K870" s="20"/>
      <c r="L870" s="21"/>
      <c r="O870" s="9"/>
    </row>
    <row r="871" spans="11:15" ht="21" customHeight="1" x14ac:dyDescent="0.25">
      <c r="K871" s="20"/>
      <c r="L871" s="21"/>
      <c r="O871" s="9"/>
    </row>
    <row r="872" spans="11:15" ht="21" customHeight="1" x14ac:dyDescent="0.25">
      <c r="K872" s="20"/>
      <c r="L872" s="21"/>
      <c r="O872" s="9"/>
    </row>
    <row r="873" spans="11:15" ht="21" customHeight="1" x14ac:dyDescent="0.25">
      <c r="K873" s="20"/>
      <c r="L873" s="21"/>
      <c r="O873" s="9"/>
    </row>
    <row r="874" spans="11:15" ht="21" customHeight="1" x14ac:dyDescent="0.25">
      <c r="K874" s="20"/>
      <c r="L874" s="21"/>
      <c r="O874" s="9"/>
    </row>
    <row r="875" spans="11:15" ht="21" customHeight="1" x14ac:dyDescent="0.25">
      <c r="K875" s="20"/>
      <c r="L875" s="21"/>
      <c r="O875" s="9"/>
    </row>
    <row r="876" spans="11:15" ht="21" customHeight="1" x14ac:dyDescent="0.25">
      <c r="K876" s="20"/>
      <c r="L876" s="21"/>
      <c r="O876" s="9"/>
    </row>
    <row r="877" spans="11:15" ht="21" customHeight="1" x14ac:dyDescent="0.25">
      <c r="K877" s="20"/>
      <c r="L877" s="21"/>
      <c r="O877" s="9"/>
    </row>
    <row r="878" spans="11:15" ht="21" customHeight="1" x14ac:dyDescent="0.25">
      <c r="K878" s="20"/>
      <c r="L878" s="21"/>
      <c r="O878" s="9"/>
    </row>
    <row r="879" spans="11:15" ht="21" customHeight="1" x14ac:dyDescent="0.25">
      <c r="K879" s="20"/>
      <c r="L879" s="21"/>
      <c r="O879" s="9"/>
    </row>
    <row r="880" spans="11:15" ht="21" customHeight="1" x14ac:dyDescent="0.25">
      <c r="K880" s="20"/>
      <c r="L880" s="21"/>
      <c r="O880" s="9"/>
    </row>
    <row r="881" spans="11:15" ht="21" customHeight="1" x14ac:dyDescent="0.25">
      <c r="K881" s="20"/>
      <c r="L881" s="21"/>
      <c r="O881" s="9"/>
    </row>
    <row r="882" spans="11:15" ht="21" customHeight="1" x14ac:dyDescent="0.25">
      <c r="K882" s="20"/>
      <c r="L882" s="21"/>
      <c r="O882" s="9"/>
    </row>
    <row r="883" spans="11:15" ht="21" customHeight="1" x14ac:dyDescent="0.25">
      <c r="K883" s="20"/>
      <c r="L883" s="21"/>
      <c r="O883" s="9"/>
    </row>
    <row r="884" spans="11:15" ht="21" customHeight="1" x14ac:dyDescent="0.25">
      <c r="K884" s="20"/>
      <c r="L884" s="21"/>
      <c r="O884" s="9"/>
    </row>
    <row r="885" spans="11:15" ht="21" customHeight="1" x14ac:dyDescent="0.25">
      <c r="K885" s="20"/>
      <c r="L885" s="21"/>
      <c r="O885" s="9"/>
    </row>
    <row r="886" spans="11:15" ht="21" customHeight="1" x14ac:dyDescent="0.25">
      <c r="K886" s="20"/>
      <c r="L886" s="21"/>
      <c r="O886" s="9"/>
    </row>
    <row r="887" spans="11:15" ht="21" customHeight="1" x14ac:dyDescent="0.25">
      <c r="K887" s="20"/>
      <c r="L887" s="21"/>
      <c r="O887" s="9"/>
    </row>
    <row r="888" spans="11:15" ht="21" customHeight="1" x14ac:dyDescent="0.25">
      <c r="K888" s="20"/>
      <c r="L888" s="21"/>
      <c r="O888" s="9"/>
    </row>
    <row r="889" spans="11:15" ht="21" customHeight="1" x14ac:dyDescent="0.25">
      <c r="K889" s="20"/>
      <c r="L889" s="21"/>
      <c r="O889" s="9"/>
    </row>
    <row r="890" spans="11:15" ht="21" customHeight="1" x14ac:dyDescent="0.25">
      <c r="K890" s="20"/>
      <c r="L890" s="21"/>
      <c r="O890" s="9"/>
    </row>
    <row r="891" spans="11:15" ht="21" customHeight="1" x14ac:dyDescent="0.25">
      <c r="K891" s="20"/>
      <c r="L891" s="21"/>
      <c r="O891" s="9"/>
    </row>
    <row r="892" spans="11:15" ht="21" customHeight="1" x14ac:dyDescent="0.25">
      <c r="K892" s="20"/>
      <c r="L892" s="21"/>
      <c r="O892" s="9"/>
    </row>
    <row r="893" spans="11:15" ht="21" customHeight="1" x14ac:dyDescent="0.25">
      <c r="K893" s="20"/>
      <c r="L893" s="21"/>
      <c r="O893" s="9"/>
    </row>
    <row r="894" spans="11:15" ht="21" customHeight="1" x14ac:dyDescent="0.25">
      <c r="K894" s="20"/>
      <c r="L894" s="21"/>
      <c r="O894" s="9"/>
    </row>
    <row r="895" spans="11:15" ht="21" customHeight="1" x14ac:dyDescent="0.25">
      <c r="K895" s="20"/>
      <c r="L895" s="21"/>
      <c r="O895" s="9"/>
    </row>
    <row r="896" spans="11:15" ht="21" customHeight="1" x14ac:dyDescent="0.25">
      <c r="K896" s="20"/>
      <c r="L896" s="21"/>
      <c r="O896" s="9"/>
    </row>
    <row r="897" spans="11:15" ht="21" customHeight="1" x14ac:dyDescent="0.25">
      <c r="K897" s="20"/>
      <c r="L897" s="21"/>
      <c r="O897" s="9"/>
    </row>
    <row r="898" spans="11:15" ht="21" customHeight="1" x14ac:dyDescent="0.25">
      <c r="K898" s="20"/>
      <c r="L898" s="21"/>
      <c r="O898" s="9"/>
    </row>
    <row r="899" spans="11:15" ht="21" customHeight="1" x14ac:dyDescent="0.25">
      <c r="K899" s="20"/>
      <c r="L899" s="21"/>
      <c r="O899" s="9"/>
    </row>
    <row r="900" spans="11:15" ht="21" customHeight="1" x14ac:dyDescent="0.25">
      <c r="K900" s="20"/>
      <c r="L900" s="21"/>
      <c r="O900" s="9"/>
    </row>
    <row r="901" spans="11:15" ht="21" customHeight="1" x14ac:dyDescent="0.25">
      <c r="K901" s="20"/>
      <c r="L901" s="21"/>
      <c r="O901" s="9"/>
    </row>
    <row r="902" spans="11:15" ht="21" customHeight="1" x14ac:dyDescent="0.25">
      <c r="K902" s="20"/>
      <c r="L902" s="21"/>
      <c r="O902" s="9"/>
    </row>
    <row r="903" spans="11:15" ht="21" customHeight="1" x14ac:dyDescent="0.25">
      <c r="K903" s="20"/>
      <c r="L903" s="21"/>
      <c r="O903" s="9"/>
    </row>
    <row r="904" spans="11:15" ht="21" customHeight="1" x14ac:dyDescent="0.25">
      <c r="K904" s="20"/>
      <c r="L904" s="21"/>
      <c r="O904" s="9"/>
    </row>
    <row r="905" spans="11:15" ht="21" customHeight="1" x14ac:dyDescent="0.25">
      <c r="K905" s="20"/>
      <c r="L905" s="21"/>
      <c r="O905" s="9"/>
    </row>
    <row r="906" spans="11:15" ht="21" customHeight="1" x14ac:dyDescent="0.25">
      <c r="K906" s="20"/>
      <c r="L906" s="21"/>
      <c r="O906" s="9"/>
    </row>
    <row r="907" spans="11:15" ht="21" customHeight="1" x14ac:dyDescent="0.25">
      <c r="K907" s="20"/>
      <c r="L907" s="21"/>
      <c r="O907" s="9"/>
    </row>
    <row r="908" spans="11:15" ht="21" customHeight="1" x14ac:dyDescent="0.25">
      <c r="K908" s="20"/>
      <c r="L908" s="21"/>
      <c r="O908" s="9"/>
    </row>
    <row r="909" spans="11:15" ht="21" customHeight="1" x14ac:dyDescent="0.25">
      <c r="K909" s="20"/>
      <c r="L909" s="21"/>
      <c r="O909" s="9"/>
    </row>
    <row r="910" spans="11:15" ht="21" customHeight="1" x14ac:dyDescent="0.25">
      <c r="K910" s="20"/>
      <c r="L910" s="21"/>
      <c r="O910" s="9"/>
    </row>
    <row r="911" spans="11:15" ht="21" customHeight="1" x14ac:dyDescent="0.25">
      <c r="K911" s="20"/>
      <c r="L911" s="21"/>
      <c r="O911" s="9"/>
    </row>
    <row r="912" spans="11:15" ht="21" customHeight="1" x14ac:dyDescent="0.25">
      <c r="K912" s="20"/>
      <c r="L912" s="21"/>
      <c r="O912" s="9"/>
    </row>
    <row r="913" spans="11:15" ht="21" customHeight="1" x14ac:dyDescent="0.25">
      <c r="K913" s="20"/>
      <c r="L913" s="21"/>
      <c r="O913" s="9"/>
    </row>
    <row r="914" spans="11:15" ht="21" customHeight="1" x14ac:dyDescent="0.25">
      <c r="K914" s="20"/>
      <c r="L914" s="21"/>
      <c r="O914" s="9"/>
    </row>
    <row r="915" spans="11:15" ht="21" customHeight="1" x14ac:dyDescent="0.25">
      <c r="K915" s="20"/>
      <c r="L915" s="21"/>
      <c r="O915" s="9"/>
    </row>
    <row r="916" spans="11:15" ht="21" customHeight="1" x14ac:dyDescent="0.25">
      <c r="K916" s="20"/>
      <c r="L916" s="21"/>
      <c r="O916" s="9"/>
    </row>
    <row r="917" spans="11:15" ht="21" customHeight="1" x14ac:dyDescent="0.25">
      <c r="K917" s="20"/>
      <c r="L917" s="21"/>
      <c r="O917" s="9"/>
    </row>
    <row r="918" spans="11:15" ht="21" customHeight="1" x14ac:dyDescent="0.25">
      <c r="K918" s="20"/>
      <c r="L918" s="21"/>
      <c r="O918" s="9"/>
    </row>
    <row r="919" spans="11:15" ht="21" customHeight="1" x14ac:dyDescent="0.25">
      <c r="K919" s="20"/>
      <c r="L919" s="21"/>
      <c r="O919" s="9"/>
    </row>
    <row r="920" spans="11:15" ht="21" customHeight="1" x14ac:dyDescent="0.25">
      <c r="K920" s="20"/>
      <c r="L920" s="21"/>
      <c r="O920" s="9"/>
    </row>
    <row r="921" spans="11:15" ht="21" customHeight="1" x14ac:dyDescent="0.25">
      <c r="K921" s="20"/>
      <c r="L921" s="21"/>
      <c r="O921" s="9"/>
    </row>
    <row r="922" spans="11:15" ht="21" customHeight="1" x14ac:dyDescent="0.25">
      <c r="K922" s="20"/>
      <c r="L922" s="21"/>
      <c r="O922" s="9"/>
    </row>
    <row r="923" spans="11:15" ht="21" customHeight="1" x14ac:dyDescent="0.25">
      <c r="K923" s="20"/>
      <c r="L923" s="21"/>
      <c r="O923" s="9"/>
    </row>
    <row r="924" spans="11:15" ht="21" customHeight="1" x14ac:dyDescent="0.25">
      <c r="K924" s="20"/>
      <c r="L924" s="21"/>
      <c r="O924" s="9"/>
    </row>
    <row r="925" spans="11:15" ht="21" customHeight="1" x14ac:dyDescent="0.25">
      <c r="K925" s="20"/>
      <c r="L925" s="21"/>
      <c r="O925" s="9"/>
    </row>
    <row r="926" spans="11:15" ht="21" customHeight="1" x14ac:dyDescent="0.25">
      <c r="K926" s="20"/>
      <c r="L926" s="21"/>
      <c r="O926" s="9"/>
    </row>
    <row r="927" spans="11:15" ht="21" customHeight="1" x14ac:dyDescent="0.25">
      <c r="K927" s="20"/>
      <c r="L927" s="21"/>
      <c r="O927" s="9"/>
    </row>
    <row r="928" spans="11:15" ht="21" customHeight="1" x14ac:dyDescent="0.25">
      <c r="K928" s="20"/>
      <c r="L928" s="21"/>
      <c r="O928" s="9"/>
    </row>
    <row r="929" spans="11:15" ht="21" customHeight="1" x14ac:dyDescent="0.25">
      <c r="K929" s="20"/>
      <c r="L929" s="21"/>
      <c r="O929" s="9"/>
    </row>
    <row r="930" spans="11:15" ht="21" customHeight="1" x14ac:dyDescent="0.25">
      <c r="K930" s="20"/>
      <c r="L930" s="21"/>
      <c r="O930" s="9"/>
    </row>
    <row r="931" spans="11:15" ht="21" customHeight="1" x14ac:dyDescent="0.25">
      <c r="K931" s="20"/>
      <c r="L931" s="21"/>
      <c r="O931" s="9"/>
    </row>
    <row r="932" spans="11:15" ht="21" customHeight="1" x14ac:dyDescent="0.25">
      <c r="K932" s="20"/>
      <c r="L932" s="21"/>
      <c r="O932" s="9"/>
    </row>
    <row r="933" spans="11:15" ht="21" customHeight="1" x14ac:dyDescent="0.25">
      <c r="K933" s="20"/>
      <c r="L933" s="21"/>
      <c r="O933" s="9"/>
    </row>
    <row r="934" spans="11:15" ht="21" customHeight="1" x14ac:dyDescent="0.25">
      <c r="K934" s="20"/>
      <c r="L934" s="21"/>
      <c r="O934" s="9"/>
    </row>
    <row r="935" spans="11:15" ht="21" customHeight="1" x14ac:dyDescent="0.25">
      <c r="K935" s="20"/>
      <c r="L935" s="21"/>
      <c r="O935" s="9"/>
    </row>
    <row r="936" spans="11:15" ht="21" customHeight="1" x14ac:dyDescent="0.25">
      <c r="K936" s="20"/>
      <c r="L936" s="21"/>
      <c r="O936" s="9"/>
    </row>
    <row r="937" spans="11:15" ht="21" customHeight="1" x14ac:dyDescent="0.25">
      <c r="K937" s="20"/>
      <c r="L937" s="21"/>
      <c r="O937" s="9"/>
    </row>
    <row r="938" spans="11:15" ht="21" customHeight="1" x14ac:dyDescent="0.25">
      <c r="K938" s="20"/>
      <c r="L938" s="21"/>
      <c r="O938" s="9"/>
    </row>
    <row r="939" spans="11:15" ht="21" customHeight="1" x14ac:dyDescent="0.25">
      <c r="K939" s="20"/>
      <c r="L939" s="21"/>
      <c r="O939" s="9"/>
    </row>
    <row r="940" spans="11:15" ht="21" customHeight="1" x14ac:dyDescent="0.25">
      <c r="K940" s="20"/>
      <c r="L940" s="21"/>
      <c r="O940" s="9"/>
    </row>
    <row r="941" spans="11:15" ht="21" customHeight="1" x14ac:dyDescent="0.25">
      <c r="K941" s="20"/>
      <c r="L941" s="21"/>
      <c r="O941" s="9"/>
    </row>
    <row r="942" spans="11:15" ht="21" customHeight="1" x14ac:dyDescent="0.25">
      <c r="K942" s="20"/>
      <c r="L942" s="21"/>
      <c r="O942" s="9"/>
    </row>
    <row r="943" spans="11:15" ht="21" customHeight="1" x14ac:dyDescent="0.25">
      <c r="K943" s="20"/>
      <c r="L943" s="21"/>
      <c r="O943" s="9"/>
    </row>
    <row r="944" spans="11:15" ht="21" customHeight="1" x14ac:dyDescent="0.25">
      <c r="K944" s="20"/>
      <c r="L944" s="21"/>
      <c r="O944" s="9"/>
    </row>
    <row r="945" spans="11:15" ht="21" customHeight="1" x14ac:dyDescent="0.25">
      <c r="K945" s="20"/>
      <c r="L945" s="21"/>
      <c r="O945" s="9"/>
    </row>
    <row r="946" spans="11:15" ht="21" customHeight="1" x14ac:dyDescent="0.25">
      <c r="K946" s="20"/>
      <c r="L946" s="21"/>
      <c r="O946" s="9"/>
    </row>
    <row r="947" spans="11:15" ht="21" customHeight="1" x14ac:dyDescent="0.25">
      <c r="K947" s="20"/>
      <c r="L947" s="21"/>
      <c r="O947" s="9"/>
    </row>
    <row r="948" spans="11:15" ht="21" customHeight="1" x14ac:dyDescent="0.25">
      <c r="K948" s="20"/>
      <c r="L948" s="21"/>
      <c r="O948" s="9"/>
    </row>
    <row r="949" spans="11:15" ht="21" customHeight="1" x14ac:dyDescent="0.25">
      <c r="K949" s="20"/>
      <c r="L949" s="21"/>
      <c r="O949" s="9"/>
    </row>
    <row r="950" spans="11:15" ht="21" customHeight="1" x14ac:dyDescent="0.25">
      <c r="K950" s="20"/>
      <c r="L950" s="21"/>
      <c r="O950" s="9"/>
    </row>
    <row r="951" spans="11:15" ht="21" customHeight="1" x14ac:dyDescent="0.25">
      <c r="K951" s="20"/>
      <c r="L951" s="21"/>
      <c r="O951" s="9"/>
    </row>
    <row r="952" spans="11:15" ht="21" customHeight="1" x14ac:dyDescent="0.25">
      <c r="K952" s="20"/>
      <c r="L952" s="21"/>
      <c r="O952" s="9"/>
    </row>
    <row r="953" spans="11:15" ht="21" customHeight="1" x14ac:dyDescent="0.25">
      <c r="K953" s="20"/>
      <c r="L953" s="21"/>
      <c r="O953" s="9"/>
    </row>
    <row r="954" spans="11:15" ht="21" customHeight="1" x14ac:dyDescent="0.25">
      <c r="K954" s="20"/>
      <c r="L954" s="21"/>
      <c r="O954" s="9"/>
    </row>
    <row r="955" spans="11:15" ht="21" customHeight="1" x14ac:dyDescent="0.25">
      <c r="K955" s="20"/>
      <c r="L955" s="21"/>
      <c r="O955" s="9"/>
    </row>
    <row r="956" spans="11:15" ht="21" customHeight="1" x14ac:dyDescent="0.25">
      <c r="K956" s="20"/>
      <c r="L956" s="21"/>
      <c r="O956" s="9"/>
    </row>
    <row r="957" spans="11:15" ht="21" customHeight="1" x14ac:dyDescent="0.25">
      <c r="K957" s="20"/>
      <c r="L957" s="21"/>
      <c r="O957" s="9"/>
    </row>
    <row r="958" spans="11:15" ht="21" customHeight="1" x14ac:dyDescent="0.25">
      <c r="K958" s="20"/>
      <c r="L958" s="21"/>
      <c r="O958" s="9"/>
    </row>
    <row r="959" spans="11:15" ht="21" customHeight="1" x14ac:dyDescent="0.25">
      <c r="K959" s="20"/>
      <c r="L959" s="21"/>
      <c r="O959" s="9"/>
    </row>
    <row r="960" spans="11:15" ht="21" customHeight="1" x14ac:dyDescent="0.25">
      <c r="K960" s="20"/>
      <c r="L960" s="21"/>
      <c r="O960" s="9"/>
    </row>
    <row r="961" spans="11:15" ht="21" customHeight="1" x14ac:dyDescent="0.25">
      <c r="K961" s="20"/>
      <c r="L961" s="21"/>
      <c r="O961" s="9"/>
    </row>
    <row r="962" spans="11:15" ht="21" customHeight="1" x14ac:dyDescent="0.25">
      <c r="K962" s="20"/>
      <c r="L962" s="21"/>
      <c r="O962" s="9"/>
    </row>
    <row r="963" spans="11:15" ht="21" customHeight="1" x14ac:dyDescent="0.25">
      <c r="K963" s="20"/>
      <c r="L963" s="21"/>
      <c r="O963" s="9"/>
    </row>
    <row r="964" spans="11:15" ht="21" customHeight="1" x14ac:dyDescent="0.25">
      <c r="K964" s="20"/>
      <c r="L964" s="21"/>
      <c r="O964" s="9"/>
    </row>
    <row r="965" spans="11:15" ht="21" customHeight="1" x14ac:dyDescent="0.25">
      <c r="K965" s="20"/>
      <c r="L965" s="21"/>
      <c r="O965" s="9"/>
    </row>
    <row r="966" spans="11:15" ht="21" customHeight="1" x14ac:dyDescent="0.25">
      <c r="K966" s="20"/>
      <c r="L966" s="21"/>
      <c r="O966" s="9"/>
    </row>
    <row r="967" spans="11:15" ht="21" customHeight="1" x14ac:dyDescent="0.25">
      <c r="K967" s="20"/>
      <c r="L967" s="21"/>
      <c r="O967" s="9"/>
    </row>
    <row r="968" spans="11:15" ht="21" customHeight="1" x14ac:dyDescent="0.25">
      <c r="K968" s="20"/>
      <c r="L968" s="21"/>
      <c r="O968" s="9"/>
    </row>
    <row r="969" spans="11:15" ht="21" customHeight="1" x14ac:dyDescent="0.25">
      <c r="K969" s="20"/>
      <c r="L969" s="21"/>
      <c r="O969" s="9"/>
    </row>
    <row r="970" spans="11:15" ht="21" customHeight="1" x14ac:dyDescent="0.25">
      <c r="K970" s="20"/>
      <c r="L970" s="21"/>
      <c r="O970" s="9"/>
    </row>
    <row r="971" spans="11:15" ht="21" customHeight="1" x14ac:dyDescent="0.25">
      <c r="K971" s="20"/>
      <c r="L971" s="21"/>
      <c r="O971" s="9"/>
    </row>
    <row r="972" spans="11:15" ht="21" customHeight="1" x14ac:dyDescent="0.25">
      <c r="K972" s="20"/>
      <c r="L972" s="21"/>
      <c r="O972" s="9"/>
    </row>
    <row r="973" spans="11:15" ht="21" customHeight="1" x14ac:dyDescent="0.25">
      <c r="K973" s="20"/>
      <c r="L973" s="21"/>
      <c r="O973" s="9"/>
    </row>
    <row r="974" spans="11:15" ht="21" customHeight="1" x14ac:dyDescent="0.25">
      <c r="K974" s="20"/>
      <c r="L974" s="21"/>
      <c r="O974" s="9"/>
    </row>
    <row r="975" spans="11:15" ht="21" customHeight="1" x14ac:dyDescent="0.25"/>
    <row r="976" spans="11:15" ht="21" customHeight="1" x14ac:dyDescent="0.25"/>
    <row r="977" ht="21" customHeight="1" x14ac:dyDescent="0.25"/>
    <row r="978" ht="21" customHeight="1" x14ac:dyDescent="0.25"/>
    <row r="979" ht="15" customHeight="1" x14ac:dyDescent="0.25"/>
    <row r="980" ht="15" customHeight="1" x14ac:dyDescent="0.25"/>
  </sheetData>
  <sortState xmlns:xlrd2="http://schemas.microsoft.com/office/spreadsheetml/2017/richdata2" ref="D2:V58">
    <sortCondition ref="M2:M58"/>
  </sortState>
  <hyperlinks>
    <hyperlink ref="L2" r:id="rId1" xr:uid="{007A82D9-6B3A-475B-B9EE-D5A522D0B989}"/>
    <hyperlink ref="L38" r:id="rId2" xr:uid="{3EC23A68-4FD7-42DC-BE87-5BDC5F88F3A7}"/>
    <hyperlink ref="L43" r:id="rId3" xr:uid="{00034C08-F39B-4C11-BB03-7ED418F1B20D}"/>
    <hyperlink ref="L5" r:id="rId4" xr:uid="{F04F6E3C-B05A-4ADC-B4D1-16480D17A64A}"/>
    <hyperlink ref="L16" r:id="rId5" xr:uid="{93F1CBAF-9331-42C5-8A06-1D2F35D2AC09}"/>
    <hyperlink ref="L14" r:id="rId6" xr:uid="{995C78EE-A8C8-421C-80C2-4F679587A0B3}"/>
    <hyperlink ref="L27" r:id="rId7" xr:uid="{6B4C2403-D40E-4EAB-97B7-D26E55019D1D}"/>
    <hyperlink ref="L30" r:id="rId8" xr:uid="{97569053-EFA0-4D7E-93A3-E560A604D3C8}"/>
    <hyperlink ref="L39" r:id="rId9" xr:uid="{87FC50A7-AADC-4E3A-BF62-A1116F0A46B2}"/>
    <hyperlink ref="L54" r:id="rId10" xr:uid="{94733302-5A17-44CB-820E-1BFE5358C90C}"/>
    <hyperlink ref="L17" r:id="rId11" xr:uid="{C9BC376B-F3FA-4D88-BA68-D79D288CD4DB}"/>
    <hyperlink ref="L18" r:id="rId12" xr:uid="{EB670F28-2EF9-4F69-9FE8-DB66F118136B}"/>
    <hyperlink ref="L23" r:id="rId13" xr:uid="{77385D81-2C97-4CA0-9358-062B642ABF44}"/>
    <hyperlink ref="L28" r:id="rId14" xr:uid="{2929A490-07AA-4960-B9DA-B8A0FF3A36E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Instructions</vt:lpstr>
      <vt:lpstr>Member Roster</vt:lpstr>
      <vt:lpstr>SORTED BY DUE DATE</vt:lpstr>
      <vt:lpstr>'Member Roster'!Print_Area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Hughes</dc:creator>
  <cp:lastModifiedBy>Heather Hughes</cp:lastModifiedBy>
  <cp:lastPrinted>2019-02-28T23:29:14Z</cp:lastPrinted>
  <dcterms:created xsi:type="dcterms:W3CDTF">2017-08-21T15:57:15Z</dcterms:created>
  <dcterms:modified xsi:type="dcterms:W3CDTF">2020-01-07T21:40:18Z</dcterms:modified>
</cp:coreProperties>
</file>