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Moms Club\"/>
    </mc:Choice>
  </mc:AlternateContent>
  <xr:revisionPtr revIDLastSave="0" documentId="8_{8234A955-1EFE-4A3C-9BF9-6C801CA12E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st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5" i="1" l="1"/>
  <c r="S50" i="1"/>
  <c r="S49" i="1"/>
  <c r="S47" i="1"/>
  <c r="S38" i="1"/>
  <c r="S36" i="1"/>
  <c r="S34" i="1"/>
  <c r="S32" i="1"/>
  <c r="S29" i="1"/>
  <c r="S28" i="1"/>
  <c r="S21" i="1"/>
  <c r="S20" i="1"/>
  <c r="S16" i="1"/>
  <c r="S13" i="1"/>
  <c r="S2" i="1"/>
</calcChain>
</file>

<file path=xl/sharedStrings.xml><?xml version="1.0" encoding="utf-8"?>
<sst xmlns="http://schemas.openxmlformats.org/spreadsheetml/2006/main" count="940" uniqueCount="681">
  <si>
    <t>Last Name</t>
  </si>
  <si>
    <t>First Name</t>
  </si>
  <si>
    <t>Address</t>
  </si>
  <si>
    <t>Subdivision</t>
  </si>
  <si>
    <t>Home</t>
  </si>
  <si>
    <t>Cell</t>
  </si>
  <si>
    <t>BDay</t>
  </si>
  <si>
    <t>Husband</t>
  </si>
  <si>
    <t xml:space="preserve">Child #1 </t>
  </si>
  <si>
    <t>Child #2</t>
  </si>
  <si>
    <t>Child#3</t>
  </si>
  <si>
    <t>Child #4</t>
  </si>
  <si>
    <t>Barnes-Gonzalez</t>
  </si>
  <si>
    <t>Child #5</t>
  </si>
  <si>
    <t>email</t>
  </si>
  <si>
    <t>Duran</t>
  </si>
  <si>
    <t>Joined</t>
  </si>
  <si>
    <t>Allie</t>
  </si>
  <si>
    <t>Adams</t>
  </si>
  <si>
    <t>(new) pd 1/16/19</t>
  </si>
  <si>
    <t>Courtney</t>
  </si>
  <si>
    <t>15815 Pebble Creek Trail Cypress, Texas 77433</t>
  </si>
  <si>
    <t>FF</t>
  </si>
  <si>
    <t>Begona</t>
  </si>
  <si>
    <t>pd 02/15 cash</t>
  </si>
  <si>
    <t>pd 03/22/16 cash</t>
  </si>
  <si>
    <t>pd 02/01/17 cash RT</t>
  </si>
  <si>
    <t>pd cash 5/1/18</t>
  </si>
  <si>
    <t>unpaid</t>
  </si>
  <si>
    <t>979-229-5601</t>
  </si>
  <si>
    <t>Belleville</t>
  </si>
  <si>
    <t>Nicole</t>
  </si>
  <si>
    <t>pd 01/27/15 ck 1077</t>
  </si>
  <si>
    <t>pd 01/16 ck 2025</t>
  </si>
  <si>
    <t>pd 01/25/17 ck#3172 RT</t>
  </si>
  <si>
    <t>Casey</t>
  </si>
  <si>
    <t>Peyton</t>
  </si>
  <si>
    <t>McCoy</t>
  </si>
  <si>
    <t>Sarah</t>
  </si>
  <si>
    <t>pd 02/23/15 ck 148</t>
  </si>
  <si>
    <t>pd 02/16 ck 1039</t>
  </si>
  <si>
    <t>Pd 2/28/17 ck#1147 SM</t>
  </si>
  <si>
    <t>pd 3/2/18 paypal</t>
  </si>
  <si>
    <t>pd 3/2/19 paypal</t>
  </si>
  <si>
    <t>Strange</t>
  </si>
  <si>
    <t>Ericka</t>
  </si>
  <si>
    <t>pd 02/01/15 ck 245</t>
  </si>
  <si>
    <t>pd 02/16 ck 135</t>
  </si>
  <si>
    <t>pd 02/23/17 ck# 240 RT</t>
  </si>
  <si>
    <t>pd 3/1/18 paypal</t>
  </si>
  <si>
    <t>pd 2/28/19 paypal</t>
  </si>
  <si>
    <t>Max</t>
  </si>
  <si>
    <t>pd paypal 2/1/18</t>
  </si>
  <si>
    <t>Duffy</t>
  </si>
  <si>
    <t>Lauren</t>
  </si>
  <si>
    <t>(new) pd 01/09/17 ck#1347 RT</t>
  </si>
  <si>
    <t>pd paypal 1/8/18</t>
  </si>
  <si>
    <t>not renewing</t>
  </si>
  <si>
    <t>Durrett</t>
  </si>
  <si>
    <t>Natalie</t>
  </si>
  <si>
    <t>(new) pd 1/30/18 ck 425</t>
  </si>
  <si>
    <t>pd paypal 1/20/19</t>
  </si>
  <si>
    <t>Friend</t>
  </si>
  <si>
    <t>(new) pd 1/21/18 ck110</t>
  </si>
  <si>
    <t>pd paypal 1/28/19</t>
  </si>
  <si>
    <t>McGlory</t>
  </si>
  <si>
    <t>Tina</t>
  </si>
  <si>
    <t>Baker</t>
  </si>
  <si>
    <t>Stacey</t>
  </si>
  <si>
    <t>17702 Safe Haven Drive, Cypress, TX 77433</t>
  </si>
  <si>
    <t>Lakes of Fairhaven</t>
  </si>
  <si>
    <t>902-201-8118</t>
  </si>
  <si>
    <t>Brent</t>
  </si>
  <si>
    <t>Raelee</t>
  </si>
  <si>
    <t>simg67@gmail.com</t>
  </si>
  <si>
    <t>rejoined pd 01/16 cash</t>
  </si>
  <si>
    <t>01/31/17 wavied dues this year due to financial hardship RT</t>
  </si>
  <si>
    <t>pd paypal 2/2/18</t>
  </si>
  <si>
    <t>O'Leary</t>
  </si>
  <si>
    <t>Charlotte</t>
  </si>
  <si>
    <t>(new) pd paypal 1/20/19</t>
  </si>
  <si>
    <t>Perrin</t>
  </si>
  <si>
    <t>Ashley</t>
  </si>
  <si>
    <t>(new) pd 01/03/17 ck# 1093 $40.00 ($20 to be applied to M2M fund) RT</t>
  </si>
  <si>
    <t>pd paypal 1/9/18</t>
  </si>
  <si>
    <t>pd paypal 1/08/19</t>
  </si>
  <si>
    <t>14819 Orange Bloom Ct cypress Tx 77433</t>
  </si>
  <si>
    <t>Bakers Ridge</t>
  </si>
  <si>
    <t>Stoutner</t>
  </si>
  <si>
    <t>Krista</t>
  </si>
  <si>
    <t>pd 01/55/15 ck 1045</t>
  </si>
  <si>
    <t>pd 01/16 ck 1140</t>
  </si>
  <si>
    <t>pd 01/31/17 cash RT</t>
  </si>
  <si>
    <t>pd paypal 1/16/18</t>
  </si>
  <si>
    <t>paid paypal 2/4/19</t>
  </si>
  <si>
    <t>Torkay</t>
  </si>
  <si>
    <t>Celeste</t>
  </si>
  <si>
    <t>new, pd 01/20/16</t>
  </si>
  <si>
    <t>pd 01/17/17 ck#1306 RT</t>
  </si>
  <si>
    <t>pd paypal 1/10/18</t>
  </si>
  <si>
    <t>pd paypal 1/07/19</t>
  </si>
  <si>
    <t>Trial</t>
  </si>
  <si>
    <t>Juanita</t>
  </si>
  <si>
    <t>pd 01/15 ck 2738</t>
  </si>
  <si>
    <t>pd 01/16 ck 4003</t>
  </si>
  <si>
    <t>pd 01/30/17 ck# 4065 RT</t>
  </si>
  <si>
    <t>pf paypal 1/22/18</t>
  </si>
  <si>
    <t>Grayson</t>
  </si>
  <si>
    <t>Nate</t>
  </si>
  <si>
    <t>barnesgonzalez04@gmail.com</t>
  </si>
  <si>
    <t>Bastidas</t>
  </si>
  <si>
    <t>Geicy</t>
  </si>
  <si>
    <t>14915 Orange Bloom Ct. Cypress, TX 77433</t>
  </si>
  <si>
    <t>832-220-3193</t>
  </si>
  <si>
    <t>832-629-1930</t>
  </si>
  <si>
    <t>Cesar</t>
  </si>
  <si>
    <t>Samuel</t>
  </si>
  <si>
    <t>geicybz@gmail.com</t>
  </si>
  <si>
    <t>Boepple</t>
  </si>
  <si>
    <t>Jenn</t>
  </si>
  <si>
    <t>20410 Willow Trace Dr Cypress, TX 77433</t>
  </si>
  <si>
    <t>281-682-0993</t>
  </si>
  <si>
    <t>Judah</t>
  </si>
  <si>
    <t>jenn.boepple@gmail.com</t>
  </si>
  <si>
    <t>Brewin</t>
  </si>
  <si>
    <t>Priscilla</t>
  </si>
  <si>
    <t>21915 Field Green Dr Cypress, TX 77433</t>
  </si>
  <si>
    <t>Summer Crossing</t>
  </si>
  <si>
    <t>832-220-6090</t>
  </si>
  <si>
    <t>832-291-7003</t>
  </si>
  <si>
    <t>Daryl</t>
  </si>
  <si>
    <t>Braylen</t>
  </si>
  <si>
    <t>Chase</t>
  </si>
  <si>
    <t>priscillakbrewin@gmail.com</t>
  </si>
  <si>
    <t>Briggs</t>
  </si>
  <si>
    <t>Meghan</t>
  </si>
  <si>
    <t>20902 Orange Poppy Dr. Cypress, TX 77433</t>
  </si>
  <si>
    <t>281-804-1665</t>
  </si>
  <si>
    <t>Josh</t>
  </si>
  <si>
    <t>Adelynn</t>
  </si>
  <si>
    <t>Meghan.mcauliffe@hotmail.com</t>
  </si>
  <si>
    <t>Brooks</t>
  </si>
  <si>
    <t>Allison</t>
  </si>
  <si>
    <t>16019 Escher Rd., Cypress, TX 77433</t>
  </si>
  <si>
    <t>Off Edworthy Rd.</t>
  </si>
  <si>
    <t>281-682-8159</t>
  </si>
  <si>
    <t>Kenneth</t>
  </si>
  <si>
    <t>Braelynn</t>
  </si>
  <si>
    <t>allison.brooks65@yahoo.com</t>
  </si>
  <si>
    <t>Brittney</t>
  </si>
  <si>
    <t>15434 Woodland Orchard Lane, Cypress, TX 77433</t>
  </si>
  <si>
    <t>FF- Garden Grove</t>
  </si>
  <si>
    <t>832-875-2505</t>
  </si>
  <si>
    <t>JD</t>
  </si>
  <si>
    <t>Finley</t>
  </si>
  <si>
    <t>brittneydbrooks@gmail.com</t>
  </si>
  <si>
    <t>Buckhouse</t>
  </si>
  <si>
    <t>Brittany</t>
  </si>
  <si>
    <t>15806 Cascading Brook Way Cypress, TX 77433</t>
  </si>
  <si>
    <t>832-817-0600</t>
  </si>
  <si>
    <t>Robin</t>
  </si>
  <si>
    <t>Evan</t>
  </si>
  <si>
    <t>Gregory</t>
  </si>
  <si>
    <t>Pruitt (PJ)</t>
  </si>
  <si>
    <t>brittany.buckhouse@yahoo.com</t>
  </si>
  <si>
    <t>Cabaniss</t>
  </si>
  <si>
    <t>Monica</t>
  </si>
  <si>
    <t>16907 Tree Star Lane, Cypress, Texas 77429</t>
  </si>
  <si>
    <t>Park Creek</t>
  </si>
  <si>
    <t>832-931-1511</t>
  </si>
  <si>
    <t>Chris</t>
  </si>
  <si>
    <t>Jack Cabaniss</t>
  </si>
  <si>
    <t>monica.cabaniss@gmail.com</t>
  </si>
  <si>
    <t>Campbell</t>
  </si>
  <si>
    <t>Kristie</t>
  </si>
  <si>
    <t>15514 Rambling River Cypress, TX 77433</t>
  </si>
  <si>
    <t>Chappell Ridge-FF</t>
  </si>
  <si>
    <t>713-515-1702</t>
  </si>
  <si>
    <t>Jimmy</t>
  </si>
  <si>
    <t>Kalie</t>
  </si>
  <si>
    <t>Jamie</t>
  </si>
  <si>
    <t>Zoie</t>
  </si>
  <si>
    <t>Clarke</t>
  </si>
  <si>
    <t>Callie</t>
  </si>
  <si>
    <t>15407 Turning Tree Way</t>
  </si>
  <si>
    <t>Everly</t>
  </si>
  <si>
    <t>Tessa</t>
  </si>
  <si>
    <t>callieiclarke@gmail.com</t>
  </si>
  <si>
    <t>April 1st</t>
  </si>
  <si>
    <t>15406 Rocky Bridge Ln</t>
  </si>
  <si>
    <t>7135155264</t>
  </si>
  <si>
    <t>David</t>
  </si>
  <si>
    <t>Danielle</t>
  </si>
  <si>
    <t>Conor</t>
  </si>
  <si>
    <t>natalie_m11@hotmail.com</t>
  </si>
  <si>
    <t>Edelbach</t>
  </si>
  <si>
    <t>Haley</t>
  </si>
  <si>
    <t>16023 Pebble Creek Trl, Cypress TX 77433</t>
  </si>
  <si>
    <t>832-763-8847</t>
  </si>
  <si>
    <t>Kurt</t>
  </si>
  <si>
    <t>Bruce</t>
  </si>
  <si>
    <t>Flores</t>
  </si>
  <si>
    <t>Annie</t>
  </si>
  <si>
    <t>19314 Dawntreader Dr. Cypress TX 77429</t>
  </si>
  <si>
    <t>Villages of Cypress Lakes</t>
  </si>
  <si>
    <t>832-696-3391</t>
  </si>
  <si>
    <t>Sam</t>
  </si>
  <si>
    <t>Cian</t>
  </si>
  <si>
    <t>floresanneg@gmail.com</t>
  </si>
  <si>
    <t>Frame</t>
  </si>
  <si>
    <t>Laura</t>
  </si>
  <si>
    <t>15322 Redbud Berry Way</t>
  </si>
  <si>
    <t>The Crossing-FF</t>
  </si>
  <si>
    <t>347-587-9615</t>
  </si>
  <si>
    <t>Josh Knox</t>
  </si>
  <si>
    <t>leframe@yahoo.com</t>
  </si>
  <si>
    <t>Gates</t>
  </si>
  <si>
    <t>Dixie</t>
  </si>
  <si>
    <t>15511 valley plum court cypress Texas 77433</t>
  </si>
  <si>
    <t>979-551-0270</t>
  </si>
  <si>
    <t>Daisy June</t>
  </si>
  <si>
    <t>dixie-michalak@sbcglobal.net</t>
  </si>
  <si>
    <t>Hoang</t>
  </si>
  <si>
    <t>Angela</t>
  </si>
  <si>
    <t>20211 Stone Falls Court Cypress, TX 77433</t>
  </si>
  <si>
    <t>504-231-2367</t>
  </si>
  <si>
    <t>Khanh</t>
  </si>
  <si>
    <t>Isabella</t>
  </si>
  <si>
    <t>Huang</t>
  </si>
  <si>
    <t>Shih-Ting</t>
  </si>
  <si>
    <t>21022 E Kelsey Creek Trail  Cypress, TX 77433</t>
  </si>
  <si>
    <t>Sterling Lake Estates</t>
  </si>
  <si>
    <t>281-213-2486</t>
  </si>
  <si>
    <t>832-814-6000</t>
  </si>
  <si>
    <t>Chris Bennett</t>
  </si>
  <si>
    <t>Autumn</t>
  </si>
  <si>
    <t>Johnson</t>
  </si>
  <si>
    <t xml:space="preserve">Amanda </t>
  </si>
  <si>
    <t>14926 Vinegrove Falls Ct. Cypress, TX 77433</t>
  </si>
  <si>
    <t>281-758-8583</t>
  </si>
  <si>
    <t>713-303-7337</t>
  </si>
  <si>
    <t>Tory</t>
  </si>
  <si>
    <t>ac21johnson@gmail.com</t>
  </si>
  <si>
    <t>Keevan</t>
  </si>
  <si>
    <t>Jessica</t>
  </si>
  <si>
    <t>19802 Red Cedar Cayon Ln Cypress, TX 77433</t>
  </si>
  <si>
    <t>806-789-4422</t>
  </si>
  <si>
    <t>Aaron</t>
  </si>
  <si>
    <t>Marlee</t>
  </si>
  <si>
    <t>Conner</t>
  </si>
  <si>
    <t>Madelyn Grace</t>
  </si>
  <si>
    <t>jdlb0804@gmail.com</t>
  </si>
  <si>
    <t>King</t>
  </si>
  <si>
    <t>Kelly</t>
  </si>
  <si>
    <t>15618 Bending Birch Dr. Cypress, TX 77433</t>
  </si>
  <si>
    <t>214-507-4138</t>
  </si>
  <si>
    <t>Jeff</t>
  </si>
  <si>
    <t>Elliot</t>
  </si>
  <si>
    <t>Kennedy</t>
  </si>
  <si>
    <t>KB1458@gmail.com</t>
  </si>
  <si>
    <t>LaCroix</t>
  </si>
  <si>
    <t>Crystal</t>
  </si>
  <si>
    <t>14603 Yellow Begonia Drive  Cupress, TX 77433</t>
  </si>
  <si>
    <t>936-203-7083</t>
  </si>
  <si>
    <t>Lexi</t>
  </si>
  <si>
    <t>crystal.lacroix31@gmail.com</t>
  </si>
  <si>
    <t>Larson</t>
  </si>
  <si>
    <t>Deena</t>
  </si>
  <si>
    <t>16903 E. Caramel Apple trl</t>
  </si>
  <si>
    <t>402-871-6087</t>
  </si>
  <si>
    <t>Logan</t>
  </si>
  <si>
    <t>Tucker</t>
  </si>
  <si>
    <t>Reese</t>
  </si>
  <si>
    <t>deena.larson@hp.com</t>
  </si>
  <si>
    <t>Leal</t>
  </si>
  <si>
    <t>15726 Lake Loop, Cypress TX 77433</t>
  </si>
  <si>
    <t>FF- The Lakes</t>
  </si>
  <si>
    <t>713-899-8222</t>
  </si>
  <si>
    <t>Mando</t>
  </si>
  <si>
    <t>Rhyder</t>
  </si>
  <si>
    <t>Sadie</t>
  </si>
  <si>
    <t>spruell.sarah@gmail.com</t>
  </si>
  <si>
    <t>Limb</t>
  </si>
  <si>
    <t>Krystal</t>
  </si>
  <si>
    <t>22107 Field Green Drive, Cypress TX  77433</t>
  </si>
  <si>
    <t>Summer Crossing-FF</t>
  </si>
  <si>
    <t>832-247-8348</t>
  </si>
  <si>
    <t>Luke</t>
  </si>
  <si>
    <t>Eli</t>
  </si>
  <si>
    <t>Zeke</t>
  </si>
  <si>
    <t>08/19/2015</t>
  </si>
  <si>
    <t>Machac</t>
  </si>
  <si>
    <t>Brooke</t>
  </si>
  <si>
    <t>15434 Court Amber Tr Cypress, TX 77433</t>
  </si>
  <si>
    <t>The Reserve</t>
  </si>
  <si>
    <t>254-742-8847</t>
  </si>
  <si>
    <t>A.J.</t>
  </si>
  <si>
    <t>Maggie</t>
  </si>
  <si>
    <t>Brewer</t>
  </si>
  <si>
    <t>Everett</t>
  </si>
  <si>
    <t>Mahnke-Nissen</t>
  </si>
  <si>
    <t>Jacqueline (Jackie)</t>
  </si>
  <si>
    <t>15314 Montes Landing Cypress, TX 77433</t>
  </si>
  <si>
    <t>Cypress Park</t>
  </si>
  <si>
    <t>281-658-3642</t>
  </si>
  <si>
    <t>Ryan</t>
  </si>
  <si>
    <t>Henry</t>
  </si>
  <si>
    <t>jrmahnke@gmail.com</t>
  </si>
  <si>
    <t>Oct- 15</t>
  </si>
  <si>
    <t>McConkie</t>
  </si>
  <si>
    <t>15418 Redbud Berry Way Cypress, TX 77433</t>
  </si>
  <si>
    <t>707-321-4415</t>
  </si>
  <si>
    <t>Tim</t>
  </si>
  <si>
    <t>Mcconkie11@gmail.com</t>
  </si>
  <si>
    <t>21830 Sheffield Gray Trail Cypress TX 77433</t>
  </si>
  <si>
    <t>Bakers Ridge-FF</t>
  </si>
  <si>
    <t>210-849-7604</t>
  </si>
  <si>
    <t>Jonathan</t>
  </si>
  <si>
    <t xml:space="preserve">Graham </t>
  </si>
  <si>
    <t>Metts</t>
  </si>
  <si>
    <t>16818 N Azure Mist Cypress, TX 77433</t>
  </si>
  <si>
    <t>281-725-2405</t>
  </si>
  <si>
    <t>Jason</t>
  </si>
  <si>
    <t>Landon</t>
  </si>
  <si>
    <t>Ethan</t>
  </si>
  <si>
    <t>Austin</t>
  </si>
  <si>
    <t>Caden</t>
  </si>
  <si>
    <t>Bethany</t>
  </si>
  <si>
    <t>sjmetts22@gmail.com</t>
  </si>
  <si>
    <t>Miller</t>
  </si>
  <si>
    <t>Erica</t>
  </si>
  <si>
    <t>16802 Violet Trace Ct. Cypress, TX 77433</t>
  </si>
  <si>
    <t>The Landing-FF</t>
  </si>
  <si>
    <t>281-256-0246</t>
  </si>
  <si>
    <t>281-755-7610</t>
  </si>
  <si>
    <t>Travis</t>
  </si>
  <si>
    <t>Emma</t>
  </si>
  <si>
    <t>Lilah</t>
  </si>
  <si>
    <t>20206 concord hill drive</t>
  </si>
  <si>
    <t>Inwood Park-FF</t>
  </si>
  <si>
    <t>charlotteb.oleary@gmail.com</t>
  </si>
  <si>
    <t>Ouano</t>
  </si>
  <si>
    <t>Jenna</t>
  </si>
  <si>
    <t>14943 E. Lime Blossom Court, Cypress, TX 77433</t>
  </si>
  <si>
    <t>281-213-4027</t>
  </si>
  <si>
    <t>Andy</t>
  </si>
  <si>
    <t>Aiden</t>
  </si>
  <si>
    <t>Anson</t>
  </si>
  <si>
    <t>Adler</t>
  </si>
  <si>
    <t>Pederson</t>
  </si>
  <si>
    <t>Suzanne</t>
  </si>
  <si>
    <t>20242 Chad Arbor Trail, Cypress, TX 77433</t>
  </si>
  <si>
    <t>713-857-8949</t>
  </si>
  <si>
    <t>Raulie</t>
  </si>
  <si>
    <t>Case</t>
  </si>
  <si>
    <t>srolene@hotmail.com</t>
  </si>
  <si>
    <t>Pendarvis</t>
  </si>
  <si>
    <t>Alethea</t>
  </si>
  <si>
    <t>20350 Cypress Poll Dr Cypress, TX 77433</t>
  </si>
  <si>
    <t>850-624-8987</t>
  </si>
  <si>
    <t>Don</t>
  </si>
  <si>
    <t>Mackenzie</t>
  </si>
  <si>
    <t>Gracie</t>
  </si>
  <si>
    <t>Zakkary</t>
  </si>
  <si>
    <t>Halen</t>
  </si>
  <si>
    <t>17310 Sheffield Park Dr. Cypress, TX 77433</t>
  </si>
  <si>
    <t>Fairhaven Estates</t>
  </si>
  <si>
    <t>713-376-2005</t>
  </si>
  <si>
    <t>Thomas</t>
  </si>
  <si>
    <t>3 years</t>
  </si>
  <si>
    <t>Johanna</t>
  </si>
  <si>
    <t>18 months</t>
  </si>
  <si>
    <t>17 months</t>
  </si>
  <si>
    <t>areibenstein@gmail.com</t>
  </si>
  <si>
    <t>Peterson</t>
  </si>
  <si>
    <t>Jennifer</t>
  </si>
  <si>
    <t>15335 Pattington Cypress D</t>
  </si>
  <si>
    <t>5129228933</t>
  </si>
  <si>
    <t>Cora</t>
  </si>
  <si>
    <t>jenn.bernhardt@gmail.com</t>
  </si>
  <si>
    <t>Bernhardt</t>
  </si>
  <si>
    <t>Piechota</t>
  </si>
  <si>
    <t>Lindsey</t>
  </si>
  <si>
    <t>14418 Fall Fair Ct</t>
  </si>
  <si>
    <t>281-744-5249</t>
  </si>
  <si>
    <t>Ashton</t>
  </si>
  <si>
    <t>Ava</t>
  </si>
  <si>
    <t>LindseyNPiechota@gmail.com</t>
  </si>
  <si>
    <t>Roberts</t>
  </si>
  <si>
    <t>Kelsee</t>
  </si>
  <si>
    <t>14611 Bekapark Ct Cypress, TX 77433</t>
  </si>
  <si>
    <t xml:space="preserve">
</t>
  </si>
  <si>
    <t>281-622-5729</t>
  </si>
  <si>
    <t>Addison</t>
  </si>
  <si>
    <t>Elliott</t>
  </si>
  <si>
    <t>kelsee.volk@gmail.com</t>
  </si>
  <si>
    <t>Rowe</t>
  </si>
  <si>
    <t>Amy</t>
  </si>
  <si>
    <t>22015 Silver Blueberry Trail Cypress, TX 77433</t>
  </si>
  <si>
    <t>281-995-4119</t>
  </si>
  <si>
    <t>Adam</t>
  </si>
  <si>
    <t>Charlie</t>
  </si>
  <si>
    <t>rowe.amy9@gmail.com</t>
  </si>
  <si>
    <t>Schiffner</t>
  </si>
  <si>
    <t>15202 Maple Meadows Dr. Cypress, Tx 77433</t>
  </si>
  <si>
    <t>713-828-4216</t>
  </si>
  <si>
    <t>Zach</t>
  </si>
  <si>
    <t>Avery</t>
  </si>
  <si>
    <t>Addie</t>
  </si>
  <si>
    <t>Ashleyschiffner12@gmail.com</t>
  </si>
  <si>
    <t>Schlachter</t>
  </si>
  <si>
    <t>Hannah</t>
  </si>
  <si>
    <t>15305 Rocky Bridge Lane, Cypress TX 77433</t>
  </si>
  <si>
    <t>2816355071</t>
  </si>
  <si>
    <t>Lucy</t>
  </si>
  <si>
    <t xml:space="preserve">Jane </t>
  </si>
  <si>
    <t>Emily</t>
  </si>
  <si>
    <t>htschlachter@gmail.com</t>
  </si>
  <si>
    <t>Schleiger</t>
  </si>
  <si>
    <t>20306 Tangala Dr. Cypress, TX  77433</t>
  </si>
  <si>
    <t>Blue Meadow-FF</t>
  </si>
  <si>
    <t>281-770-6754</t>
  </si>
  <si>
    <t>Benjamin</t>
  </si>
  <si>
    <t>Isaac</t>
  </si>
  <si>
    <t>Abigail</t>
  </si>
  <si>
    <t>schleigers@gmail.com</t>
  </si>
  <si>
    <t>Scott</t>
  </si>
  <si>
    <t>Brook</t>
  </si>
  <si>
    <t>14723 Blue Egret Drive, Cypress, TX  77433</t>
  </si>
  <si>
    <t>479-857-2398</t>
  </si>
  <si>
    <t>Briley</t>
  </si>
  <si>
    <t>Harper</t>
  </si>
  <si>
    <t>Annsley</t>
  </si>
  <si>
    <t>Sherman</t>
  </si>
  <si>
    <t>20319 Sable Acre Ct</t>
  </si>
  <si>
    <t>Summer Cottage</t>
  </si>
  <si>
    <t>682-667-6721</t>
  </si>
  <si>
    <t>Jane</t>
  </si>
  <si>
    <t>Cal</t>
  </si>
  <si>
    <t>azsherman@gmail.com</t>
  </si>
  <si>
    <t>Sept-14</t>
  </si>
  <si>
    <t>15214 Mesa Red Ct., Cypress, TX  77433</t>
  </si>
  <si>
    <t>832-797-8162</t>
  </si>
  <si>
    <t>Steve</t>
  </si>
  <si>
    <t>Ashleigh</t>
  </si>
  <si>
    <t>Kyle</t>
  </si>
  <si>
    <t>Hope</t>
  </si>
  <si>
    <t>17715 Fairhaven Falls Dr., Cypress, TX  77433</t>
  </si>
  <si>
    <t>281-213-2167</t>
  </si>
  <si>
    <t>Kevin</t>
  </si>
  <si>
    <t>Keira</t>
  </si>
  <si>
    <t>Elsa</t>
  </si>
  <si>
    <t>Sultenfuss</t>
  </si>
  <si>
    <t>Jaimie</t>
  </si>
  <si>
    <t>21402 Fairhaven Manor Circle, Cypress, TX 77433</t>
  </si>
  <si>
    <t>3462170490</t>
  </si>
  <si>
    <t>Daniel</t>
  </si>
  <si>
    <t>Gabriel</t>
  </si>
  <si>
    <t>Bailey</t>
  </si>
  <si>
    <t>jaimie.sultenfuss@gmail.com</t>
  </si>
  <si>
    <t>Timmerding</t>
  </si>
  <si>
    <t>Lynn</t>
  </si>
  <si>
    <t>21014 Golden Sycamore Trl, Cypress, TX 77433</t>
  </si>
  <si>
    <t>859-250-2171</t>
  </si>
  <si>
    <t>Patrick</t>
  </si>
  <si>
    <t>Lucas</t>
  </si>
  <si>
    <t>ltimmerding@gmail.com</t>
  </si>
  <si>
    <t>17814 Fairhaven Hills Dr, Cypress TX 77433</t>
  </si>
  <si>
    <t>LOF</t>
  </si>
  <si>
    <t>949-357-7555</t>
  </si>
  <si>
    <t>Dustin</t>
  </si>
  <si>
    <t>Reagan</t>
  </si>
  <si>
    <t>Chad</t>
  </si>
  <si>
    <t>CCsassybelle@hotmail.com</t>
  </si>
  <si>
    <t>Wagner</t>
  </si>
  <si>
    <t>Morgan</t>
  </si>
  <si>
    <t>14702 E Red Bayberry Ct., Cypress, TX 77433</t>
  </si>
  <si>
    <t>832-756-1630</t>
  </si>
  <si>
    <t>Dylan</t>
  </si>
  <si>
    <t>Lawson</t>
  </si>
  <si>
    <t>morgan_wagner@ymail.com</t>
  </si>
  <si>
    <t>Wicker</t>
  </si>
  <si>
    <t>Jacqueline (Jacque)</t>
  </si>
  <si>
    <t>16914 Thomas Ridge Ln Cypress, TX 77433</t>
  </si>
  <si>
    <t>Silver Lake- FF</t>
  </si>
  <si>
    <t>832-499-5620</t>
  </si>
  <si>
    <t>Grant</t>
  </si>
  <si>
    <t>Grace</t>
  </si>
  <si>
    <t>Kahlan</t>
  </si>
  <si>
    <t>Wilson</t>
  </si>
  <si>
    <t>Bianca</t>
  </si>
  <si>
    <t>15318 Chestnut Falls Drive</t>
  </si>
  <si>
    <t>713-542-5317</t>
  </si>
  <si>
    <t>biancavanzyl@live.com</t>
  </si>
  <si>
    <t>pd 03/15 ck 2579</t>
  </si>
  <si>
    <t>pd 03/16 ck 2659</t>
  </si>
  <si>
    <t>Pd 3/27/17 ck # 2862 SM</t>
  </si>
  <si>
    <t>pd 3/13/18 paypal</t>
  </si>
  <si>
    <t>Araujo</t>
  </si>
  <si>
    <t>Beatriz</t>
  </si>
  <si>
    <t>pd 04/30/15 ck 480</t>
  </si>
  <si>
    <t>pd 04/16 ck 432</t>
  </si>
  <si>
    <t>pd 4/17 ck #551</t>
  </si>
  <si>
    <t>pd paypal 5/10/18</t>
  </si>
  <si>
    <t>new pd paypal 4/1</t>
  </si>
  <si>
    <t>Mayra</t>
  </si>
  <si>
    <t xml:space="preserve">pd 4/17 cash new </t>
  </si>
  <si>
    <t>pd paypal 5/17</t>
  </si>
  <si>
    <t>new pd 4/7/18 ck#1262</t>
  </si>
  <si>
    <t>pd 4/1 ck#1303</t>
  </si>
  <si>
    <t>Granger</t>
  </si>
  <si>
    <t>04/27/15 cash</t>
  </si>
  <si>
    <t>pd 04/16 cash</t>
  </si>
  <si>
    <t>Pd</t>
  </si>
  <si>
    <t>pd 04/15 ck 1304</t>
  </si>
  <si>
    <t>pd 04/16</t>
  </si>
  <si>
    <t>Pd by Stacey ck</t>
  </si>
  <si>
    <t>pd paypal 5/5/18</t>
  </si>
  <si>
    <t>pd paypal 4/29/19</t>
  </si>
  <si>
    <t>van Staveren</t>
  </si>
  <si>
    <t>Erin</t>
  </si>
  <si>
    <t>pd 04/27/15 cash</t>
  </si>
  <si>
    <t>Clark</t>
  </si>
  <si>
    <t>Katie</t>
  </si>
  <si>
    <t>pd 05/11/15 cash</t>
  </si>
  <si>
    <t>pd 05/06/16 cash</t>
  </si>
  <si>
    <t xml:space="preserve">pd cash - SM </t>
  </si>
  <si>
    <t>pd paypal 5/25/18</t>
  </si>
  <si>
    <t>pd 05/10/15 ck 199</t>
  </si>
  <si>
    <t>pd 05/16 ck 260</t>
  </si>
  <si>
    <t xml:space="preserve">pd ck 220 </t>
  </si>
  <si>
    <t>pd ck151 5/8/18</t>
  </si>
  <si>
    <t>pd ck229 5/29/19</t>
  </si>
  <si>
    <t>Kim</t>
  </si>
  <si>
    <t>pd 05/15 cash</t>
  </si>
  <si>
    <t xml:space="preserve">pd 05/16 ck </t>
  </si>
  <si>
    <t xml:space="preserve">pd ck 1819 </t>
  </si>
  <si>
    <t>pd paypal 6/8/2018</t>
  </si>
  <si>
    <t>Mandy</t>
  </si>
  <si>
    <t>pd 05/11/15 ck 1266</t>
  </si>
  <si>
    <t xml:space="preserve">Pd cash </t>
  </si>
  <si>
    <t>pd paypal 5/22/18</t>
  </si>
  <si>
    <t>Laughter</t>
  </si>
  <si>
    <t>dues waived for 2016</t>
  </si>
  <si>
    <t>pd cash 6/11/2018</t>
  </si>
  <si>
    <t>Nierth</t>
  </si>
  <si>
    <t>Vivian</t>
  </si>
  <si>
    <t>rejoined pd 05/04/16 ck 276</t>
  </si>
  <si>
    <t xml:space="preserve">pd ck 5055 </t>
  </si>
  <si>
    <t>pd cash 5/12/18</t>
  </si>
  <si>
    <t>Patrick-Long</t>
  </si>
  <si>
    <t>Kyna</t>
  </si>
  <si>
    <t>pd 05/11/15 ck 381</t>
  </si>
  <si>
    <t xml:space="preserve">pd 05/31/16 </t>
  </si>
  <si>
    <t xml:space="preserve">Pd ck 504 </t>
  </si>
  <si>
    <t>pd ck555 7/31/18</t>
  </si>
  <si>
    <t>new pd paypal 5/18/19</t>
  </si>
  <si>
    <t>new, pd 05/12/16 cash</t>
  </si>
  <si>
    <t xml:space="preserve">pd ck 149 </t>
  </si>
  <si>
    <t>pd paypal 5/4/18</t>
  </si>
  <si>
    <t>paid paypal 5/2/19</t>
  </si>
  <si>
    <t>pd 06/02/15 ck 1555</t>
  </si>
  <si>
    <t>pd cash 06/30/16 RT</t>
  </si>
  <si>
    <t>Pd cash 06/17</t>
  </si>
  <si>
    <t>pd paypal 06/08/18</t>
  </si>
  <si>
    <t>(new) pd cash 06/30/16 RT</t>
  </si>
  <si>
    <t>2018 dues waived</t>
  </si>
  <si>
    <t>new pd ck#1384</t>
  </si>
  <si>
    <t>paid ck#1387</t>
  </si>
  <si>
    <t>pd 06/15 ck 5068</t>
  </si>
  <si>
    <t>pd ck #5206 06/16</t>
  </si>
  <si>
    <t>Pd ck #5293 06/17</t>
  </si>
  <si>
    <t>pd paypal 06/07/18</t>
  </si>
  <si>
    <t>pd ck#5427</t>
  </si>
  <si>
    <t>Flores (Mae)</t>
  </si>
  <si>
    <t>(new) paid 02/23/17 ck# 2040 RT</t>
  </si>
  <si>
    <t>pd paypal 6/8/18</t>
  </si>
  <si>
    <t>pd 06/08/15</t>
  </si>
  <si>
    <t>pd ck #1329 06/29/16 RT</t>
  </si>
  <si>
    <t>Pd ck # 1336 06/17</t>
  </si>
  <si>
    <t>Pd paypal 05/29/18</t>
  </si>
  <si>
    <t>paypal</t>
  </si>
  <si>
    <t>new pd paypal 06/28/18</t>
  </si>
  <si>
    <t xml:space="preserve">Priscilla </t>
  </si>
  <si>
    <t>pd 06/15 cash</t>
  </si>
  <si>
    <t>pd 06/16</t>
  </si>
  <si>
    <t>New-pd-cash</t>
  </si>
  <si>
    <t>pd paypal 06/20/2018</t>
  </si>
  <si>
    <t>Board-Dues waived</t>
  </si>
  <si>
    <t xml:space="preserve">new pd 06/07/16 </t>
  </si>
  <si>
    <t>Pd ck#1291 06/17</t>
  </si>
  <si>
    <t>pd paypal 05/29/18</t>
  </si>
  <si>
    <t>pd paypal 07/02/19</t>
  </si>
  <si>
    <t>pd ck#153</t>
  </si>
  <si>
    <t>pd 07/08/15</t>
  </si>
  <si>
    <t>paid 07/06/16 ck 177 RT</t>
  </si>
  <si>
    <t>pd-ck272-7/24/17</t>
  </si>
  <si>
    <t>pd paypal 7/30/18</t>
  </si>
  <si>
    <t>New-pd-ck#1306</t>
  </si>
  <si>
    <t>pd paypal 9/3/18</t>
  </si>
  <si>
    <t>pd 07/17/15 ck 492</t>
  </si>
  <si>
    <t>paid 07/08/16 cash RT</t>
  </si>
  <si>
    <t>pd-cash-7/24/17</t>
  </si>
  <si>
    <t>pd ck#1011 8/16/18</t>
  </si>
  <si>
    <t>paid (new) cash RT 07/13/16</t>
  </si>
  <si>
    <t>pd cash 7/30/17</t>
  </si>
  <si>
    <t>pd paypal 7/22/18</t>
  </si>
  <si>
    <t>paid 08/10/15 ck 986</t>
  </si>
  <si>
    <t>pd 08/25/16 ck# 1074 RT</t>
  </si>
  <si>
    <t>pd 8/22/17 ck#1171</t>
  </si>
  <si>
    <t>pd paypal 8/29/18</t>
  </si>
  <si>
    <t>(new) pd paypal 8/30/18</t>
  </si>
  <si>
    <t>pd 08/26/15 cash</t>
  </si>
  <si>
    <t>pd 08/25/16 cash RT</t>
  </si>
  <si>
    <t>pd 9/1/17 cash</t>
  </si>
  <si>
    <t>pd 8/29/18 paypal</t>
  </si>
  <si>
    <t>(new) pd paypal 8/29/18</t>
  </si>
  <si>
    <t>08/15 cash</t>
  </si>
  <si>
    <t>paid  07/26/16 ck#100408 RT</t>
  </si>
  <si>
    <t>pd 8/20/17 ck#1284</t>
  </si>
  <si>
    <t>pd 8/20/18 ck#</t>
  </si>
  <si>
    <t>(rejoined) pd 08/22/16 cash RT</t>
  </si>
  <si>
    <t>pd 8/22/17 ck#1178</t>
  </si>
  <si>
    <t>pd paypal 8/22/18</t>
  </si>
  <si>
    <t>pd 08/26/15 ck 1229</t>
  </si>
  <si>
    <t>pd 08/23/16 ck# 1160 RT</t>
  </si>
  <si>
    <t>pd 9/1/17 ck#1190</t>
  </si>
  <si>
    <t>pd 8/21/18 ck#</t>
  </si>
  <si>
    <t xml:space="preserve">Alethea </t>
  </si>
  <si>
    <t>pd 2015</t>
  </si>
  <si>
    <t>pd 08/31/16 cash RT</t>
  </si>
  <si>
    <t>pd  9/6/17 paypal</t>
  </si>
  <si>
    <t>pd 8/31/18</t>
  </si>
  <si>
    <t>(new) pd 8/12/17 cash</t>
  </si>
  <si>
    <t>pd 8/17/18 paypal</t>
  </si>
  <si>
    <t>(new) paid 08/16/16 ck#2830 RT</t>
  </si>
  <si>
    <t>pd 8/10/17 ck# 2849</t>
  </si>
  <si>
    <t>pd 8/19/18 paypal</t>
  </si>
  <si>
    <t>Jacque</t>
  </si>
  <si>
    <t>pd 08/15 ck</t>
  </si>
  <si>
    <t>pd 08/30/16 ck# 1253 RT</t>
  </si>
  <si>
    <t>pd 9/10/17 paypal</t>
  </si>
  <si>
    <t>pd 9/1/18 paypal</t>
  </si>
  <si>
    <t>Borkowski</t>
  </si>
  <si>
    <t>(new) pd 9/29/17 cash</t>
  </si>
  <si>
    <t>pd 9/24/18 ck# 106</t>
  </si>
  <si>
    <t>pd 09/15 cash</t>
  </si>
  <si>
    <t>pd 09/16 cash RT</t>
  </si>
  <si>
    <t>pd 9/5/17 paypal</t>
  </si>
  <si>
    <t>pd 9/5/18 paypal</t>
  </si>
  <si>
    <t>(new) pd ck#1814</t>
  </si>
  <si>
    <t xml:space="preserve">Baker </t>
  </si>
  <si>
    <t>pd 10/06/15 ck 2384</t>
  </si>
  <si>
    <t>pd 10/06/16 ck#2458 RT</t>
  </si>
  <si>
    <t>paypal  10/31/17</t>
  </si>
  <si>
    <t>pd 10/1/18 Paypal</t>
  </si>
  <si>
    <t>Jacqueline</t>
  </si>
  <si>
    <t>pd 10/28/15</t>
  </si>
  <si>
    <t>pd 10/24/16 cash RT</t>
  </si>
  <si>
    <t>paid cash 11/25/17</t>
  </si>
  <si>
    <t>pd cash 10/18/18</t>
  </si>
  <si>
    <t>pd 11/22/15 cash</t>
  </si>
  <si>
    <t>pd 11/28/16 ck# 2517 RT</t>
  </si>
  <si>
    <t>pd ck2551 11/22/17</t>
  </si>
  <si>
    <t>pd ck1298 11/6/18</t>
  </si>
  <si>
    <t>pd 11/09/15</t>
  </si>
  <si>
    <t>pd 11/29/16 cash RT</t>
  </si>
  <si>
    <t>pd paypal 11/21/17</t>
  </si>
  <si>
    <t>pd paypal 11/30/18</t>
  </si>
  <si>
    <t>new pd paypal 11/7/2018</t>
  </si>
  <si>
    <t>pd 11/09/15 cash</t>
  </si>
  <si>
    <t>pd 11/07/16 cash SH</t>
  </si>
  <si>
    <t>pd paypal 11/5/18</t>
  </si>
  <si>
    <t>Amanda</t>
  </si>
  <si>
    <t>(new) 11/03/16 pd ck# 1065 RT</t>
  </si>
  <si>
    <t>pd paypal 1/26/18</t>
  </si>
  <si>
    <t>dues waived</t>
  </si>
  <si>
    <t>pd 11/15 cash</t>
  </si>
  <si>
    <t>pd 11/29/16 ck# 134 RT</t>
  </si>
  <si>
    <t>new pd paypal 11/6/18</t>
  </si>
  <si>
    <t>new paypal pd 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</si>
</sst>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"/>
    <numFmt numFmtId="165" formatCode="mmm&quot;-&quot;yy"/>
    <numFmt numFmtId="166" formatCode="m\-d\-yy"/>
    <numFmt numFmtId="167" formatCode="mm/dd/yy"/>
    <numFmt numFmtId="168" formatCode="mm/dd/yyyy"/>
    <numFmt numFmtId="169" formatCode="mmm\-d"/>
  </numFmts>
  <fonts count="14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D4"/>
      <name val="Arial"/>
    </font>
    <font>
      <u/>
      <sz val="10"/>
      <color rgb="FF0000D4"/>
      <name val="Arial"/>
    </font>
    <font>
      <sz val="10"/>
      <name val="Arial"/>
    </font>
    <font>
      <sz val="10"/>
      <color rgb="FF000000"/>
      <name val="Roboto"/>
    </font>
    <font>
      <sz val="10"/>
      <color rgb="FF0000D4"/>
      <name val="Arial"/>
    </font>
    <font>
      <u/>
      <sz val="10"/>
      <color rgb="FF0000D4"/>
      <name val="Arial"/>
    </font>
    <font>
      <sz val="10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0" fillId="2" borderId="0" xfId="0" applyNumberFormat="1" applyFont="1" applyFill="1" applyAlignment="1">
      <alignment horizontal="left"/>
    </xf>
    <xf numFmtId="0" fontId="1" fillId="0" borderId="1" xfId="0" applyFont="1" applyBorder="1" applyAlignment="1"/>
    <xf numFmtId="0" fontId="0" fillId="0" borderId="0" xfId="0" applyFont="1" applyAlignment="1">
      <alignment horizontal="left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Font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/>
    <xf numFmtId="165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2" xfId="0" applyFont="1" applyBorder="1" applyAlignment="1">
      <alignment horizontal="left"/>
    </xf>
    <xf numFmtId="0" fontId="4" fillId="0" borderId="0" xfId="0" applyFont="1" applyAlignment="1"/>
    <xf numFmtId="49" fontId="5" fillId="2" borderId="0" xfId="0" applyNumberFormat="1" applyFont="1" applyFill="1" applyAlignment="1"/>
    <xf numFmtId="0" fontId="0" fillId="2" borderId="1" xfId="0" applyFont="1" applyFill="1" applyBorder="1" applyAlignment="1"/>
    <xf numFmtId="14" fontId="5" fillId="2" borderId="0" xfId="0" applyNumberFormat="1" applyFont="1" applyFill="1" applyAlignment="1"/>
    <xf numFmtId="0" fontId="5" fillId="2" borderId="0" xfId="0" applyFont="1" applyFill="1" applyAlignment="1"/>
    <xf numFmtId="166" fontId="5" fillId="2" borderId="0" xfId="0" applyNumberFormat="1" applyFont="1" applyFill="1" applyAlignment="1"/>
    <xf numFmtId="165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167" fontId="0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4" fillId="0" borderId="0" xfId="0" applyFont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/>
    <xf numFmtId="0" fontId="9" fillId="0" borderId="1" xfId="0" applyFont="1" applyBorder="1"/>
    <xf numFmtId="0" fontId="0" fillId="2" borderId="1" xfId="0" applyFont="1" applyFill="1" applyBorder="1" applyAlignment="1"/>
    <xf numFmtId="14" fontId="0" fillId="2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168" fontId="0" fillId="2" borderId="1" xfId="0" applyNumberFormat="1" applyFont="1" applyFill="1" applyBorder="1" applyAlignment="1"/>
    <xf numFmtId="49" fontId="11" fillId="2" borderId="1" xfId="0" applyNumberFormat="1" applyFont="1" applyFill="1" applyBorder="1" applyAlignment="1"/>
    <xf numFmtId="0" fontId="6" fillId="2" borderId="1" xfId="0" applyFont="1" applyFill="1" applyBorder="1" applyAlignment="1"/>
    <xf numFmtId="49" fontId="12" fillId="2" borderId="1" xfId="0" applyNumberFormat="1" applyFont="1" applyFill="1" applyBorder="1" applyAlignment="1"/>
    <xf numFmtId="49" fontId="12" fillId="2" borderId="4" xfId="0" applyNumberFormat="1" applyFont="1" applyFill="1" applyBorder="1" applyAlignment="1"/>
    <xf numFmtId="49" fontId="13" fillId="0" borderId="4" xfId="0" applyNumberFormat="1" applyFont="1" applyBorder="1" applyAlignment="1"/>
    <xf numFmtId="164" fontId="13" fillId="2" borderId="4" xfId="0" applyNumberFormat="1" applyFont="1" applyFill="1" applyBorder="1" applyAlignment="1"/>
    <xf numFmtId="49" fontId="13" fillId="2" borderId="4" xfId="0" applyNumberFormat="1" applyFont="1" applyFill="1" applyBorder="1" applyAlignment="1"/>
    <xf numFmtId="14" fontId="12" fillId="2" borderId="4" xfId="0" applyNumberFormat="1" applyFont="1" applyFill="1" applyBorder="1" applyAlignment="1"/>
    <xf numFmtId="0" fontId="13" fillId="2" borderId="4" xfId="0" applyFont="1" applyFill="1" applyBorder="1" applyAlignment="1"/>
    <xf numFmtId="49" fontId="12" fillId="2" borderId="4" xfId="0" applyNumberFormat="1" applyFont="1" applyFill="1" applyBorder="1" applyAlignment="1"/>
    <xf numFmtId="165" fontId="12" fillId="2" borderId="4" xfId="0" applyNumberFormat="1" applyFont="1" applyFill="1" applyBorder="1" applyAlignment="1"/>
    <xf numFmtId="0" fontId="13" fillId="0" borderId="4" xfId="0" applyFont="1" applyBorder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168" fontId="0" fillId="2" borderId="1" xfId="0" applyNumberFormat="1" applyFont="1" applyFill="1" applyBorder="1" applyAlignment="1"/>
    <xf numFmtId="169" fontId="0" fillId="0" borderId="1" xfId="0" applyNumberFormat="1" applyFont="1" applyBorder="1" applyAlignment="1"/>
    <xf numFmtId="49" fontId="1" fillId="2" borderId="2" xfId="0" applyNumberFormat="1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49" fontId="0" fillId="2" borderId="2" xfId="0" applyNumberFormat="1" applyFont="1" applyFill="1" applyBorder="1" applyAlignment="1"/>
    <xf numFmtId="0" fontId="0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49" fontId="0" fillId="2" borderId="0" xfId="0" applyNumberFormat="1" applyFont="1" applyFill="1" applyAlignment="1"/>
    <xf numFmtId="0" fontId="12" fillId="2" borderId="0" xfId="0" applyFont="1" applyFill="1" applyAlignment="1"/>
    <xf numFmtId="49" fontId="0" fillId="2" borderId="0" xfId="0" applyNumberFormat="1" applyFont="1" applyFill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167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" xfId="0" applyFont="1" applyFill="1" applyBorder="1" applyAlignment="1"/>
    <xf numFmtId="0" fontId="0" fillId="0" borderId="2" xfId="0" applyFont="1" applyBorder="1" applyAlignment="1"/>
    <xf numFmtId="49" fontId="0" fillId="2" borderId="2" xfId="0" applyNumberFormat="1" applyFont="1" applyFill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6"/>
  <sheetViews>
    <sheetView showGridLines="0" tabSelected="1" workbookViewId="0"/>
  </sheetViews>
  <sheetFormatPr defaultColWidth="17.28515625" defaultRowHeight="15" customHeight="1"/>
  <cols>
    <col min="1" max="1" width="41.7109375" customWidth="1"/>
    <col min="2" max="2" width="17.42578125" customWidth="1"/>
    <col min="3" max="3" width="45.28515625" customWidth="1"/>
    <col min="4" max="4" width="22" customWidth="1"/>
    <col min="5" max="5" width="15.85546875" customWidth="1"/>
    <col min="6" max="6" width="17.28515625" customWidth="1"/>
    <col min="7" max="7" width="6.5703125" customWidth="1"/>
    <col min="8" max="8" width="12.28515625" customWidth="1"/>
    <col min="9" max="9" width="14.42578125" customWidth="1"/>
    <col min="10" max="10" width="11.42578125" customWidth="1"/>
    <col min="11" max="11" width="11" customWidth="1"/>
    <col min="12" max="12" width="10.140625" customWidth="1"/>
    <col min="13" max="13" width="10.42578125" customWidth="1"/>
    <col min="14" max="14" width="10.28515625" customWidth="1"/>
    <col min="15" max="15" width="9.140625" customWidth="1"/>
    <col min="16" max="16" width="10.140625" customWidth="1"/>
    <col min="17" max="17" width="9.140625" customWidth="1"/>
    <col min="18" max="18" width="9.28515625" customWidth="1"/>
    <col min="19" max="19" width="29.140625" customWidth="1"/>
    <col min="20" max="20" width="17" customWidth="1"/>
    <col min="21" max="21" width="11.7109375" customWidth="1"/>
    <col min="22" max="25" width="17.28515625" customWidth="1"/>
  </cols>
  <sheetData>
    <row r="1" spans="1:25" ht="12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8"/>
      <c r="K1" s="2" t="s">
        <v>9</v>
      </c>
      <c r="L1" s="10"/>
      <c r="M1" s="4" t="s">
        <v>10</v>
      </c>
      <c r="N1" s="10"/>
      <c r="O1" s="4" t="s">
        <v>11</v>
      </c>
      <c r="P1" s="11"/>
      <c r="Q1" s="4" t="s">
        <v>13</v>
      </c>
      <c r="R1" s="11"/>
      <c r="S1" s="12" t="s">
        <v>14</v>
      </c>
      <c r="T1" s="2" t="s">
        <v>0</v>
      </c>
      <c r="U1" s="6" t="s">
        <v>16</v>
      </c>
      <c r="V1" s="14"/>
      <c r="W1" s="14"/>
      <c r="X1" s="14"/>
      <c r="Y1" s="14"/>
    </row>
    <row r="2" spans="1:25" ht="12" customHeight="1">
      <c r="A2" s="16" t="s">
        <v>18</v>
      </c>
      <c r="B2" s="17" t="s">
        <v>20</v>
      </c>
      <c r="C2" s="17" t="s">
        <v>21</v>
      </c>
      <c r="D2" s="17" t="s">
        <v>22</v>
      </c>
      <c r="E2" s="20"/>
      <c r="F2" s="17" t="s">
        <v>29</v>
      </c>
      <c r="G2" s="22">
        <v>41426</v>
      </c>
      <c r="H2" s="17" t="s">
        <v>35</v>
      </c>
      <c r="I2" s="17" t="s">
        <v>36</v>
      </c>
      <c r="J2" s="23">
        <v>40596</v>
      </c>
      <c r="K2" s="17" t="s">
        <v>51</v>
      </c>
      <c r="L2" s="23">
        <v>41340</v>
      </c>
      <c r="M2" s="20"/>
      <c r="N2" s="23"/>
      <c r="O2" s="20"/>
      <c r="P2" s="20"/>
      <c r="Q2" s="20"/>
      <c r="R2" s="20"/>
      <c r="S2" s="26" t="str">
        <f>HYPERLINK("mailto:courtney.adams678@gmail.com#","courtney.adams678@gmail.com")</f>
        <v>courtney.adams678@gmail.com</v>
      </c>
      <c r="T2" s="17" t="s">
        <v>18</v>
      </c>
      <c r="U2" s="27">
        <v>41468</v>
      </c>
      <c r="V2" s="28"/>
      <c r="W2" s="28"/>
      <c r="X2" s="28"/>
      <c r="Y2" s="28"/>
    </row>
    <row r="3" spans="1:25" ht="12" customHeight="1">
      <c r="A3" s="16" t="s">
        <v>67</v>
      </c>
      <c r="B3" s="16" t="s">
        <v>68</v>
      </c>
      <c r="C3" s="17" t="s">
        <v>69</v>
      </c>
      <c r="D3" s="17" t="s">
        <v>70</v>
      </c>
      <c r="E3" s="20"/>
      <c r="F3" s="17" t="s">
        <v>71</v>
      </c>
      <c r="G3" s="22">
        <v>42105</v>
      </c>
      <c r="H3" s="17" t="s">
        <v>72</v>
      </c>
      <c r="I3" s="17" t="s">
        <v>73</v>
      </c>
      <c r="J3" s="23">
        <v>42080</v>
      </c>
      <c r="K3" s="20"/>
      <c r="L3" s="20"/>
      <c r="M3" s="20"/>
      <c r="N3" s="20"/>
      <c r="O3" s="20"/>
      <c r="P3" s="20"/>
      <c r="Q3" s="20"/>
      <c r="R3" s="20"/>
      <c r="S3" s="17" t="s">
        <v>74</v>
      </c>
      <c r="T3" s="17" t="s">
        <v>67</v>
      </c>
      <c r="U3" s="27">
        <v>42292</v>
      </c>
      <c r="V3" s="28"/>
      <c r="W3" s="28"/>
      <c r="X3" s="28"/>
      <c r="Y3" s="28"/>
    </row>
    <row r="4" spans="1:25" ht="13.5" customHeight="1">
      <c r="A4" s="30" t="s">
        <v>12</v>
      </c>
      <c r="B4" s="31" t="s">
        <v>17</v>
      </c>
      <c r="C4" s="30" t="s">
        <v>86</v>
      </c>
      <c r="D4" s="32" t="s">
        <v>87</v>
      </c>
      <c r="E4" s="17"/>
      <c r="F4" s="30">
        <v>2818148109</v>
      </c>
      <c r="G4" s="22"/>
      <c r="H4" s="17"/>
      <c r="I4" s="30" t="s">
        <v>107</v>
      </c>
      <c r="J4" s="33">
        <v>42134</v>
      </c>
      <c r="K4" s="34" t="s">
        <v>108</v>
      </c>
      <c r="L4" s="35">
        <v>43225</v>
      </c>
      <c r="M4" s="20"/>
      <c r="N4" s="20"/>
      <c r="O4" s="20"/>
      <c r="P4" s="20"/>
      <c r="Q4" s="20"/>
      <c r="R4" s="20"/>
      <c r="S4" s="30" t="s">
        <v>109</v>
      </c>
      <c r="T4" s="31" t="s">
        <v>12</v>
      </c>
      <c r="U4" s="36">
        <v>43484</v>
      </c>
      <c r="V4" s="28"/>
      <c r="W4" s="28"/>
      <c r="X4" s="28"/>
      <c r="Y4" s="28"/>
    </row>
    <row r="5" spans="1:25" ht="13.5" customHeight="1">
      <c r="A5" s="17" t="s">
        <v>110</v>
      </c>
      <c r="B5" s="17" t="s">
        <v>111</v>
      </c>
      <c r="C5" s="17" t="s">
        <v>112</v>
      </c>
      <c r="D5" s="32" t="s">
        <v>22</v>
      </c>
      <c r="E5" s="17" t="s">
        <v>113</v>
      </c>
      <c r="F5" s="17" t="s">
        <v>114</v>
      </c>
      <c r="G5" s="22">
        <v>42082</v>
      </c>
      <c r="H5" s="17" t="s">
        <v>115</v>
      </c>
      <c r="I5" s="17" t="s">
        <v>116</v>
      </c>
      <c r="J5" s="23">
        <v>40627</v>
      </c>
      <c r="K5" s="20"/>
      <c r="L5" s="20"/>
      <c r="M5" s="20"/>
      <c r="N5" s="20"/>
      <c r="O5" s="20"/>
      <c r="P5" s="20"/>
      <c r="Q5" s="20"/>
      <c r="R5" s="20"/>
      <c r="S5" s="17" t="s">
        <v>117</v>
      </c>
      <c r="T5" s="17" t="s">
        <v>110</v>
      </c>
      <c r="U5" s="27">
        <v>42170</v>
      </c>
      <c r="V5" s="28"/>
      <c r="W5" s="28"/>
      <c r="X5" s="28"/>
      <c r="Y5" s="28"/>
    </row>
    <row r="6" spans="1:25" ht="12" customHeight="1">
      <c r="A6" s="16" t="s">
        <v>118</v>
      </c>
      <c r="B6" s="16" t="s">
        <v>119</v>
      </c>
      <c r="C6" s="16" t="s">
        <v>120</v>
      </c>
      <c r="D6" s="16" t="s">
        <v>22</v>
      </c>
      <c r="E6" s="32" t="s">
        <v>121</v>
      </c>
      <c r="F6" s="16"/>
      <c r="G6" s="37"/>
      <c r="H6" s="16"/>
      <c r="I6" s="16" t="s">
        <v>122</v>
      </c>
      <c r="J6" s="38">
        <v>43318</v>
      </c>
      <c r="K6" s="32"/>
      <c r="L6" s="38"/>
      <c r="M6" s="32"/>
      <c r="N6" s="38"/>
      <c r="O6" s="32"/>
      <c r="P6" s="39"/>
      <c r="Q6" s="20"/>
      <c r="R6" s="20"/>
      <c r="S6" s="40" t="s">
        <v>123</v>
      </c>
      <c r="T6" s="16" t="s">
        <v>118</v>
      </c>
      <c r="U6" s="36">
        <v>43330</v>
      </c>
      <c r="V6" s="28"/>
      <c r="W6" s="28"/>
      <c r="X6" s="28"/>
      <c r="Y6" s="28"/>
    </row>
    <row r="7" spans="1:25" ht="12" customHeight="1">
      <c r="A7" s="16" t="s">
        <v>124</v>
      </c>
      <c r="B7" s="17" t="s">
        <v>125</v>
      </c>
      <c r="C7" s="17" t="s">
        <v>126</v>
      </c>
      <c r="D7" s="17" t="s">
        <v>127</v>
      </c>
      <c r="E7" s="17" t="s">
        <v>128</v>
      </c>
      <c r="F7" s="17" t="s">
        <v>129</v>
      </c>
      <c r="G7" s="22">
        <v>41974</v>
      </c>
      <c r="H7" s="17" t="s">
        <v>130</v>
      </c>
      <c r="I7" s="17" t="s">
        <v>131</v>
      </c>
      <c r="J7" s="23">
        <v>41631</v>
      </c>
      <c r="K7" s="32" t="s">
        <v>132</v>
      </c>
      <c r="L7" s="38">
        <v>42503</v>
      </c>
      <c r="M7" s="20"/>
      <c r="N7" s="23"/>
      <c r="O7" s="20"/>
      <c r="P7" s="41"/>
      <c r="Q7" s="20"/>
      <c r="R7" s="20"/>
      <c r="S7" s="42" t="s">
        <v>133</v>
      </c>
      <c r="T7" s="16" t="s">
        <v>124</v>
      </c>
      <c r="U7" s="27">
        <v>41804</v>
      </c>
      <c r="V7" s="28"/>
      <c r="W7" s="28"/>
      <c r="X7" s="28"/>
      <c r="Y7" s="28"/>
    </row>
    <row r="8" spans="1:25" ht="12" customHeight="1">
      <c r="A8" s="16" t="s">
        <v>134</v>
      </c>
      <c r="B8" s="16" t="s">
        <v>135</v>
      </c>
      <c r="C8" s="16" t="s">
        <v>136</v>
      </c>
      <c r="D8" s="16" t="s">
        <v>22</v>
      </c>
      <c r="E8" s="20"/>
      <c r="F8" s="16" t="s">
        <v>137</v>
      </c>
      <c r="G8" s="37">
        <v>42757</v>
      </c>
      <c r="H8" s="16" t="s">
        <v>138</v>
      </c>
      <c r="I8" s="16" t="s">
        <v>139</v>
      </c>
      <c r="J8" s="38">
        <v>42841</v>
      </c>
      <c r="K8" s="20"/>
      <c r="L8" s="23"/>
      <c r="M8" s="20"/>
      <c r="N8" s="23"/>
      <c r="O8" s="20"/>
      <c r="P8" s="20"/>
      <c r="Q8" s="20"/>
      <c r="R8" s="20"/>
      <c r="S8" s="40" t="s">
        <v>140</v>
      </c>
      <c r="T8" s="16" t="s">
        <v>134</v>
      </c>
      <c r="U8" s="36">
        <v>42933</v>
      </c>
      <c r="V8" s="28"/>
      <c r="W8" s="28"/>
      <c r="X8" s="28"/>
      <c r="Y8" s="28"/>
    </row>
    <row r="9" spans="1:25" ht="12" customHeight="1">
      <c r="A9" s="17" t="s">
        <v>141</v>
      </c>
      <c r="B9" s="17" t="s">
        <v>142</v>
      </c>
      <c r="C9" s="17" t="s">
        <v>143</v>
      </c>
      <c r="D9" s="17" t="s">
        <v>144</v>
      </c>
      <c r="E9" s="20"/>
      <c r="F9" s="17" t="s">
        <v>145</v>
      </c>
      <c r="G9" s="22">
        <v>42452</v>
      </c>
      <c r="H9" s="17" t="s">
        <v>146</v>
      </c>
      <c r="I9" s="17" t="s">
        <v>147</v>
      </c>
      <c r="J9" s="23">
        <v>42099</v>
      </c>
      <c r="K9" s="20"/>
      <c r="L9" s="23"/>
      <c r="M9" s="20"/>
      <c r="N9" s="23"/>
      <c r="O9" s="20"/>
      <c r="P9" s="20"/>
      <c r="Q9" s="20"/>
      <c r="R9" s="20"/>
      <c r="S9" s="43" t="s">
        <v>148</v>
      </c>
      <c r="T9" s="17" t="s">
        <v>141</v>
      </c>
      <c r="U9" s="27">
        <v>42309</v>
      </c>
      <c r="V9" s="28"/>
      <c r="W9" s="28"/>
      <c r="X9" s="28"/>
      <c r="Y9" s="28"/>
    </row>
    <row r="10" spans="1:25" ht="12" customHeight="1">
      <c r="A10" s="17" t="s">
        <v>141</v>
      </c>
      <c r="B10" s="17" t="s">
        <v>149</v>
      </c>
      <c r="C10" s="17" t="s">
        <v>150</v>
      </c>
      <c r="D10" s="17" t="s">
        <v>151</v>
      </c>
      <c r="E10" s="20"/>
      <c r="F10" s="32" t="s">
        <v>152</v>
      </c>
      <c r="G10" s="22">
        <v>42543</v>
      </c>
      <c r="H10" s="17" t="s">
        <v>153</v>
      </c>
      <c r="I10" s="17" t="s">
        <v>154</v>
      </c>
      <c r="J10" s="23">
        <v>42264</v>
      </c>
      <c r="K10" s="20"/>
      <c r="L10" s="23"/>
      <c r="M10" s="20"/>
      <c r="N10" s="23"/>
      <c r="O10" s="20"/>
      <c r="P10" s="20"/>
      <c r="Q10" s="20"/>
      <c r="R10" s="20"/>
      <c r="S10" s="43" t="s">
        <v>155</v>
      </c>
      <c r="T10" s="17" t="s">
        <v>141</v>
      </c>
      <c r="U10" s="27">
        <v>42317</v>
      </c>
      <c r="V10" s="28"/>
      <c r="W10" s="28"/>
      <c r="X10" s="28"/>
      <c r="Y10" s="28"/>
    </row>
    <row r="11" spans="1:25" ht="12" customHeight="1">
      <c r="A11" s="16" t="s">
        <v>156</v>
      </c>
      <c r="B11" s="16" t="s">
        <v>157</v>
      </c>
      <c r="C11" s="16" t="s">
        <v>158</v>
      </c>
      <c r="D11" s="16" t="s">
        <v>22</v>
      </c>
      <c r="E11" s="16"/>
      <c r="F11" s="16" t="s">
        <v>159</v>
      </c>
      <c r="G11" s="37">
        <v>31697</v>
      </c>
      <c r="H11" s="16" t="s">
        <v>160</v>
      </c>
      <c r="I11" s="16" t="s">
        <v>161</v>
      </c>
      <c r="J11" s="38">
        <v>40105</v>
      </c>
      <c r="K11" s="32" t="s">
        <v>162</v>
      </c>
      <c r="L11" s="38">
        <v>40792</v>
      </c>
      <c r="M11" s="32" t="s">
        <v>163</v>
      </c>
      <c r="N11" s="38">
        <v>42109</v>
      </c>
      <c r="O11" s="20"/>
      <c r="P11" s="20"/>
      <c r="Q11" s="20"/>
      <c r="R11" s="20"/>
      <c r="S11" s="44" t="s">
        <v>164</v>
      </c>
      <c r="T11" s="16" t="s">
        <v>156</v>
      </c>
      <c r="U11" s="36">
        <v>42537</v>
      </c>
      <c r="V11" s="28"/>
      <c r="W11" s="28"/>
      <c r="X11" s="28"/>
      <c r="Y11" s="28"/>
    </row>
    <row r="12" spans="1:25" ht="12" customHeight="1">
      <c r="A12" s="16" t="s">
        <v>165</v>
      </c>
      <c r="B12" s="16" t="s">
        <v>166</v>
      </c>
      <c r="C12" s="16" t="s">
        <v>167</v>
      </c>
      <c r="D12" s="16" t="s">
        <v>168</v>
      </c>
      <c r="E12" s="20"/>
      <c r="F12" s="45" t="s">
        <v>169</v>
      </c>
      <c r="G12" s="22"/>
      <c r="H12" s="16" t="s">
        <v>170</v>
      </c>
      <c r="I12" s="45" t="s">
        <v>171</v>
      </c>
      <c r="J12" s="38">
        <v>43048</v>
      </c>
      <c r="K12" s="17"/>
      <c r="L12" s="23"/>
      <c r="M12" s="17"/>
      <c r="N12" s="23"/>
      <c r="O12" s="20"/>
      <c r="P12" s="20"/>
      <c r="Q12" s="20"/>
      <c r="R12" s="20"/>
      <c r="S12" s="42" t="s">
        <v>172</v>
      </c>
      <c r="T12" s="16" t="s">
        <v>165</v>
      </c>
      <c r="U12" s="36">
        <v>43269</v>
      </c>
      <c r="V12" s="20"/>
      <c r="W12" s="20"/>
      <c r="X12" s="20"/>
      <c r="Y12" s="20"/>
    </row>
    <row r="13" spans="1:25" ht="12" customHeight="1">
      <c r="A13" s="17" t="s">
        <v>173</v>
      </c>
      <c r="B13" s="17" t="s">
        <v>174</v>
      </c>
      <c r="C13" s="17" t="s">
        <v>175</v>
      </c>
      <c r="D13" s="17" t="s">
        <v>176</v>
      </c>
      <c r="E13" s="20"/>
      <c r="F13" s="17" t="s">
        <v>177</v>
      </c>
      <c r="G13" s="22">
        <v>41306</v>
      </c>
      <c r="H13" s="17" t="s">
        <v>178</v>
      </c>
      <c r="I13" s="17" t="s">
        <v>179</v>
      </c>
      <c r="J13" s="23">
        <v>40667</v>
      </c>
      <c r="K13" s="17" t="s">
        <v>180</v>
      </c>
      <c r="L13" s="23">
        <v>40667</v>
      </c>
      <c r="M13" s="17" t="s">
        <v>181</v>
      </c>
      <c r="N13" s="23">
        <v>41373</v>
      </c>
      <c r="O13" s="20"/>
      <c r="P13" s="20"/>
      <c r="Q13" s="20"/>
      <c r="R13" s="20"/>
      <c r="S13" s="26" t="str">
        <f>HYPERLINK("mailto:krbteacher@yahoo.com#","krbteacher@yahoo.com")</f>
        <v>krbteacher@yahoo.com</v>
      </c>
      <c r="T13" s="17" t="s">
        <v>173</v>
      </c>
      <c r="U13" s="27">
        <v>41499</v>
      </c>
      <c r="V13" s="28"/>
      <c r="W13" s="28"/>
      <c r="X13" s="28"/>
      <c r="Y13" s="28"/>
    </row>
    <row r="14" spans="1:25" ht="12" customHeight="1">
      <c r="A14" s="16" t="s">
        <v>182</v>
      </c>
      <c r="B14" s="16" t="s">
        <v>183</v>
      </c>
      <c r="C14" s="30" t="s">
        <v>184</v>
      </c>
      <c r="D14" s="16" t="s">
        <v>22</v>
      </c>
      <c r="E14" s="20"/>
      <c r="F14" s="46">
        <v>8044677639</v>
      </c>
      <c r="G14" s="22"/>
      <c r="I14" s="30" t="s">
        <v>185</v>
      </c>
      <c r="J14" s="33">
        <v>42128</v>
      </c>
      <c r="K14" s="31" t="s">
        <v>186</v>
      </c>
      <c r="L14" s="33">
        <v>43250</v>
      </c>
      <c r="M14" s="17"/>
      <c r="N14" s="23"/>
      <c r="O14" s="17"/>
      <c r="P14" s="41"/>
      <c r="Q14" s="20"/>
      <c r="R14" s="20"/>
      <c r="S14" s="30" t="s">
        <v>187</v>
      </c>
      <c r="T14" s="16" t="s">
        <v>182</v>
      </c>
      <c r="U14" s="47" t="s">
        <v>188</v>
      </c>
      <c r="V14" s="28"/>
      <c r="W14" s="28"/>
      <c r="X14" s="28"/>
      <c r="Y14" s="28"/>
    </row>
    <row r="15" spans="1:25" ht="12" customHeight="1">
      <c r="A15" s="16" t="s">
        <v>58</v>
      </c>
      <c r="B15" s="16" t="s">
        <v>59</v>
      </c>
      <c r="C15" s="16" t="s">
        <v>189</v>
      </c>
      <c r="D15" s="16" t="s">
        <v>22</v>
      </c>
      <c r="E15" s="16"/>
      <c r="F15" s="16" t="s">
        <v>190</v>
      </c>
      <c r="G15" s="37">
        <v>43171</v>
      </c>
      <c r="H15" s="16" t="s">
        <v>191</v>
      </c>
      <c r="I15" s="16" t="s">
        <v>191</v>
      </c>
      <c r="J15" s="38">
        <v>38083</v>
      </c>
      <c r="K15" s="32" t="s">
        <v>192</v>
      </c>
      <c r="L15" s="38">
        <v>42177</v>
      </c>
      <c r="M15" s="32" t="s">
        <v>193</v>
      </c>
      <c r="N15" s="38">
        <v>42753</v>
      </c>
      <c r="O15" s="20"/>
      <c r="P15" s="20"/>
      <c r="Q15" s="20"/>
      <c r="R15" s="20"/>
      <c r="S15" s="42" t="s">
        <v>194</v>
      </c>
      <c r="T15" s="16" t="s">
        <v>58</v>
      </c>
      <c r="U15" s="36">
        <v>43118</v>
      </c>
      <c r="V15" s="28"/>
      <c r="W15" s="28"/>
      <c r="X15" s="28"/>
      <c r="Y15" s="28"/>
    </row>
    <row r="16" spans="1:25" ht="12" customHeight="1">
      <c r="A16" s="17" t="s">
        <v>195</v>
      </c>
      <c r="B16" s="17" t="s">
        <v>196</v>
      </c>
      <c r="C16" s="17" t="s">
        <v>197</v>
      </c>
      <c r="D16" s="17" t="s">
        <v>22</v>
      </c>
      <c r="E16" s="16"/>
      <c r="F16" s="17" t="s">
        <v>198</v>
      </c>
      <c r="G16" s="22">
        <v>42022</v>
      </c>
      <c r="H16" s="17" t="s">
        <v>199</v>
      </c>
      <c r="I16" s="17" t="s">
        <v>200</v>
      </c>
      <c r="J16" s="23">
        <v>41908</v>
      </c>
      <c r="K16" s="20"/>
      <c r="L16" s="23"/>
      <c r="M16" s="20"/>
      <c r="N16" s="23"/>
      <c r="O16" s="20"/>
      <c r="P16" s="20"/>
      <c r="Q16" s="20"/>
      <c r="R16" s="20"/>
      <c r="S16" s="26" t="str">
        <f>HYPERLINK("mailto:haleyhenderson82@yahoo.com#","haleyhenderson82@yahoo.com")</f>
        <v>haleyhenderson82@yahoo.com</v>
      </c>
      <c r="T16" s="17" t="s">
        <v>195</v>
      </c>
      <c r="U16" s="27">
        <v>42139</v>
      </c>
      <c r="V16" s="28"/>
      <c r="W16" s="28"/>
      <c r="X16" s="28"/>
      <c r="Y16" s="28"/>
    </row>
    <row r="17" spans="1:25" ht="12" customHeight="1">
      <c r="A17" s="16" t="s">
        <v>201</v>
      </c>
      <c r="B17" s="16" t="s">
        <v>202</v>
      </c>
      <c r="C17" s="16" t="s">
        <v>203</v>
      </c>
      <c r="D17" s="16" t="s">
        <v>204</v>
      </c>
      <c r="E17" s="17"/>
      <c r="F17" s="32" t="s">
        <v>205</v>
      </c>
      <c r="G17" s="37">
        <v>29425</v>
      </c>
      <c r="H17" s="16" t="s">
        <v>206</v>
      </c>
      <c r="I17" s="16" t="s">
        <v>207</v>
      </c>
      <c r="J17" s="38">
        <v>42740</v>
      </c>
      <c r="K17" s="17"/>
      <c r="L17" s="23"/>
      <c r="M17" s="20"/>
      <c r="N17" s="23"/>
      <c r="O17" s="20"/>
      <c r="P17" s="20"/>
      <c r="Q17" s="20"/>
      <c r="R17" s="20"/>
      <c r="S17" s="44" t="s">
        <v>208</v>
      </c>
      <c r="T17" s="16" t="s">
        <v>201</v>
      </c>
      <c r="U17" s="36">
        <v>43513</v>
      </c>
      <c r="V17" s="28"/>
      <c r="W17" s="28"/>
      <c r="X17" s="28"/>
      <c r="Y17" s="28"/>
    </row>
    <row r="18" spans="1:25" ht="12" customHeight="1">
      <c r="A18" s="16" t="s">
        <v>209</v>
      </c>
      <c r="B18" s="16" t="s">
        <v>210</v>
      </c>
      <c r="C18" s="16" t="s">
        <v>211</v>
      </c>
      <c r="D18" s="16" t="s">
        <v>212</v>
      </c>
      <c r="E18" s="32" t="s">
        <v>213</v>
      </c>
      <c r="F18" s="32"/>
      <c r="G18" s="37">
        <v>43208</v>
      </c>
      <c r="H18" s="16" t="s">
        <v>214</v>
      </c>
      <c r="I18" s="16" t="s">
        <v>142</v>
      </c>
      <c r="J18" s="38">
        <v>41170</v>
      </c>
      <c r="K18" s="32" t="s">
        <v>161</v>
      </c>
      <c r="L18" s="38">
        <v>42514</v>
      </c>
      <c r="M18" s="20"/>
      <c r="N18" s="23"/>
      <c r="O18" s="20"/>
      <c r="P18" s="20"/>
      <c r="Q18" s="20"/>
      <c r="R18" s="20"/>
      <c r="S18" s="42" t="s">
        <v>215</v>
      </c>
      <c r="T18" s="16" t="s">
        <v>209</v>
      </c>
      <c r="U18" s="36">
        <v>43208</v>
      </c>
      <c r="V18" s="28"/>
      <c r="W18" s="28"/>
      <c r="X18" s="28"/>
      <c r="Y18" s="28"/>
    </row>
    <row r="19" spans="1:25" ht="12" customHeight="1">
      <c r="A19" s="16" t="s">
        <v>216</v>
      </c>
      <c r="B19" s="16" t="s">
        <v>217</v>
      </c>
      <c r="C19" s="16" t="s">
        <v>218</v>
      </c>
      <c r="D19" s="16" t="s">
        <v>22</v>
      </c>
      <c r="E19" s="20"/>
      <c r="F19" s="32" t="s">
        <v>219</v>
      </c>
      <c r="G19" s="37"/>
      <c r="H19" s="17"/>
      <c r="I19" s="16" t="s">
        <v>220</v>
      </c>
      <c r="J19" s="38">
        <v>43130</v>
      </c>
      <c r="K19" s="32"/>
      <c r="L19" s="38"/>
      <c r="M19" s="20"/>
      <c r="N19" s="23"/>
      <c r="O19" s="20"/>
      <c r="P19" s="20"/>
      <c r="Q19" s="20"/>
      <c r="R19" s="20"/>
      <c r="S19" s="42" t="s">
        <v>221</v>
      </c>
      <c r="T19" s="16" t="s">
        <v>216</v>
      </c>
      <c r="U19" s="36">
        <v>43422</v>
      </c>
      <c r="V19" s="28"/>
      <c r="W19" s="28"/>
      <c r="X19" s="28"/>
      <c r="Y19" s="28"/>
    </row>
    <row r="20" spans="1:25" ht="12" customHeight="1">
      <c r="A20" s="17" t="s">
        <v>222</v>
      </c>
      <c r="B20" s="17" t="s">
        <v>223</v>
      </c>
      <c r="C20" s="17" t="s">
        <v>224</v>
      </c>
      <c r="D20" s="17" t="s">
        <v>22</v>
      </c>
      <c r="E20" s="20"/>
      <c r="F20" s="17" t="s">
        <v>225</v>
      </c>
      <c r="G20" s="22">
        <v>41488</v>
      </c>
      <c r="H20" s="17" t="s">
        <v>226</v>
      </c>
      <c r="I20" s="17" t="s">
        <v>116</v>
      </c>
      <c r="J20" s="23">
        <v>38191</v>
      </c>
      <c r="K20" s="17" t="s">
        <v>227</v>
      </c>
      <c r="L20" s="23">
        <v>40142</v>
      </c>
      <c r="M20" s="20"/>
      <c r="N20" s="48"/>
      <c r="O20" s="20"/>
      <c r="P20" s="20"/>
      <c r="Q20" s="20"/>
      <c r="R20" s="20"/>
      <c r="S20" s="26" t="str">
        <f>HYPERLINK("mailto:angela.w.hoang@gmail.com#","angela.w.hoang@gmail.com")</f>
        <v>angela.w.hoang@gmail.com</v>
      </c>
      <c r="T20" s="17" t="s">
        <v>222</v>
      </c>
      <c r="U20" s="27">
        <v>41468</v>
      </c>
      <c r="V20" s="28"/>
      <c r="W20" s="28"/>
      <c r="X20" s="28"/>
      <c r="Y20" s="28"/>
    </row>
    <row r="21" spans="1:25" ht="12" customHeight="1">
      <c r="A21" s="17" t="s">
        <v>228</v>
      </c>
      <c r="B21" s="17" t="s">
        <v>229</v>
      </c>
      <c r="C21" s="17" t="s">
        <v>230</v>
      </c>
      <c r="D21" s="16" t="s">
        <v>231</v>
      </c>
      <c r="E21" s="17" t="s">
        <v>232</v>
      </c>
      <c r="F21" s="17" t="s">
        <v>233</v>
      </c>
      <c r="G21" s="22">
        <v>41368</v>
      </c>
      <c r="H21" s="17" t="s">
        <v>234</v>
      </c>
      <c r="I21" s="17" t="s">
        <v>235</v>
      </c>
      <c r="J21" s="23">
        <v>41289</v>
      </c>
      <c r="K21" s="20"/>
      <c r="L21" s="23"/>
      <c r="M21" s="20"/>
      <c r="N21" s="48"/>
      <c r="O21" s="20"/>
      <c r="P21" s="20"/>
      <c r="Q21" s="20"/>
      <c r="R21" s="20"/>
      <c r="S21" s="26" t="str">
        <f>HYPERLINK("mailto:eviolinist@gmail.com#","eviolinist@gmail.com")</f>
        <v>eviolinist@gmail.com</v>
      </c>
      <c r="T21" s="17" t="s">
        <v>228</v>
      </c>
      <c r="U21" s="27">
        <v>41591</v>
      </c>
      <c r="V21" s="28"/>
      <c r="W21" s="28"/>
      <c r="X21" s="28"/>
      <c r="Y21" s="28"/>
    </row>
    <row r="22" spans="1:25" ht="12" customHeight="1">
      <c r="A22" s="16" t="s">
        <v>236</v>
      </c>
      <c r="B22" s="16" t="s">
        <v>237</v>
      </c>
      <c r="C22" s="16" t="s">
        <v>238</v>
      </c>
      <c r="D22" s="16" t="s">
        <v>204</v>
      </c>
      <c r="E22" s="32" t="s">
        <v>239</v>
      </c>
      <c r="F22" s="16" t="s">
        <v>240</v>
      </c>
      <c r="G22" s="37">
        <v>32167</v>
      </c>
      <c r="H22" s="16" t="s">
        <v>241</v>
      </c>
      <c r="I22" s="16" t="s">
        <v>141</v>
      </c>
      <c r="J22" s="38">
        <v>42625</v>
      </c>
      <c r="K22" s="17"/>
      <c r="L22" s="23"/>
      <c r="M22" s="20"/>
      <c r="N22" s="23"/>
      <c r="O22" s="20"/>
      <c r="P22" s="20"/>
      <c r="Q22" s="20"/>
      <c r="R22" s="20"/>
      <c r="S22" s="49" t="s">
        <v>242</v>
      </c>
      <c r="T22" s="16" t="s">
        <v>236</v>
      </c>
      <c r="U22" s="36">
        <v>42690</v>
      </c>
      <c r="V22" s="28"/>
      <c r="W22" s="28"/>
      <c r="X22" s="28"/>
      <c r="Y22" s="28"/>
    </row>
    <row r="23" spans="1:25" ht="12" customHeight="1">
      <c r="A23" s="16" t="s">
        <v>243</v>
      </c>
      <c r="B23" s="16" t="s">
        <v>244</v>
      </c>
      <c r="C23" s="16" t="s">
        <v>245</v>
      </c>
      <c r="D23" s="16" t="s">
        <v>22</v>
      </c>
      <c r="E23" s="50"/>
      <c r="F23" s="16" t="s">
        <v>246</v>
      </c>
      <c r="G23" s="22"/>
      <c r="H23" s="16" t="s">
        <v>247</v>
      </c>
      <c r="I23" s="16" t="s">
        <v>248</v>
      </c>
      <c r="J23" s="38">
        <v>40283</v>
      </c>
      <c r="K23" s="16" t="s">
        <v>249</v>
      </c>
      <c r="L23" s="38">
        <v>41034</v>
      </c>
      <c r="M23" s="32" t="s">
        <v>250</v>
      </c>
      <c r="N23" s="38">
        <v>42164</v>
      </c>
      <c r="O23" s="20"/>
      <c r="P23" s="20"/>
      <c r="Q23" s="20"/>
      <c r="R23" s="20"/>
      <c r="S23" s="44" t="s">
        <v>251</v>
      </c>
      <c r="T23" s="16" t="s">
        <v>243</v>
      </c>
      <c r="U23" s="36">
        <v>43269</v>
      </c>
      <c r="V23" s="28"/>
      <c r="W23" s="28"/>
      <c r="X23" s="28"/>
      <c r="Y23" s="28"/>
    </row>
    <row r="24" spans="1:25" ht="12" customHeight="1">
      <c r="A24" s="17" t="s">
        <v>252</v>
      </c>
      <c r="B24" s="17" t="s">
        <v>253</v>
      </c>
      <c r="C24" s="17" t="s">
        <v>254</v>
      </c>
      <c r="D24" s="17" t="s">
        <v>22</v>
      </c>
      <c r="E24" s="20"/>
      <c r="F24" s="17" t="s">
        <v>255</v>
      </c>
      <c r="G24" s="22">
        <v>42125</v>
      </c>
      <c r="H24" s="17" t="s">
        <v>256</v>
      </c>
      <c r="I24" s="17" t="s">
        <v>257</v>
      </c>
      <c r="J24" s="23">
        <v>41742</v>
      </c>
      <c r="K24" s="32" t="s">
        <v>258</v>
      </c>
      <c r="L24" s="38">
        <v>42352</v>
      </c>
      <c r="M24" s="20"/>
      <c r="N24" s="23"/>
      <c r="O24" s="20"/>
      <c r="P24" s="20"/>
      <c r="Q24" s="20"/>
      <c r="R24" s="20"/>
      <c r="S24" s="26" t="s">
        <v>259</v>
      </c>
      <c r="T24" s="17" t="s">
        <v>252</v>
      </c>
      <c r="U24" s="27">
        <v>42170</v>
      </c>
      <c r="V24" s="28"/>
      <c r="W24" s="28"/>
      <c r="X24" s="28"/>
      <c r="Y24" s="28"/>
    </row>
    <row r="25" spans="1:25" ht="12" customHeight="1">
      <c r="A25" s="16" t="s">
        <v>260</v>
      </c>
      <c r="B25" s="16" t="s">
        <v>261</v>
      </c>
      <c r="C25" s="16" t="s">
        <v>262</v>
      </c>
      <c r="D25" s="32" t="s">
        <v>22</v>
      </c>
      <c r="E25" s="17"/>
      <c r="F25" s="51" t="s">
        <v>263</v>
      </c>
      <c r="G25" s="22"/>
      <c r="H25" s="17"/>
      <c r="I25" s="16" t="s">
        <v>264</v>
      </c>
      <c r="J25" s="52">
        <v>42531</v>
      </c>
      <c r="K25" s="32"/>
      <c r="L25" s="47"/>
      <c r="M25" s="32"/>
      <c r="N25" s="47"/>
      <c r="O25" s="20"/>
      <c r="P25" s="20"/>
      <c r="Q25" s="20"/>
      <c r="R25" s="20"/>
      <c r="S25" s="42" t="s">
        <v>265</v>
      </c>
      <c r="T25" s="16" t="s">
        <v>260</v>
      </c>
      <c r="U25" s="36">
        <v>43330</v>
      </c>
      <c r="V25" s="28"/>
      <c r="W25" s="28"/>
      <c r="X25" s="28"/>
      <c r="Y25" s="28"/>
    </row>
    <row r="26" spans="1:25" ht="12" customHeight="1">
      <c r="A26" s="16" t="s">
        <v>266</v>
      </c>
      <c r="B26" s="16" t="s">
        <v>267</v>
      </c>
      <c r="C26" s="16" t="s">
        <v>268</v>
      </c>
      <c r="D26" s="32" t="s">
        <v>22</v>
      </c>
      <c r="E26" s="17"/>
      <c r="F26" s="51" t="s">
        <v>269</v>
      </c>
      <c r="G26" s="22"/>
      <c r="H26" s="17"/>
      <c r="I26" s="16" t="s">
        <v>270</v>
      </c>
      <c r="J26" s="47">
        <v>11</v>
      </c>
      <c r="K26" s="32" t="s">
        <v>271</v>
      </c>
      <c r="L26" s="47">
        <v>9</v>
      </c>
      <c r="M26" s="32" t="s">
        <v>272</v>
      </c>
      <c r="N26" s="47">
        <v>8</v>
      </c>
      <c r="O26" s="20"/>
      <c r="P26" s="20"/>
      <c r="Q26" s="20"/>
      <c r="R26" s="20"/>
      <c r="S26" s="42" t="s">
        <v>273</v>
      </c>
      <c r="T26" s="16" t="s">
        <v>266</v>
      </c>
      <c r="U26" s="36">
        <v>43269</v>
      </c>
      <c r="V26" s="28"/>
      <c r="W26" s="28"/>
      <c r="X26" s="28"/>
      <c r="Y26" s="28"/>
    </row>
    <row r="27" spans="1:25" ht="12" customHeight="1">
      <c r="A27" s="17" t="s">
        <v>274</v>
      </c>
      <c r="B27" s="17" t="s">
        <v>38</v>
      </c>
      <c r="C27" s="16" t="s">
        <v>275</v>
      </c>
      <c r="D27" s="17" t="s">
        <v>276</v>
      </c>
      <c r="E27" s="17" t="s">
        <v>277</v>
      </c>
      <c r="F27" s="17" t="s">
        <v>277</v>
      </c>
      <c r="G27" s="22">
        <v>42125</v>
      </c>
      <c r="H27" s="17" t="s">
        <v>278</v>
      </c>
      <c r="I27" s="17" t="s">
        <v>279</v>
      </c>
      <c r="J27" s="23">
        <v>41813</v>
      </c>
      <c r="K27" s="32" t="s">
        <v>280</v>
      </c>
      <c r="L27" s="38">
        <v>42432</v>
      </c>
      <c r="M27" s="20"/>
      <c r="N27" s="48"/>
      <c r="O27" s="20"/>
      <c r="P27" s="20"/>
      <c r="Q27" s="20"/>
      <c r="R27" s="20"/>
      <c r="S27" s="53" t="s">
        <v>281</v>
      </c>
      <c r="T27" s="17" t="s">
        <v>274</v>
      </c>
      <c r="U27" s="27">
        <v>42200</v>
      </c>
      <c r="V27" s="28"/>
      <c r="W27" s="28"/>
      <c r="X27" s="28"/>
      <c r="Y27" s="28"/>
    </row>
    <row r="28" spans="1:25" ht="12" customHeight="1">
      <c r="A28" s="17" t="s">
        <v>282</v>
      </c>
      <c r="B28" s="17" t="s">
        <v>283</v>
      </c>
      <c r="C28" s="17" t="s">
        <v>284</v>
      </c>
      <c r="D28" s="17" t="s">
        <v>285</v>
      </c>
      <c r="E28" s="20"/>
      <c r="F28" s="17" t="s">
        <v>286</v>
      </c>
      <c r="G28" s="22">
        <v>41452</v>
      </c>
      <c r="H28" s="17" t="s">
        <v>170</v>
      </c>
      <c r="I28" s="17" t="s">
        <v>287</v>
      </c>
      <c r="J28" s="23">
        <v>40667</v>
      </c>
      <c r="K28" s="17" t="s">
        <v>288</v>
      </c>
      <c r="L28" s="23">
        <v>41443</v>
      </c>
      <c r="M28" s="17" t="s">
        <v>289</v>
      </c>
      <c r="N28" s="54" t="s">
        <v>290</v>
      </c>
      <c r="O28" s="20"/>
      <c r="P28" s="20"/>
      <c r="Q28" s="20"/>
      <c r="R28" s="20"/>
      <c r="S28" s="26" t="str">
        <f>HYPERLINK("mailto:chrisandkrystal@gmail.com#","chrisandkrystal@gmail.com")</f>
        <v>chrisandkrystal@gmail.com</v>
      </c>
      <c r="T28" s="17" t="s">
        <v>282</v>
      </c>
      <c r="U28" s="27">
        <v>41287</v>
      </c>
      <c r="V28" s="28"/>
      <c r="W28" s="28"/>
      <c r="X28" s="28"/>
      <c r="Y28" s="28"/>
    </row>
    <row r="29" spans="1:25" ht="12" customHeight="1">
      <c r="A29" s="17" t="s">
        <v>291</v>
      </c>
      <c r="B29" s="17" t="s">
        <v>292</v>
      </c>
      <c r="C29" s="17" t="s">
        <v>293</v>
      </c>
      <c r="D29" s="17" t="s">
        <v>294</v>
      </c>
      <c r="E29" s="17" t="s">
        <v>295</v>
      </c>
      <c r="F29" s="20"/>
      <c r="G29" s="22">
        <v>41683</v>
      </c>
      <c r="H29" s="17" t="s">
        <v>296</v>
      </c>
      <c r="I29" s="17" t="s">
        <v>297</v>
      </c>
      <c r="J29" s="23">
        <v>41128</v>
      </c>
      <c r="K29" s="17" t="s">
        <v>298</v>
      </c>
      <c r="L29" s="23">
        <v>41616</v>
      </c>
      <c r="M29" s="32" t="s">
        <v>299</v>
      </c>
      <c r="N29" s="38">
        <v>42997</v>
      </c>
      <c r="O29" s="20"/>
      <c r="P29" s="20"/>
      <c r="Q29" s="20"/>
      <c r="R29" s="20"/>
      <c r="S29" s="26" t="str">
        <f>HYPERLINK("mailto:brookemachac@gmail.com#","brookemachac@gmail.com")</f>
        <v>brookemachac@gmail.com</v>
      </c>
      <c r="T29" s="17" t="s">
        <v>291</v>
      </c>
      <c r="U29" s="27">
        <v>41865</v>
      </c>
      <c r="V29" s="28"/>
      <c r="W29" s="28"/>
      <c r="X29" s="28"/>
      <c r="Y29" s="28"/>
    </row>
    <row r="30" spans="1:25" ht="12" customHeight="1">
      <c r="A30" s="17" t="s">
        <v>300</v>
      </c>
      <c r="B30" s="16" t="s">
        <v>301</v>
      </c>
      <c r="C30" s="17" t="s">
        <v>302</v>
      </c>
      <c r="D30" s="17" t="s">
        <v>303</v>
      </c>
      <c r="E30" s="20"/>
      <c r="F30" s="17" t="s">
        <v>304</v>
      </c>
      <c r="G30" s="22">
        <v>42409</v>
      </c>
      <c r="H30" s="17" t="s">
        <v>305</v>
      </c>
      <c r="I30" s="17" t="s">
        <v>306</v>
      </c>
      <c r="J30" s="23">
        <v>42135</v>
      </c>
      <c r="K30" s="20"/>
      <c r="L30" s="23"/>
      <c r="M30" s="20"/>
      <c r="N30" s="48"/>
      <c r="O30" s="20"/>
      <c r="P30" s="20"/>
      <c r="Q30" s="20"/>
      <c r="R30" s="20"/>
      <c r="S30" s="43" t="s">
        <v>307</v>
      </c>
      <c r="T30" s="17" t="s">
        <v>300</v>
      </c>
      <c r="U30" s="55" t="s">
        <v>308</v>
      </c>
      <c r="V30" s="28"/>
      <c r="W30" s="28"/>
      <c r="X30" s="28"/>
      <c r="Y30" s="28"/>
    </row>
    <row r="31" spans="1:25" ht="12" customHeight="1">
      <c r="A31" s="16" t="s">
        <v>309</v>
      </c>
      <c r="B31" s="16" t="s">
        <v>253</v>
      </c>
      <c r="C31" s="16" t="s">
        <v>310</v>
      </c>
      <c r="D31" s="16" t="s">
        <v>22</v>
      </c>
      <c r="E31" s="20"/>
      <c r="F31" s="16" t="s">
        <v>311</v>
      </c>
      <c r="G31" s="37">
        <v>42822</v>
      </c>
      <c r="H31" s="16" t="s">
        <v>312</v>
      </c>
      <c r="I31" s="16" t="s">
        <v>38</v>
      </c>
      <c r="J31" s="38">
        <v>42347</v>
      </c>
      <c r="K31" s="20"/>
      <c r="L31" s="23"/>
      <c r="M31" s="20"/>
      <c r="N31" s="48"/>
      <c r="O31" s="20"/>
      <c r="P31" s="20"/>
      <c r="Q31" s="20"/>
      <c r="R31" s="20"/>
      <c r="S31" s="42" t="s">
        <v>313</v>
      </c>
      <c r="T31" s="16" t="s">
        <v>309</v>
      </c>
      <c r="U31" s="36">
        <v>42933</v>
      </c>
      <c r="V31" s="28"/>
      <c r="W31" s="28"/>
      <c r="X31" s="28"/>
      <c r="Y31" s="28"/>
    </row>
    <row r="32" spans="1:25" ht="12" customHeight="1">
      <c r="A32" s="17" t="s">
        <v>37</v>
      </c>
      <c r="B32" s="17" t="s">
        <v>38</v>
      </c>
      <c r="C32" s="16" t="s">
        <v>314</v>
      </c>
      <c r="D32" s="17" t="s">
        <v>315</v>
      </c>
      <c r="E32" s="20"/>
      <c r="F32" s="17" t="s">
        <v>316</v>
      </c>
      <c r="G32" s="22">
        <v>41678</v>
      </c>
      <c r="H32" s="17" t="s">
        <v>317</v>
      </c>
      <c r="I32" s="17" t="s">
        <v>318</v>
      </c>
      <c r="J32" s="23">
        <v>41276</v>
      </c>
      <c r="K32" s="20"/>
      <c r="L32" s="23"/>
      <c r="M32" s="20"/>
      <c r="N32" s="48"/>
      <c r="O32" s="20"/>
      <c r="P32" s="20"/>
      <c r="Q32" s="20"/>
      <c r="R32" s="20"/>
      <c r="S32" s="26" t="str">
        <f>HYPERLINK("mailto:sarahs.mccoy@yahoo.com#","sarahs.mccoy@yahoo.com")</f>
        <v>sarahs.mccoy@yahoo.com</v>
      </c>
      <c r="T32" s="17" t="s">
        <v>37</v>
      </c>
      <c r="U32" s="27">
        <v>41684</v>
      </c>
      <c r="V32" s="28"/>
      <c r="W32" s="28"/>
      <c r="X32" s="28"/>
      <c r="Y32" s="28"/>
    </row>
    <row r="33" spans="1:25" ht="12" customHeight="1">
      <c r="A33" s="16" t="s">
        <v>319</v>
      </c>
      <c r="B33" s="16" t="s">
        <v>68</v>
      </c>
      <c r="C33" s="16" t="s">
        <v>320</v>
      </c>
      <c r="D33" s="16" t="s">
        <v>22</v>
      </c>
      <c r="E33" s="50"/>
      <c r="F33" s="16" t="s">
        <v>321</v>
      </c>
      <c r="G33" s="37">
        <v>32141</v>
      </c>
      <c r="H33" s="16" t="s">
        <v>322</v>
      </c>
      <c r="I33" s="16" t="s">
        <v>323</v>
      </c>
      <c r="J33" s="38">
        <v>39771</v>
      </c>
      <c r="K33" s="16" t="s">
        <v>324</v>
      </c>
      <c r="L33" s="38">
        <v>40884</v>
      </c>
      <c r="M33" s="16" t="s">
        <v>325</v>
      </c>
      <c r="N33" s="38">
        <v>40884</v>
      </c>
      <c r="O33" s="32" t="s">
        <v>326</v>
      </c>
      <c r="P33" s="56">
        <v>42344</v>
      </c>
      <c r="Q33" s="32" t="s">
        <v>327</v>
      </c>
      <c r="R33" s="39">
        <v>42840</v>
      </c>
      <c r="S33" s="44" t="s">
        <v>328</v>
      </c>
      <c r="T33" s="16" t="s">
        <v>319</v>
      </c>
      <c r="U33" s="36">
        <v>42598</v>
      </c>
      <c r="V33" s="28"/>
      <c r="W33" s="28"/>
      <c r="X33" s="28"/>
      <c r="Y33" s="28"/>
    </row>
    <row r="34" spans="1:25" ht="12" customHeight="1">
      <c r="A34" s="17" t="s">
        <v>329</v>
      </c>
      <c r="B34" s="17" t="s">
        <v>330</v>
      </c>
      <c r="C34" s="17" t="s">
        <v>331</v>
      </c>
      <c r="D34" s="17" t="s">
        <v>332</v>
      </c>
      <c r="E34" s="17" t="s">
        <v>333</v>
      </c>
      <c r="F34" s="17" t="s">
        <v>334</v>
      </c>
      <c r="G34" s="22">
        <v>40313</v>
      </c>
      <c r="H34" s="17" t="s">
        <v>335</v>
      </c>
      <c r="I34" s="17" t="s">
        <v>336</v>
      </c>
      <c r="J34" s="23">
        <v>38785</v>
      </c>
      <c r="K34" s="17" t="s">
        <v>206</v>
      </c>
      <c r="L34" s="23">
        <v>40085</v>
      </c>
      <c r="M34" s="17" t="s">
        <v>337</v>
      </c>
      <c r="N34" s="23">
        <v>40786</v>
      </c>
      <c r="O34" s="20"/>
      <c r="P34" s="20"/>
      <c r="Q34" s="20"/>
      <c r="R34" s="20"/>
      <c r="S34" s="57" t="str">
        <f>HYPERLINK("mailto:ericamill@gmail.com#","ericamill@gmail.com")</f>
        <v>ericamill@gmail.com</v>
      </c>
      <c r="T34" s="17" t="s">
        <v>329</v>
      </c>
      <c r="U34" s="27">
        <v>40461</v>
      </c>
      <c r="V34" s="28"/>
      <c r="W34" s="28"/>
      <c r="X34" s="28"/>
      <c r="Y34" s="28"/>
    </row>
    <row r="35" spans="1:25" ht="12" customHeight="1">
      <c r="A35" s="30" t="s">
        <v>78</v>
      </c>
      <c r="B35" s="31" t="s">
        <v>79</v>
      </c>
      <c r="C35" s="30" t="s">
        <v>338</v>
      </c>
      <c r="D35" s="16" t="s">
        <v>339</v>
      </c>
      <c r="E35" s="30">
        <v>5122151403</v>
      </c>
      <c r="F35" s="20"/>
      <c r="G35" s="22"/>
      <c r="H35" s="17"/>
      <c r="I35" s="30" t="s">
        <v>270</v>
      </c>
      <c r="J35" s="33">
        <v>43005</v>
      </c>
      <c r="K35" s="17"/>
      <c r="L35" s="23"/>
      <c r="M35" s="17"/>
      <c r="N35" s="23"/>
      <c r="O35" s="32"/>
      <c r="P35" s="56"/>
      <c r="Q35" s="20"/>
      <c r="R35" s="20"/>
      <c r="S35" s="30" t="s">
        <v>340</v>
      </c>
      <c r="T35" s="16" t="s">
        <v>78</v>
      </c>
      <c r="U35" s="36">
        <v>43484</v>
      </c>
      <c r="V35" s="28"/>
      <c r="W35" s="28"/>
      <c r="X35" s="28"/>
      <c r="Y35" s="28"/>
    </row>
    <row r="36" spans="1:25" ht="12" customHeight="1">
      <c r="A36" s="17" t="s">
        <v>341</v>
      </c>
      <c r="B36" s="17" t="s">
        <v>342</v>
      </c>
      <c r="C36" s="17" t="s">
        <v>343</v>
      </c>
      <c r="D36" s="17" t="s">
        <v>315</v>
      </c>
      <c r="E36" s="17" t="s">
        <v>344</v>
      </c>
      <c r="F36" s="20"/>
      <c r="G36" s="22">
        <v>41060</v>
      </c>
      <c r="H36" s="17" t="s">
        <v>345</v>
      </c>
      <c r="I36" s="17" t="s">
        <v>346</v>
      </c>
      <c r="J36" s="23">
        <v>39938</v>
      </c>
      <c r="K36" s="17" t="s">
        <v>347</v>
      </c>
      <c r="L36" s="23">
        <v>40757</v>
      </c>
      <c r="M36" s="17" t="s">
        <v>247</v>
      </c>
      <c r="N36" s="23">
        <v>41760</v>
      </c>
      <c r="O36" s="32" t="s">
        <v>348</v>
      </c>
      <c r="P36" s="56">
        <v>42510</v>
      </c>
      <c r="Q36" s="20"/>
      <c r="R36" s="20"/>
      <c r="S36" s="57" t="str">
        <f>HYPERLINK("mailto:jennaouano@gmail.com#","jennaouano@gmail.com")</f>
        <v>jennaouano@gmail.com</v>
      </c>
      <c r="T36" s="17" t="s">
        <v>341</v>
      </c>
      <c r="U36" s="27">
        <v>40766</v>
      </c>
      <c r="V36" s="28"/>
      <c r="W36" s="28"/>
      <c r="X36" s="28"/>
      <c r="Y36" s="28"/>
    </row>
    <row r="37" spans="1:25" ht="12" customHeight="1">
      <c r="A37" s="17" t="s">
        <v>349</v>
      </c>
      <c r="B37" s="17" t="s">
        <v>350</v>
      </c>
      <c r="C37" s="17" t="s">
        <v>351</v>
      </c>
      <c r="D37" s="17" t="s">
        <v>22</v>
      </c>
      <c r="E37" s="17" t="s">
        <v>352</v>
      </c>
      <c r="F37" s="20"/>
      <c r="G37" s="22">
        <v>42171</v>
      </c>
      <c r="H37" s="17" t="s">
        <v>353</v>
      </c>
      <c r="I37" s="17" t="s">
        <v>354</v>
      </c>
      <c r="J37" s="23">
        <v>42039</v>
      </c>
      <c r="K37" s="20"/>
      <c r="L37" s="23"/>
      <c r="M37" s="20"/>
      <c r="N37" s="23"/>
      <c r="O37" s="20"/>
      <c r="P37" s="20"/>
      <c r="Q37" s="20"/>
      <c r="R37" s="20"/>
      <c r="S37" s="58" t="s">
        <v>355</v>
      </c>
      <c r="T37" s="32" t="s">
        <v>349</v>
      </c>
      <c r="U37" s="36">
        <v>42200</v>
      </c>
      <c r="V37" s="28"/>
      <c r="W37" s="28"/>
      <c r="X37" s="28"/>
      <c r="Y37" s="28"/>
    </row>
    <row r="38" spans="1:25" ht="12" customHeight="1">
      <c r="A38" s="17" t="s">
        <v>356</v>
      </c>
      <c r="B38" s="17" t="s">
        <v>357</v>
      </c>
      <c r="C38" s="16" t="s">
        <v>358</v>
      </c>
      <c r="D38" s="17" t="s">
        <v>303</v>
      </c>
      <c r="E38" s="20"/>
      <c r="F38" s="17" t="s">
        <v>359</v>
      </c>
      <c r="G38" s="22">
        <v>41763</v>
      </c>
      <c r="H38" s="17" t="s">
        <v>360</v>
      </c>
      <c r="I38" s="17" t="s">
        <v>361</v>
      </c>
      <c r="J38" s="23">
        <v>35784</v>
      </c>
      <c r="K38" s="17" t="s">
        <v>362</v>
      </c>
      <c r="L38" s="23">
        <v>37068</v>
      </c>
      <c r="M38" s="17" t="s">
        <v>363</v>
      </c>
      <c r="N38" s="23">
        <v>37869</v>
      </c>
      <c r="O38" s="17" t="s">
        <v>364</v>
      </c>
      <c r="P38" s="41">
        <v>40725</v>
      </c>
      <c r="Q38" s="20"/>
      <c r="R38" s="20"/>
      <c r="S38" s="26" t="str">
        <f>HYPERLINK("mailto:ahpredd@bellsouth.net#","ahpredd@bellsouth.net")</f>
        <v>ahpredd@bellsouth.net</v>
      </c>
      <c r="T38" s="17" t="s">
        <v>356</v>
      </c>
      <c r="U38" s="27">
        <v>41865</v>
      </c>
      <c r="V38" s="28"/>
      <c r="W38" s="28"/>
      <c r="X38" s="28"/>
      <c r="Y38" s="28"/>
    </row>
    <row r="39" spans="1:25" ht="12" customHeight="1">
      <c r="A39" s="16" t="s">
        <v>81</v>
      </c>
      <c r="B39" s="16" t="s">
        <v>82</v>
      </c>
      <c r="C39" s="16" t="s">
        <v>365</v>
      </c>
      <c r="D39" s="16" t="s">
        <v>366</v>
      </c>
      <c r="E39" s="20"/>
      <c r="F39" s="16" t="s">
        <v>367</v>
      </c>
      <c r="G39" s="37">
        <v>31679</v>
      </c>
      <c r="H39" s="16" t="s">
        <v>368</v>
      </c>
      <c r="I39" s="16" t="s">
        <v>31</v>
      </c>
      <c r="J39" s="47" t="s">
        <v>369</v>
      </c>
      <c r="K39" s="16" t="s">
        <v>370</v>
      </c>
      <c r="L39" s="47" t="s">
        <v>371</v>
      </c>
      <c r="M39" s="16" t="s">
        <v>180</v>
      </c>
      <c r="N39" s="47" t="s">
        <v>372</v>
      </c>
      <c r="O39" s="17"/>
      <c r="P39" s="41"/>
      <c r="Q39" s="20"/>
      <c r="R39" s="20"/>
      <c r="S39" s="44" t="s">
        <v>373</v>
      </c>
      <c r="T39" s="16" t="s">
        <v>81</v>
      </c>
      <c r="U39" s="36">
        <v>42752</v>
      </c>
      <c r="V39" s="28"/>
      <c r="W39" s="28"/>
      <c r="X39" s="28"/>
      <c r="Y39" s="28"/>
    </row>
    <row r="40" spans="1:25" ht="12" customHeight="1">
      <c r="A40" s="16" t="s">
        <v>374</v>
      </c>
      <c r="B40" s="16" t="s">
        <v>375</v>
      </c>
      <c r="C40" s="16" t="s">
        <v>376</v>
      </c>
      <c r="D40" s="16"/>
      <c r="E40" s="32"/>
      <c r="F40" s="16" t="s">
        <v>377</v>
      </c>
      <c r="G40" s="37"/>
      <c r="H40" s="16"/>
      <c r="I40" s="16" t="s">
        <v>378</v>
      </c>
      <c r="J40" s="38">
        <v>43432</v>
      </c>
      <c r="K40" s="32"/>
      <c r="L40" s="38"/>
      <c r="M40" s="32"/>
      <c r="N40" s="38"/>
      <c r="O40" s="32"/>
      <c r="P40" s="39"/>
      <c r="Q40" s="20"/>
      <c r="R40" s="20"/>
      <c r="S40" s="40" t="s">
        <v>379</v>
      </c>
      <c r="T40" s="16" t="s">
        <v>380</v>
      </c>
      <c r="U40" s="36">
        <v>43604</v>
      </c>
      <c r="V40" s="28"/>
      <c r="W40" s="28"/>
      <c r="X40" s="28"/>
      <c r="Y40" s="28"/>
    </row>
    <row r="41" spans="1:25" ht="12" customHeight="1">
      <c r="A41" s="16" t="s">
        <v>381</v>
      </c>
      <c r="B41" s="16" t="s">
        <v>382</v>
      </c>
      <c r="C41" s="16" t="s">
        <v>383</v>
      </c>
      <c r="D41" s="16" t="s">
        <v>204</v>
      </c>
      <c r="E41" s="16"/>
      <c r="F41" s="16" t="s">
        <v>384</v>
      </c>
      <c r="G41" s="37">
        <v>43077</v>
      </c>
      <c r="H41" s="16" t="s">
        <v>385</v>
      </c>
      <c r="I41" s="16" t="s">
        <v>386</v>
      </c>
      <c r="J41" s="38">
        <v>42824</v>
      </c>
      <c r="K41" s="20"/>
      <c r="L41" s="23"/>
      <c r="M41" s="20"/>
      <c r="N41" s="23"/>
      <c r="O41" s="20"/>
      <c r="P41" s="20"/>
      <c r="Q41" s="20"/>
      <c r="R41" s="20"/>
      <c r="S41" s="49" t="s">
        <v>387</v>
      </c>
      <c r="T41" s="16" t="s">
        <v>381</v>
      </c>
      <c r="U41" s="36">
        <v>42959</v>
      </c>
      <c r="V41" s="28"/>
      <c r="W41" s="28"/>
      <c r="X41" s="28"/>
      <c r="Y41" s="28"/>
    </row>
    <row r="42" spans="1:25" ht="12" customHeight="1">
      <c r="A42" s="59" t="s">
        <v>388</v>
      </c>
      <c r="B42" s="60" t="s">
        <v>389</v>
      </c>
      <c r="C42" s="60" t="s">
        <v>390</v>
      </c>
      <c r="D42" s="60" t="s">
        <v>22</v>
      </c>
      <c r="E42" s="61" t="s">
        <v>391</v>
      </c>
      <c r="F42" s="60" t="s">
        <v>392</v>
      </c>
      <c r="G42" s="62"/>
      <c r="H42" s="63"/>
      <c r="I42" s="60" t="s">
        <v>393</v>
      </c>
      <c r="J42" s="64">
        <v>41989</v>
      </c>
      <c r="K42" s="60" t="s">
        <v>394</v>
      </c>
      <c r="L42" s="64">
        <v>43257</v>
      </c>
      <c r="M42" s="65"/>
      <c r="N42" s="64"/>
      <c r="O42" s="65"/>
      <c r="P42" s="65"/>
      <c r="Q42" s="65"/>
      <c r="R42" s="65"/>
      <c r="S42" s="66" t="s">
        <v>395</v>
      </c>
      <c r="T42" s="60" t="s">
        <v>388</v>
      </c>
      <c r="U42" s="67">
        <v>43451</v>
      </c>
      <c r="V42" s="68"/>
      <c r="W42" s="68"/>
      <c r="X42" s="68"/>
      <c r="Y42" s="68"/>
    </row>
    <row r="43" spans="1:25" ht="12" customHeight="1">
      <c r="A43" s="16" t="s">
        <v>396</v>
      </c>
      <c r="B43" s="16" t="s">
        <v>397</v>
      </c>
      <c r="C43" s="16" t="s">
        <v>398</v>
      </c>
      <c r="D43" s="16" t="s">
        <v>22</v>
      </c>
      <c r="E43" s="16" t="s">
        <v>399</v>
      </c>
      <c r="F43" s="17"/>
      <c r="G43" s="37">
        <v>42735</v>
      </c>
      <c r="H43" s="16" t="s">
        <v>400</v>
      </c>
      <c r="I43" s="16" t="s">
        <v>401</v>
      </c>
      <c r="J43" s="38">
        <v>42198</v>
      </c>
      <c r="K43" s="20"/>
      <c r="L43" s="23"/>
      <c r="M43" s="20"/>
      <c r="N43" s="23"/>
      <c r="O43" s="20"/>
      <c r="P43" s="20"/>
      <c r="Q43" s="20"/>
      <c r="R43" s="20"/>
      <c r="S43" s="49" t="s">
        <v>402</v>
      </c>
      <c r="T43" s="16" t="s">
        <v>396</v>
      </c>
      <c r="U43" s="36">
        <v>42598</v>
      </c>
      <c r="V43" s="28"/>
      <c r="W43" s="28"/>
      <c r="X43" s="28"/>
      <c r="Y43" s="28"/>
    </row>
    <row r="44" spans="1:25" ht="12" customHeight="1">
      <c r="A44" s="16" t="s">
        <v>403</v>
      </c>
      <c r="B44" s="16" t="s">
        <v>82</v>
      </c>
      <c r="C44" s="16" t="s">
        <v>404</v>
      </c>
      <c r="D44" s="16" t="s">
        <v>22</v>
      </c>
      <c r="E44" s="20"/>
      <c r="F44" s="16" t="s">
        <v>405</v>
      </c>
      <c r="G44" s="37">
        <v>42946</v>
      </c>
      <c r="H44" s="16" t="s">
        <v>406</v>
      </c>
      <c r="I44" s="16" t="s">
        <v>407</v>
      </c>
      <c r="J44" s="38">
        <v>42593</v>
      </c>
      <c r="K44" s="16" t="s">
        <v>408</v>
      </c>
      <c r="L44" s="38">
        <v>42997</v>
      </c>
      <c r="M44" s="16"/>
      <c r="N44" s="38"/>
      <c r="O44" s="17"/>
      <c r="P44" s="41"/>
      <c r="Q44" s="20"/>
      <c r="R44" s="20"/>
      <c r="S44" s="69" t="s">
        <v>409</v>
      </c>
      <c r="T44" s="16" t="s">
        <v>403</v>
      </c>
      <c r="U44" s="36">
        <v>42903</v>
      </c>
      <c r="V44" s="28"/>
      <c r="W44" s="28"/>
      <c r="X44" s="28"/>
      <c r="Y44" s="28"/>
    </row>
    <row r="45" spans="1:25" ht="12" customHeight="1">
      <c r="A45" s="16" t="s">
        <v>410</v>
      </c>
      <c r="B45" s="16" t="s">
        <v>411</v>
      </c>
      <c r="C45" s="16" t="s">
        <v>412</v>
      </c>
      <c r="D45" s="16" t="s">
        <v>151</v>
      </c>
      <c r="E45" s="20"/>
      <c r="F45" s="16" t="s">
        <v>413</v>
      </c>
      <c r="G45" s="37">
        <v>42448</v>
      </c>
      <c r="H45" s="16" t="s">
        <v>322</v>
      </c>
      <c r="I45" s="16" t="s">
        <v>414</v>
      </c>
      <c r="J45" s="38">
        <v>40291</v>
      </c>
      <c r="K45" s="16" t="s">
        <v>415</v>
      </c>
      <c r="L45" s="38">
        <v>41193</v>
      </c>
      <c r="M45" s="16" t="s">
        <v>306</v>
      </c>
      <c r="N45" s="38">
        <v>42039</v>
      </c>
      <c r="O45" s="16" t="s">
        <v>416</v>
      </c>
      <c r="P45" s="70">
        <v>43187</v>
      </c>
      <c r="Q45" s="20"/>
      <c r="R45" s="20"/>
      <c r="S45" s="69" t="s">
        <v>417</v>
      </c>
      <c r="T45" s="16" t="s">
        <v>410</v>
      </c>
      <c r="U45" s="36">
        <v>42537</v>
      </c>
      <c r="V45" s="28"/>
      <c r="W45" s="28"/>
      <c r="X45" s="28"/>
      <c r="Y45" s="28"/>
    </row>
    <row r="46" spans="1:25" ht="12" customHeight="1">
      <c r="A46" s="17" t="s">
        <v>418</v>
      </c>
      <c r="B46" s="17" t="s">
        <v>38</v>
      </c>
      <c r="C46" s="16" t="s">
        <v>419</v>
      </c>
      <c r="D46" s="17" t="s">
        <v>420</v>
      </c>
      <c r="E46" s="20"/>
      <c r="F46" s="17" t="s">
        <v>421</v>
      </c>
      <c r="G46" s="22">
        <v>40944</v>
      </c>
      <c r="H46" s="17" t="s">
        <v>287</v>
      </c>
      <c r="I46" s="17" t="s">
        <v>422</v>
      </c>
      <c r="J46" s="23">
        <v>37790</v>
      </c>
      <c r="K46" s="17" t="s">
        <v>411</v>
      </c>
      <c r="L46" s="23">
        <v>39361</v>
      </c>
      <c r="M46" s="17" t="s">
        <v>423</v>
      </c>
      <c r="N46" s="23">
        <v>40396</v>
      </c>
      <c r="O46" s="17" t="s">
        <v>424</v>
      </c>
      <c r="P46" s="41">
        <v>40396</v>
      </c>
      <c r="Q46" s="20"/>
      <c r="R46" s="20"/>
      <c r="S46" s="53" t="s">
        <v>425</v>
      </c>
      <c r="T46" s="17" t="s">
        <v>418</v>
      </c>
      <c r="U46" s="27">
        <v>41133</v>
      </c>
      <c r="V46" s="28"/>
      <c r="W46" s="28"/>
      <c r="X46" s="28"/>
      <c r="Y46" s="28"/>
    </row>
    <row r="47" spans="1:25" ht="12" customHeight="1">
      <c r="A47" s="17" t="s">
        <v>426</v>
      </c>
      <c r="B47" s="17" t="s">
        <v>427</v>
      </c>
      <c r="C47" s="17" t="s">
        <v>428</v>
      </c>
      <c r="D47" s="17" t="s">
        <v>420</v>
      </c>
      <c r="E47" s="17" t="s">
        <v>429</v>
      </c>
      <c r="F47" s="20"/>
      <c r="G47" s="22">
        <v>41425</v>
      </c>
      <c r="H47" s="17" t="s">
        <v>368</v>
      </c>
      <c r="I47" s="17" t="s">
        <v>430</v>
      </c>
      <c r="J47" s="23">
        <v>40114</v>
      </c>
      <c r="K47" s="17" t="s">
        <v>431</v>
      </c>
      <c r="L47" s="23">
        <v>41036</v>
      </c>
      <c r="M47" s="32" t="s">
        <v>432</v>
      </c>
      <c r="N47" s="38">
        <v>42524</v>
      </c>
      <c r="O47" s="20"/>
      <c r="P47" s="41"/>
      <c r="Q47" s="20"/>
      <c r="R47" s="20"/>
      <c r="S47" s="57" t="str">
        <f>HYPERLINK("mailto:brookmoudy@hotmail.com#","brookmoudy@hotmail.com")</f>
        <v>brookmoudy@hotmail.com</v>
      </c>
      <c r="T47" s="17" t="s">
        <v>426</v>
      </c>
      <c r="U47" s="27">
        <v>41287</v>
      </c>
      <c r="V47" s="28"/>
      <c r="W47" s="28"/>
      <c r="X47" s="28"/>
      <c r="Y47" s="28"/>
    </row>
    <row r="48" spans="1:25" ht="13.5" customHeight="1">
      <c r="A48" s="16" t="s">
        <v>433</v>
      </c>
      <c r="B48" s="16" t="s">
        <v>397</v>
      </c>
      <c r="C48" s="71" t="s">
        <v>434</v>
      </c>
      <c r="D48" s="16" t="s">
        <v>435</v>
      </c>
      <c r="E48" s="71" t="s">
        <v>436</v>
      </c>
      <c r="F48" s="20"/>
      <c r="G48" s="22"/>
      <c r="H48" s="17"/>
      <c r="I48" s="16" t="s">
        <v>437</v>
      </c>
      <c r="J48" s="47">
        <v>8</v>
      </c>
      <c r="K48" s="16" t="s">
        <v>438</v>
      </c>
      <c r="L48" s="47">
        <v>5</v>
      </c>
      <c r="M48" s="16" t="s">
        <v>414</v>
      </c>
      <c r="N48" s="47">
        <v>2</v>
      </c>
      <c r="O48" s="17"/>
      <c r="P48" s="41"/>
      <c r="Q48" s="20"/>
      <c r="R48" s="20"/>
      <c r="S48" s="71" t="s">
        <v>439</v>
      </c>
      <c r="T48" s="16" t="s">
        <v>433</v>
      </c>
      <c r="U48" s="47" t="s">
        <v>440</v>
      </c>
      <c r="V48" s="28"/>
      <c r="W48" s="28"/>
      <c r="X48" s="28"/>
      <c r="Y48" s="28"/>
    </row>
    <row r="49" spans="1:25" ht="13.5" customHeight="1">
      <c r="A49" s="17" t="s">
        <v>88</v>
      </c>
      <c r="B49" s="17" t="s">
        <v>89</v>
      </c>
      <c r="C49" s="17" t="s">
        <v>441</v>
      </c>
      <c r="D49" s="17" t="s">
        <v>22</v>
      </c>
      <c r="E49" s="17" t="s">
        <v>442</v>
      </c>
      <c r="F49" s="20"/>
      <c r="G49" s="22">
        <v>41472</v>
      </c>
      <c r="H49" s="17" t="s">
        <v>443</v>
      </c>
      <c r="I49" s="17" t="s">
        <v>444</v>
      </c>
      <c r="J49" s="23">
        <v>37375</v>
      </c>
      <c r="K49" s="17" t="s">
        <v>445</v>
      </c>
      <c r="L49" s="23">
        <v>40605</v>
      </c>
      <c r="M49" s="17" t="s">
        <v>336</v>
      </c>
      <c r="N49" s="23">
        <v>41261</v>
      </c>
      <c r="O49" s="17" t="s">
        <v>446</v>
      </c>
      <c r="P49" s="41">
        <v>41896</v>
      </c>
      <c r="Q49" s="20"/>
      <c r="R49" s="20"/>
      <c r="S49" s="57" t="str">
        <f>HYPERLINK("mailto:kristastoutner@yahoo.com#","kristastoutner@yahoo.com")</f>
        <v>kristastoutner@yahoo.com</v>
      </c>
      <c r="T49" s="17" t="s">
        <v>88</v>
      </c>
      <c r="U49" s="27">
        <v>41286</v>
      </c>
      <c r="V49" s="28"/>
      <c r="W49" s="28"/>
      <c r="X49" s="28"/>
      <c r="Y49" s="28"/>
    </row>
    <row r="50" spans="1:25" ht="12" customHeight="1">
      <c r="A50" s="17" t="s">
        <v>44</v>
      </c>
      <c r="B50" s="17" t="s">
        <v>45</v>
      </c>
      <c r="C50" s="17" t="s">
        <v>447</v>
      </c>
      <c r="D50" s="17" t="s">
        <v>70</v>
      </c>
      <c r="E50" s="17" t="s">
        <v>448</v>
      </c>
      <c r="F50" s="20"/>
      <c r="G50" s="22">
        <v>41533</v>
      </c>
      <c r="H50" s="17" t="s">
        <v>449</v>
      </c>
      <c r="I50" s="17" t="s">
        <v>450</v>
      </c>
      <c r="J50" s="23">
        <v>40410</v>
      </c>
      <c r="K50" s="17" t="s">
        <v>451</v>
      </c>
      <c r="L50" s="23">
        <v>41764</v>
      </c>
      <c r="M50" s="20"/>
      <c r="N50" s="23"/>
      <c r="O50" s="20"/>
      <c r="P50" s="41"/>
      <c r="Q50" s="20"/>
      <c r="R50" s="20"/>
      <c r="S50" s="57" t="str">
        <f>HYPERLINK("mailto:ericka.strange@gmail.com#","ericka.strange@gmail.com")</f>
        <v>ericka.strange@gmail.com</v>
      </c>
      <c r="T50" s="17" t="s">
        <v>44</v>
      </c>
      <c r="U50" s="27">
        <v>41318</v>
      </c>
      <c r="V50" s="28"/>
      <c r="W50" s="28"/>
      <c r="X50" s="28"/>
      <c r="Y50" s="28"/>
    </row>
    <row r="51" spans="1:25" ht="13.5" customHeight="1">
      <c r="A51" s="16" t="s">
        <v>452</v>
      </c>
      <c r="B51" s="16" t="s">
        <v>453</v>
      </c>
      <c r="C51" s="16" t="s">
        <v>454</v>
      </c>
      <c r="D51" s="16" t="s">
        <v>366</v>
      </c>
      <c r="E51" s="20"/>
      <c r="F51" s="16" t="s">
        <v>455</v>
      </c>
      <c r="G51" s="37">
        <v>31858</v>
      </c>
      <c r="H51" s="16" t="s">
        <v>456</v>
      </c>
      <c r="I51" s="16" t="s">
        <v>393</v>
      </c>
      <c r="J51" s="38">
        <v>40120</v>
      </c>
      <c r="K51" s="16" t="s">
        <v>457</v>
      </c>
      <c r="L51" s="38">
        <v>40688</v>
      </c>
      <c r="M51" s="32" t="s">
        <v>458</v>
      </c>
      <c r="N51" s="38">
        <v>41743</v>
      </c>
      <c r="O51" s="32" t="s">
        <v>36</v>
      </c>
      <c r="P51" s="70">
        <v>42541</v>
      </c>
      <c r="Q51" s="20"/>
      <c r="R51" s="20"/>
      <c r="S51" s="44" t="s">
        <v>459</v>
      </c>
      <c r="T51" s="16" t="s">
        <v>452</v>
      </c>
      <c r="U51" s="36">
        <v>42567</v>
      </c>
      <c r="V51" s="28"/>
      <c r="W51" s="28"/>
      <c r="X51" s="28"/>
      <c r="Y51" s="28"/>
    </row>
    <row r="52" spans="1:25" ht="13.5" customHeight="1">
      <c r="A52" s="16" t="s">
        <v>460</v>
      </c>
      <c r="B52" s="16" t="s">
        <v>461</v>
      </c>
      <c r="C52" s="16" t="s">
        <v>462</v>
      </c>
      <c r="D52" s="16" t="s">
        <v>22</v>
      </c>
      <c r="E52" s="20"/>
      <c r="F52" s="16" t="s">
        <v>463</v>
      </c>
      <c r="G52" s="37">
        <v>42531</v>
      </c>
      <c r="H52" s="16" t="s">
        <v>464</v>
      </c>
      <c r="I52" s="16" t="s">
        <v>465</v>
      </c>
      <c r="J52" s="38">
        <v>40965</v>
      </c>
      <c r="K52" s="17"/>
      <c r="L52" s="23"/>
      <c r="M52" s="20"/>
      <c r="N52" s="23"/>
      <c r="O52" s="20"/>
      <c r="P52" s="41"/>
      <c r="Q52" s="20"/>
      <c r="R52" s="20"/>
      <c r="S52" s="44" t="s">
        <v>466</v>
      </c>
      <c r="T52" s="16" t="s">
        <v>460</v>
      </c>
      <c r="U52" s="36">
        <v>42491</v>
      </c>
      <c r="V52" s="28"/>
      <c r="W52" s="28"/>
      <c r="X52" s="28"/>
      <c r="Y52" s="28"/>
    </row>
    <row r="53" spans="1:25" ht="12" customHeight="1">
      <c r="A53" s="17" t="s">
        <v>95</v>
      </c>
      <c r="B53" s="17" t="s">
        <v>96</v>
      </c>
      <c r="C53" s="17" t="s">
        <v>467</v>
      </c>
      <c r="D53" s="17" t="s">
        <v>468</v>
      </c>
      <c r="E53" s="20"/>
      <c r="F53" s="17" t="s">
        <v>469</v>
      </c>
      <c r="G53" s="22">
        <v>42550</v>
      </c>
      <c r="H53" s="17" t="s">
        <v>470</v>
      </c>
      <c r="I53" s="17" t="s">
        <v>471</v>
      </c>
      <c r="J53" s="23">
        <v>40980</v>
      </c>
      <c r="K53" s="17" t="s">
        <v>472</v>
      </c>
      <c r="L53" s="23">
        <v>42080</v>
      </c>
      <c r="M53" s="20"/>
      <c r="N53" s="23"/>
      <c r="O53" s="20"/>
      <c r="P53" s="20"/>
      <c r="Q53" s="20"/>
      <c r="R53" s="20"/>
      <c r="S53" s="17" t="s">
        <v>473</v>
      </c>
      <c r="T53" s="17" t="s">
        <v>95</v>
      </c>
      <c r="U53" s="27">
        <v>42370</v>
      </c>
      <c r="V53" s="28"/>
      <c r="W53" s="28"/>
      <c r="X53" s="28"/>
      <c r="Y53" s="28"/>
    </row>
    <row r="54" spans="1:25" ht="12" customHeight="1">
      <c r="A54" s="16" t="s">
        <v>474</v>
      </c>
      <c r="B54" s="16" t="s">
        <v>475</v>
      </c>
      <c r="C54" s="16" t="s">
        <v>476</v>
      </c>
      <c r="D54" s="16" t="s">
        <v>315</v>
      </c>
      <c r="E54" s="50"/>
      <c r="F54" s="16" t="s">
        <v>477</v>
      </c>
      <c r="G54" s="22"/>
      <c r="H54" s="17"/>
      <c r="I54" s="16" t="s">
        <v>323</v>
      </c>
      <c r="J54" s="38">
        <v>41408</v>
      </c>
      <c r="K54" s="16" t="s">
        <v>478</v>
      </c>
      <c r="L54" s="38">
        <v>41883</v>
      </c>
      <c r="M54" s="32" t="s">
        <v>479</v>
      </c>
      <c r="N54" s="38">
        <v>43162</v>
      </c>
      <c r="O54" s="20"/>
      <c r="P54" s="20"/>
      <c r="Q54" s="20"/>
      <c r="R54" s="20"/>
      <c r="S54" s="42" t="s">
        <v>480</v>
      </c>
      <c r="T54" s="16" t="s">
        <v>474</v>
      </c>
      <c r="U54" s="36">
        <v>43422</v>
      </c>
      <c r="V54" s="28"/>
      <c r="W54" s="28"/>
      <c r="X54" s="28"/>
      <c r="Y54" s="28"/>
    </row>
    <row r="55" spans="1:25" ht="12" customHeight="1">
      <c r="A55" s="17" t="s">
        <v>481</v>
      </c>
      <c r="B55" s="17" t="s">
        <v>482</v>
      </c>
      <c r="C55" s="17" t="s">
        <v>483</v>
      </c>
      <c r="D55" s="16" t="s">
        <v>484</v>
      </c>
      <c r="E55" s="17" t="s">
        <v>485</v>
      </c>
      <c r="F55" s="20"/>
      <c r="G55" s="22">
        <v>41645</v>
      </c>
      <c r="H55" s="17" t="s">
        <v>191</v>
      </c>
      <c r="I55" s="17" t="s">
        <v>486</v>
      </c>
      <c r="J55" s="23">
        <v>41149</v>
      </c>
      <c r="K55" s="17" t="s">
        <v>487</v>
      </c>
      <c r="L55" s="23">
        <v>41787</v>
      </c>
      <c r="M55" s="32" t="s">
        <v>488</v>
      </c>
      <c r="N55" s="38">
        <v>42451</v>
      </c>
      <c r="O55" s="20"/>
      <c r="P55" s="20"/>
      <c r="Q55" s="20"/>
      <c r="R55" s="20"/>
      <c r="S55" s="26" t="str">
        <f>HYPERLINK("mailto:wickerjk@gmail.com#","wickerjk@gmail.com")</f>
        <v>wickerjk@gmail.com</v>
      </c>
      <c r="T55" s="17" t="s">
        <v>481</v>
      </c>
      <c r="U55" s="27">
        <v>41865</v>
      </c>
      <c r="V55" s="28"/>
      <c r="W55" s="28"/>
      <c r="X55" s="28"/>
      <c r="Y55" s="28"/>
    </row>
    <row r="56" spans="1:25" ht="12.75">
      <c r="A56" s="72" t="s">
        <v>489</v>
      </c>
      <c r="B56" s="72" t="s">
        <v>490</v>
      </c>
      <c r="C56" s="73" t="s">
        <v>491</v>
      </c>
      <c r="D56" s="72" t="s">
        <v>339</v>
      </c>
      <c r="E56" s="73" t="s">
        <v>492</v>
      </c>
      <c r="F56" s="28"/>
      <c r="G56" s="28"/>
      <c r="H56" s="28"/>
      <c r="I56" s="73" t="s">
        <v>247</v>
      </c>
      <c r="J56" s="74">
        <v>42126</v>
      </c>
      <c r="K56" s="28"/>
      <c r="L56" s="28"/>
      <c r="M56" s="28"/>
      <c r="N56" s="28"/>
      <c r="O56" s="28"/>
      <c r="P56" s="28"/>
      <c r="Q56" s="28"/>
      <c r="R56" s="28"/>
      <c r="S56" s="73" t="s">
        <v>493</v>
      </c>
      <c r="T56" s="72" t="s">
        <v>489</v>
      </c>
      <c r="U56" s="75">
        <v>43817</v>
      </c>
      <c r="V56" s="28"/>
      <c r="W56" s="28"/>
      <c r="X56" s="28"/>
      <c r="Y56" s="28"/>
    </row>
    <row r="57" spans="1:25" ht="12.7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2.7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2.7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2.7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2.7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2.7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2.7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2.7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2.7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2.7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2.7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2.7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2.7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2.7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2.7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2.7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2.7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2.7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2.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2.7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2.7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2.7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2.7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2.7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2.7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2.7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2.7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2.7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2.7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2.7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2.7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2.7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2.7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2.7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2.7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2.7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2.7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2.7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2.7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2.7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2.7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2.7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2.7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2.7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2.7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2.7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2.7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2.7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2.7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2.7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2.7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2.7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2.7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2.7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2.7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2.7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2.7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2.7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2.7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2.7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2.7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2.7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2.7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2.7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2.7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2.7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2.7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2.7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2.7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2.7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2.7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2.7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2.7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2.7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2.7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2.7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2.7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2.7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2.7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2.7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2.7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2.7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2.7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2.7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2.7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2.7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2.7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2.7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2.7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2.7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2.7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2.7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2.7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2.7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2.7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2.7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2.7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2.7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2.7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2.7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2.7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2.7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2.7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2.7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2.7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2.7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2.7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2.7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2.7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2.7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2.7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2.7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2.7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2.7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2.7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2.7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2.7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2.7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2.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2.7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2.7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2.7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2.7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2.7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2.7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2.7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2.7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2.7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2.7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2.7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2.7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2.7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2.7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2.7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2.7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2.7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2.7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2.7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2.7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2.7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2.7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2.7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2.7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2.7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2.7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2.7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2.7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2.7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2.7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2.7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2.7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2.7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2.7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2.7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2.7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2.7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2.7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2.7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2.7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2.7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2.7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2.7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2.7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2.7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2.7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2.7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2.7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2.7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2.7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2.7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2.7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2.7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2.7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2.7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2.7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2.7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2.7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2.7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2.7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2.7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2.7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2.7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2.7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2.7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2.7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2.7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2.7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2.7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2.7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2.7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2.7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2.7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2.7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2.7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2.7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2.7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2.7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2.7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2.7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2.7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2.7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2.7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2.7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2.7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2.7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2.7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2.7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2.7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2.7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2.7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2.7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2.7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2.7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2.7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2.7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2.7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2.7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2.7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2.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2.7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2.7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2.7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2.7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2.7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2.7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2.7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2.7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2.7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2.7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2.7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2.7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2.7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2.7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2.7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2.7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2.7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2.7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2.7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2.7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2.7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2.7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2.7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2.7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2.7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2.7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2.7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2.7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2.7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2.7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2.7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2.7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2.7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2.7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2.7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2.7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2.7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2.7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2.7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2.7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2.7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2.7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2.7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2.7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2.7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2.7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2.7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2.7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2.7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2.7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2.7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2.7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2.7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2.7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2.7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2.7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2.7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2.7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2.7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2.7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2.7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2.7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2.7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2.7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2.7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2.7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2.7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2.7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2.7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2.7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2.7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2.7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2.7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2.7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2.7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2.7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2.7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2.7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2.7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2.7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2.7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2.7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2.7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2.7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2.7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2.7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2.7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2.7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2.7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2.7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2.7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2.7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2.7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2.7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2.7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2.7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2.7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2.7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2.7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2.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2.7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2.7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2.7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2.7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2.7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2.7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2.7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2.7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2.7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2.7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2.7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2.7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2.7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2.7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2.7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2.7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2.7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2.7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2.7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2.7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2.7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2.7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2.7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2.7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2.7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2.7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2.7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2.7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2.7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2.7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2.7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2.7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2.7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2.7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2.7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2.7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2.7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2.7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2.7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2.7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2.7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2.7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2.7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 spans="1:25" ht="12.7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 spans="1:25" ht="12.7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 spans="1:25" ht="12.7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 spans="1:25" ht="12.7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 spans="1:25" ht="12.7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 spans="1:25" ht="12.7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 spans="1:25" ht="12.7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 spans="1:25" ht="12.7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 spans="1:25" ht="12.7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 spans="1:25" ht="12.7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spans="1:25" ht="12.7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spans="1:25" ht="12.7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spans="1:25" ht="12.7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spans="1:25" ht="12.7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spans="1:25" ht="12.7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spans="1:25" ht="12.7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spans="1:25" ht="12.7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 spans="1:25" ht="12.7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spans="1:25" ht="12.7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spans="1:25" ht="12.7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spans="1:25" ht="12.7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spans="1:25" ht="12.7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spans="1:25" ht="12.7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spans="1:25" ht="12.7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spans="1:25" ht="12.7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spans="1:25" ht="12.7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spans="1:25" ht="12.7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spans="1:25" ht="12.7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spans="1:25" ht="12.7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spans="1:25" ht="12.7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spans="1:25" ht="12.7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spans="1:25" ht="12.7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 spans="1:25" ht="12.7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 spans="1:25" ht="12.7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spans="1:25" ht="12.7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 spans="1:25" ht="12.7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 spans="1:25" ht="12.7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 spans="1:25" ht="12.7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 spans="1:25" ht="12.7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 spans="1:25" ht="12.7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 spans="1:25" ht="12.7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 spans="1:25" ht="12.7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 spans="1:25" ht="12.7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 spans="1:25" ht="12.7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 spans="1:25" ht="12.7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 spans="1:25" ht="12.7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 spans="1:25" ht="12.7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 spans="1:25" ht="12.7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 spans="1:25" ht="12.7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 spans="1:25" ht="12.7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 spans="1:25" ht="12.7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 spans="1:25" ht="12.7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 spans="1:25" ht="12.7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 spans="1:25" ht="12.7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 spans="1:25" ht="12.7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 spans="1:25" ht="12.7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 spans="1:25" ht="12.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 spans="1:25" ht="12.7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 spans="1:25" ht="12.7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 spans="1:25" ht="12.7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spans="1:25" ht="12.7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spans="1:25" ht="12.7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spans="1:25" ht="12.7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spans="1:25" ht="12.7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spans="1:25" ht="12.7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spans="1:25" ht="12.7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spans="1:25" ht="12.7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 spans="1:25" ht="12.7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 spans="1:25" ht="12.7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 spans="1:25" ht="12.7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 spans="1:25" ht="12.7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 spans="1:25" ht="12.7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 spans="1:25" ht="12.7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 spans="1:25" ht="12.7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 spans="1:25" ht="12.7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 spans="1:25" ht="12.7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 spans="1:25" ht="12.7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 spans="1:25" ht="12.7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 spans="1:25" ht="12.7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 spans="1:25" ht="12.7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 spans="1:25" ht="12.7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 spans="1:25" ht="12.7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 spans="1:25" ht="12.7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 spans="1:25" ht="12.7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 spans="1:25" ht="12.7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 spans="1:25" ht="12.7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 spans="1:25" ht="12.7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 spans="1:25" ht="12.7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 spans="1:25" ht="12.7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 spans="1:25" ht="12.7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 spans="1:25" ht="12.7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 spans="1:25" ht="12.7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 spans="1:25" ht="12.7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 spans="1:25" ht="12.7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 spans="1:25" ht="12.7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 spans="1:25" ht="12.7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 spans="1:25" ht="12.7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 spans="1:25" ht="12.7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 spans="1:25" ht="12.7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 spans="1:25" ht="12.7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 spans="1:25" ht="12.7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 spans="1:25" ht="12.7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 spans="1:25" ht="12.7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 spans="1:25" ht="12.7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 spans="1:25" ht="12.7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 spans="1:25" ht="12.7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 spans="1:25" ht="12.7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 spans="1:25" ht="12.7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 spans="1:25" ht="12.7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 spans="1:25" ht="12.7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 spans="1:25" ht="12.7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 spans="1:25" ht="12.7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 spans="1:25" ht="12.7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 spans="1:25" ht="12.7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 spans="1:25" ht="12.7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 spans="1:25" ht="12.7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 spans="1:25" ht="12.7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 spans="1:25" ht="12.7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 spans="1:25" ht="12.7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 spans="1:25" ht="12.7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 spans="1:25" ht="12.7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 spans="1:25" ht="12.7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 spans="1:25" ht="12.7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 spans="1:25" ht="12.7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 spans="1:25" ht="12.7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 spans="1:25" ht="12.7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 spans="1:25" ht="12.7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 spans="1:25" ht="12.7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 spans="1:25" ht="12.7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 spans="1:25" ht="12.7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 spans="1:25" ht="12.7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 spans="1:25" ht="12.7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 spans="1:25" ht="12.7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 spans="1:25" ht="12.7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 spans="1:25" ht="12.7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 spans="1:25" ht="12.7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 spans="1:25" ht="12.7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 spans="1:25" ht="12.7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 spans="1:25" ht="12.7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 spans="1:25" ht="12.7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 spans="1:25" ht="12.7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 spans="1:25" ht="12.7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 spans="1:25" ht="12.7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 spans="1:25" ht="12.7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 spans="1:25" ht="12.7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 spans="1:25" ht="12.7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 spans="1:25" ht="12.7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 spans="1:25" ht="12.7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 spans="1:25" ht="12.7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 spans="1:25" ht="12.7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 spans="1:25" ht="12.7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 spans="1:25" ht="12.7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 spans="1:25" ht="12.7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 spans="1:25" ht="12.7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 spans="1:25" ht="12.7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 spans="1:25" ht="12.7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 spans="1:25" ht="12.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 spans="1:25" ht="12.7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 spans="1:25" ht="12.7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 spans="1:25" ht="12.7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 spans="1:25" ht="12.7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 spans="1:25" ht="12.7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 spans="1:25" ht="12.7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 spans="1:25" ht="12.7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 spans="1:25" ht="12.7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 spans="1:25" ht="12.7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 spans="1:25" ht="12.7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 spans="1:25" ht="12.7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 spans="1:25" ht="12.7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 spans="1:25" ht="12.7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 spans="1:25" ht="12.7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 spans="1:25" ht="12.7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 spans="1:25" ht="12.7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 spans="1:25" ht="12.7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 spans="1:25" ht="12.7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 spans="1:25" ht="12.7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 spans="1:25" ht="12.7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 spans="1:25" ht="12.7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 spans="1:25" ht="12.7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 spans="1:25" ht="12.7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 spans="1:25" ht="12.7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 spans="1:25" ht="12.7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 spans="1:25" ht="12.7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 spans="1:25" ht="12.7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 spans="1:25" ht="12.7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 spans="1:25" ht="12.7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 spans="1:25" ht="12.7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 spans="1:25" ht="12.7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 spans="1:25" ht="12.7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 spans="1:25" ht="12.7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 spans="1:25" ht="12.7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 spans="1:25" ht="12.7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 spans="1:25" ht="12.7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 spans="1:25" ht="12.7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 spans="1:25" ht="12.7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 spans="1:25" ht="12.7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 spans="1:25" ht="12.7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 spans="1:25" ht="12.7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 spans="1:25" ht="12.7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 spans="1:25" ht="12.7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 spans="1:25" ht="12.7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 spans="1:25" ht="12.7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 spans="1:25" ht="12.7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 spans="1:25" ht="12.7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 spans="1:25" ht="12.7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 spans="1:25" ht="12.7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 spans="1:25" ht="12.7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 spans="1:25" ht="12.7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 spans="1:25" ht="12.7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 spans="1:25" ht="12.7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 spans="1:25" ht="12.7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 spans="1:25" ht="12.7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 spans="1:25" ht="12.7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 spans="1:25" ht="12.7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 spans="1:25" ht="12.7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 spans="1:25" ht="12.7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 spans="1:25" ht="12.7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 spans="1:25" ht="12.7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 spans="1:25" ht="12.7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 spans="1:25" ht="12.7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 spans="1:25" ht="12.7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 spans="1:25" ht="12.7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 spans="1:25" ht="12.7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 spans="1:25" ht="12.7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 spans="1:25" ht="12.7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 spans="1:25" ht="12.7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 spans="1:25" ht="12.7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 spans="1:25" ht="12.7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 spans="1:25" ht="12.7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 spans="1:25" ht="12.7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 spans="1:25" ht="12.7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 spans="1:25" ht="12.7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 spans="1:25" ht="12.7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 spans="1:25" ht="12.7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 spans="1:25" ht="12.7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 spans="1:25" ht="12.7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 spans="1:25" ht="12.7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 spans="1:25" ht="12.7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 spans="1:25" ht="12.7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 spans="1:25" ht="12.7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 spans="1:25" ht="12.7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 spans="1:25" ht="12.7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 spans="1:25" ht="12.7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 spans="1:25" ht="12.7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 spans="1:25" ht="12.7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 spans="1:25" ht="12.7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 spans="1:25" ht="12.7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 spans="1:25" ht="12.7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 spans="1:25" ht="12.7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 spans="1:25" ht="12.7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 spans="1:25" ht="12.7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 spans="1:25" ht="12.7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 spans="1:25" ht="12.7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 spans="1:25" ht="12.7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 spans="1:25" ht="12.7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 spans="1:25" ht="12.7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 spans="1:25" ht="12.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 spans="1:25" ht="12.7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 spans="1:25" ht="12.7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 spans="1:25" ht="12.7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 spans="1:25" ht="12.7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 spans="1:25" ht="12.7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 spans="1:25" ht="12.7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 spans="1:25" ht="12.7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 spans="1:25" ht="12.7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 spans="1:25" ht="12.7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 spans="1:25" ht="12.7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 spans="1:25" ht="12.7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 spans="1:25" ht="12.7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 spans="1:25" ht="12.7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 spans="1:25" ht="12.7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 spans="1:25" ht="12.7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 spans="1:25" ht="12.7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 spans="1:25" ht="12.7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 spans="1:25" ht="12.7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 spans="1:25" ht="12.7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 spans="1:25" ht="12.7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 spans="1:25" ht="12.7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 spans="1:25" ht="12.7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 spans="1:25" ht="12.7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 spans="1:25" ht="12.7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 spans="1:25" ht="12.7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 spans="1:25" ht="12.7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 spans="1:25" ht="12.7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 spans="1:25" ht="12.7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 spans="1:25" ht="12.7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 spans="1:25" ht="12.7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 spans="1:25" ht="12.7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 spans="1:25" ht="12.7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 spans="1:25" ht="12.7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 spans="1:25" ht="12.7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 spans="1:25" ht="12.7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 spans="1:25" ht="12.7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 spans="1:25" ht="12.7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 spans="1:25" ht="12.7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 spans="1:25" ht="12.7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 spans="1:25" ht="12.7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 spans="1:25" ht="12.7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 spans="1:25" ht="12.7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 spans="1:25" ht="12.7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 spans="1:25" ht="12.7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 spans="1:25" ht="12.7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 spans="1:25" ht="12.7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 spans="1:25" ht="12.7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 spans="1:25" ht="12.7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 spans="1:25" ht="12.7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 spans="1:25" ht="12.7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 spans="1:25" ht="12.7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 spans="1:25" ht="12.7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 spans="1:25" ht="12.7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 spans="1:25" ht="12.7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 spans="1:25" ht="12.7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 spans="1:25" ht="12.7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 spans="1:25" ht="12.7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 spans="1:25" ht="12.7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 spans="1:25" ht="12.7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 spans="1:25" ht="12.7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 spans="1:25" ht="12.7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 spans="1:25" ht="12.7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 spans="1:25" ht="12.7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 spans="1:25" ht="12.7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 spans="1:25" ht="12.7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 spans="1:25" ht="12.7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 spans="1:25" ht="12.7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 spans="1:25" ht="12.7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 spans="1:25" ht="12.7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 spans="1:25" ht="12.7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 spans="1:25" ht="12.7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 spans="1:25" ht="12.7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 spans="1:25" ht="12.7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 spans="1:25" ht="12.7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 spans="1:25" ht="12.7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 spans="1:25" ht="12.7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 spans="1:25" ht="12.7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 spans="1:25" ht="12.7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 spans="1:25" ht="12.7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 spans="1:25" ht="12.7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 spans="1:25" ht="12.7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 spans="1:25" ht="12.7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 spans="1:25" ht="12.7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 spans="1:25" ht="12.7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 spans="1:25" ht="12.7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 spans="1:25" ht="12.7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 spans="1:25" ht="12.7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 spans="1:25" ht="12.7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 spans="1:25" ht="12.7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 spans="1:25" ht="12.7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 spans="1:25" ht="12.7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 spans="1:25" ht="12.7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 spans="1:25" ht="12.7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 spans="1:25" ht="12.7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 spans="1:25" ht="12.7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 spans="1:25" ht="12.7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 spans="1:25" ht="12.7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 spans="1:25" ht="12.7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 spans="1:25" ht="12.7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 spans="1:25" ht="12.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 spans="1:25" ht="12.7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 spans="1:25" ht="12.7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 spans="1:25" ht="12.7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 spans="1:25" ht="12.7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 spans="1:25" ht="12.7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 spans="1:25" ht="12.7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 spans="1:25" ht="12.7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 spans="1:25" ht="12.7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 spans="1:25" ht="12.7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 spans="1:25" ht="12.7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 spans="1:25" ht="12.7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 spans="1:25" ht="12.7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 spans="1:25" ht="12.7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 spans="1:25" ht="12.7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 spans="1:25" ht="12.7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 spans="1:25" ht="12.7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 spans="1:25" ht="12.7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 spans="1:25" ht="12.7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 spans="1:25" ht="12.7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 spans="1:25" ht="12.7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 spans="1:25" ht="12.7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 spans="1:25" ht="12.7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 spans="1:25" ht="12.7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 spans="1:25" ht="12.7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 spans="1:25" ht="12.7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 spans="1:25" ht="12.7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 spans="1:25" ht="12.7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 spans="1:25" ht="12.7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 spans="1:25" ht="12.7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 spans="1:25" ht="12.7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 spans="1:25" ht="12.7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 spans="1:25" ht="12.7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 spans="1:25" ht="12.7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 spans="1:25" ht="12.7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 spans="1:25" ht="12.7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 spans="1:25" ht="12.7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 spans="1:25" ht="12.7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 spans="1:25" ht="12.7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 spans="1:25" ht="12.7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 spans="1:25" ht="12.7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 spans="1:25" ht="12.7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 spans="1:25" ht="12.7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 spans="1:25" ht="12.7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 spans="1:25" ht="12.7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 spans="1:25" ht="12.7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 spans="1:25" ht="12.7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 spans="1:25" ht="12.7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 spans="1:25" ht="12.7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 spans="1:25" ht="12.7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 spans="1:25" ht="12.7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 spans="1:25" ht="12.7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 spans="1:25" ht="12.7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 spans="1:25" ht="12.7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 spans="1:25" ht="12.7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 spans="1:25" ht="12.7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 spans="1:25" ht="12.7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 spans="1:25" ht="12.7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 spans="1:25" ht="12.7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 spans="1:25" ht="12.7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 spans="1:25" ht="12.7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 spans="1:25" ht="12.7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 spans="1:25" ht="12.7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 spans="1:25" ht="12.7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 spans="1:25" ht="12.7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 spans="1:25" ht="12.7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 spans="1:25" ht="12.7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 spans="1:25" ht="12.7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 spans="1:25" ht="12.7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 spans="1:25" ht="12.7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 spans="1:25" ht="12.7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 spans="1:25" ht="12.7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 spans="1:25" ht="12.7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 spans="1:25" ht="12.7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 spans="1:25" ht="12.7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 spans="1:25" ht="12.7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 spans="1:25" ht="12.7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 spans="1:25" ht="12.7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 spans="1:25" ht="12.7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 spans="1:25" ht="12.7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 spans="1:25" ht="12.7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 spans="1:25" ht="12.7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 spans="1:25" ht="12.7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 spans="1:25" ht="12.7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 spans="1:25" ht="12.7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 spans="1:25" ht="12.7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 spans="1:25" ht="12.7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 spans="1:25" ht="12.7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 spans="1:25" ht="12.7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 spans="1:25" ht="12.7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 spans="1:25" ht="12.7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 spans="1:25" ht="12.7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 spans="1:25" ht="12.7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 spans="1:25" ht="12.7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 spans="1:25" ht="12.7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 spans="1:25" ht="12.7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 spans="1:25" ht="12.7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 spans="1:25" ht="12.7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 spans="1:25" ht="12.7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 spans="1:25" ht="12.7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 spans="1:25" ht="12.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 spans="1:25" ht="12.7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 spans="1:25" ht="12.7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 spans="1:25" ht="12.7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 spans="1:25" ht="12.7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 spans="1:25" ht="12.7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 spans="1:25" ht="12.7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 spans="1:25" ht="12.7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 spans="1:25" ht="12.7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 spans="1:25" ht="12.7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 spans="1:25" ht="12.7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 spans="1:25" ht="12.7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 spans="1:25" ht="12.7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 spans="1:25" ht="12.7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 spans="1:25" ht="12.7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 spans="1:25" ht="12.7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 spans="1:25" ht="12.7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 spans="1:25" ht="12.7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 spans="1:25" ht="12.7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 spans="1:25" ht="12.7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 spans="1:25" ht="12.7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 spans="1:25" ht="12.7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 spans="1:25" ht="12.7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 spans="1:25" ht="12.7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 spans="1:25" ht="12.7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 spans="1:25" ht="12.7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 spans="1:25" ht="12.7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 spans="1:25" ht="12.7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 spans="1:25" ht="12.7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 spans="1:25" ht="12.7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 spans="1:25" ht="12.7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 spans="1:25" ht="12.7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 spans="1:25" ht="12.7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 spans="1:25" ht="12.7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 spans="1:25" ht="12.7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 spans="1:25" ht="12.7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 spans="1:25" ht="12.7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 spans="1:25" ht="12.7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 spans="1:25" ht="12.7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 spans="1:25" ht="12.7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 spans="1:25" ht="12.7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 spans="1:25" ht="12.7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 spans="1:25" ht="12.7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 spans="1:25" ht="12.7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 spans="1:25" ht="12.7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 spans="1:25" ht="12.7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 spans="1:25" ht="12.7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 spans="1:25" ht="12.7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 spans="1:25" ht="12.7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 spans="1:25" ht="12.7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 spans="1:25" ht="12.7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 spans="1:25" ht="12.7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 spans="1:25" ht="12.7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 spans="1:25" ht="12.7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 spans="1:25" ht="12.7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 spans="1:25" ht="12.7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 spans="1:25" ht="12.7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 spans="1:25" ht="12.7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 spans="1:25" ht="12.7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 spans="1:25" ht="12.7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 spans="1:25" ht="12.7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 spans="1:25" ht="12.7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 spans="1:25" ht="12.7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 spans="1:25" ht="12.7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 spans="1:25" ht="12.7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 spans="1:25" ht="12.7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 spans="1:25" ht="12.7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 spans="1:25" ht="12.7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 spans="1:25" ht="12.7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 spans="1:25" ht="12.7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 spans="1:25" ht="12.7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 spans="1:25" ht="12.7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 spans="1:25" ht="12.7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 spans="1:25" ht="12.7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 spans="1:25" ht="12.7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 spans="1:25" ht="12.7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 spans="1:25" ht="12.7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 spans="1:25" ht="12.7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 spans="1:25" ht="12.7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 spans="1:25" ht="12.7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 spans="1:25" ht="12.7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 spans="1:25" ht="12.7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7.28515625" defaultRowHeight="15" customHeight="1"/>
  <cols>
    <col min="1" max="1" width="16" customWidth="1"/>
    <col min="2" max="2" width="10" customWidth="1"/>
    <col min="3" max="3" width="20.85546875" customWidth="1"/>
    <col min="4" max="4" width="22.28515625" customWidth="1"/>
    <col min="5" max="5" width="36.5703125" customWidth="1"/>
    <col min="6" max="12" width="17.28515625" customWidth="1"/>
  </cols>
  <sheetData>
    <row r="1" spans="1:26" ht="12" customHeight="1">
      <c r="A1" s="1"/>
      <c r="B1" s="1"/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" customHeight="1">
      <c r="A2" s="13" t="s">
        <v>12</v>
      </c>
      <c r="B2" s="13" t="s">
        <v>17</v>
      </c>
      <c r="C2" s="15"/>
      <c r="D2" s="15"/>
      <c r="E2" s="15"/>
      <c r="F2" s="15"/>
      <c r="G2" s="15" t="s">
        <v>19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" customHeight="1">
      <c r="A3" s="18" t="s">
        <v>30</v>
      </c>
      <c r="B3" s="18" t="s">
        <v>31</v>
      </c>
      <c r="C3" s="19" t="s">
        <v>32</v>
      </c>
      <c r="D3" s="19" t="s">
        <v>33</v>
      </c>
      <c r="E3" s="24" t="s">
        <v>34</v>
      </c>
      <c r="F3" s="25" t="s">
        <v>52</v>
      </c>
      <c r="G3" s="15" t="s">
        <v>28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>
      <c r="A4" s="13" t="s">
        <v>53</v>
      </c>
      <c r="B4" s="13" t="s">
        <v>54</v>
      </c>
      <c r="C4" s="15"/>
      <c r="D4" s="15"/>
      <c r="E4" s="15" t="s">
        <v>55</v>
      </c>
      <c r="F4" s="25" t="s">
        <v>56</v>
      </c>
      <c r="G4" s="15" t="s">
        <v>57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>
      <c r="A5" s="15" t="s">
        <v>58</v>
      </c>
      <c r="B5" s="15" t="s">
        <v>59</v>
      </c>
      <c r="C5" s="21"/>
      <c r="D5" s="21"/>
      <c r="E5" s="21"/>
      <c r="F5" s="15" t="s">
        <v>60</v>
      </c>
      <c r="G5" s="15" t="s">
        <v>61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>
      <c r="A6" s="15" t="s">
        <v>62</v>
      </c>
      <c r="B6" s="15" t="s">
        <v>35</v>
      </c>
      <c r="C6" s="21"/>
      <c r="D6" s="21"/>
      <c r="E6" s="21"/>
      <c r="F6" s="15" t="s">
        <v>63</v>
      </c>
      <c r="G6" s="15" t="s">
        <v>64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" customHeight="1">
      <c r="A7" s="18" t="s">
        <v>65</v>
      </c>
      <c r="B7" s="18" t="s">
        <v>66</v>
      </c>
      <c r="C7" s="29"/>
      <c r="D7" s="19" t="s">
        <v>75</v>
      </c>
      <c r="E7" s="24" t="s">
        <v>76</v>
      </c>
      <c r="F7" s="25" t="s">
        <v>77</v>
      </c>
      <c r="G7" s="15" t="s">
        <v>28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" customHeight="1">
      <c r="A8" s="13" t="s">
        <v>78</v>
      </c>
      <c r="B8" s="13" t="s">
        <v>79</v>
      </c>
      <c r="C8" s="15"/>
      <c r="D8" s="15"/>
      <c r="E8" s="15"/>
      <c r="F8" s="25"/>
      <c r="G8" s="15" t="s">
        <v>80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" customHeight="1">
      <c r="A9" s="13" t="s">
        <v>81</v>
      </c>
      <c r="B9" s="13" t="s">
        <v>82</v>
      </c>
      <c r="C9" s="15"/>
      <c r="D9" s="15"/>
      <c r="E9" s="15" t="s">
        <v>83</v>
      </c>
      <c r="F9" s="25" t="s">
        <v>84</v>
      </c>
      <c r="G9" s="15" t="s">
        <v>85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" customHeight="1">
      <c r="A10" s="18" t="s">
        <v>88</v>
      </c>
      <c r="B10" s="18" t="s">
        <v>89</v>
      </c>
      <c r="C10" s="19" t="s">
        <v>90</v>
      </c>
      <c r="D10" s="19" t="s">
        <v>91</v>
      </c>
      <c r="E10" s="24" t="s">
        <v>92</v>
      </c>
      <c r="F10" s="25" t="s">
        <v>93</v>
      </c>
      <c r="G10" s="15" t="s">
        <v>94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" customHeight="1">
      <c r="A11" s="18" t="s">
        <v>95</v>
      </c>
      <c r="B11" s="18" t="s">
        <v>96</v>
      </c>
      <c r="C11" s="29"/>
      <c r="D11" s="19" t="s">
        <v>97</v>
      </c>
      <c r="E11" s="24" t="s">
        <v>98</v>
      </c>
      <c r="F11" s="25" t="s">
        <v>99</v>
      </c>
      <c r="G11" s="15" t="s">
        <v>100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" customHeight="1">
      <c r="A12" s="18" t="s">
        <v>101</v>
      </c>
      <c r="B12" s="18" t="s">
        <v>102</v>
      </c>
      <c r="C12" s="19" t="s">
        <v>103</v>
      </c>
      <c r="D12" s="19" t="s">
        <v>104</v>
      </c>
      <c r="E12" s="24" t="s">
        <v>105</v>
      </c>
      <c r="F12" s="25" t="s">
        <v>106</v>
      </c>
      <c r="G12" s="15" t="s">
        <v>57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" customHeight="1">
      <c r="A13" s="13"/>
      <c r="B13" s="13"/>
      <c r="C13" s="15"/>
      <c r="D13" s="15"/>
      <c r="E13" s="1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" customHeight="1">
      <c r="A14" s="13"/>
      <c r="B14" s="13"/>
      <c r="C14" s="15"/>
      <c r="D14" s="15"/>
      <c r="E14" s="1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>
      <c r="A15" s="15"/>
      <c r="B15" s="15"/>
      <c r="C15" s="21"/>
      <c r="D15" s="21"/>
      <c r="E15" s="21"/>
      <c r="F15" s="1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" customHeight="1">
      <c r="A16" s="13"/>
      <c r="B16" s="13"/>
      <c r="C16" s="15"/>
      <c r="D16" s="15"/>
      <c r="E16" s="1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>
      <c r="A17" s="15"/>
      <c r="B17" s="15"/>
      <c r="C17" s="21"/>
      <c r="D17" s="21"/>
      <c r="E17" s="21"/>
      <c r="F17" s="1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2.7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2.7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6"/>
  <sheetViews>
    <sheetView workbookViewId="0"/>
  </sheetViews>
  <sheetFormatPr defaultColWidth="17.28515625" defaultRowHeight="15" customHeight="1"/>
  <cols>
    <col min="1" max="1" width="19.140625" customWidth="1"/>
    <col min="2" max="2" width="20" customWidth="1"/>
    <col min="3" max="4" width="30.5703125" customWidth="1"/>
    <col min="5" max="5" width="26.85546875" customWidth="1"/>
    <col min="6" max="6" width="35.140625" customWidth="1"/>
    <col min="7" max="12" width="17.28515625" customWidth="1"/>
  </cols>
  <sheetData>
    <row r="1" spans="1:27" ht="12" customHeight="1">
      <c r="A1" s="3"/>
      <c r="B1" s="3"/>
      <c r="C1" s="7">
        <v>2015</v>
      </c>
      <c r="D1" s="7">
        <v>2016</v>
      </c>
      <c r="E1" s="7">
        <v>2017</v>
      </c>
      <c r="F1" s="5">
        <v>2018</v>
      </c>
      <c r="G1" s="5">
        <v>2019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.5" customHeight="1">
      <c r="A2" s="18" t="s">
        <v>15</v>
      </c>
      <c r="B2" s="18" t="s">
        <v>23</v>
      </c>
      <c r="C2" s="19" t="s">
        <v>24</v>
      </c>
      <c r="D2" s="19" t="s">
        <v>25</v>
      </c>
      <c r="E2" s="19" t="s">
        <v>26</v>
      </c>
      <c r="F2" s="19" t="s">
        <v>27</v>
      </c>
      <c r="G2" s="15" t="s">
        <v>28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2" customHeight="1">
      <c r="A3" s="18" t="s">
        <v>37</v>
      </c>
      <c r="B3" s="18" t="s">
        <v>38</v>
      </c>
      <c r="C3" s="19" t="s">
        <v>39</v>
      </c>
      <c r="D3" s="19" t="s">
        <v>40</v>
      </c>
      <c r="E3" s="19" t="s">
        <v>41</v>
      </c>
      <c r="F3" s="15" t="s">
        <v>42</v>
      </c>
      <c r="G3" s="15" t="s">
        <v>43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2" customHeight="1">
      <c r="A4" s="18" t="s">
        <v>44</v>
      </c>
      <c r="B4" s="18" t="s">
        <v>45</v>
      </c>
      <c r="C4" s="19" t="s">
        <v>46</v>
      </c>
      <c r="D4" s="19" t="s">
        <v>47</v>
      </c>
      <c r="E4" s="19" t="s">
        <v>48</v>
      </c>
      <c r="F4" s="15" t="s">
        <v>49</v>
      </c>
      <c r="G4" s="15" t="s">
        <v>50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5" customHeight="1">
      <c r="A5" s="18"/>
      <c r="B5" s="18"/>
      <c r="C5" s="19"/>
      <c r="D5" s="19"/>
      <c r="E5" s="19"/>
      <c r="F5" s="15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3.5" customHeight="1">
      <c r="A6" s="18"/>
      <c r="B6" s="18"/>
      <c r="C6" s="19"/>
      <c r="D6" s="19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2.75">
      <c r="A7" s="15"/>
      <c r="B7" s="15"/>
      <c r="C7" s="21"/>
      <c r="D7" s="21"/>
      <c r="E7" s="15"/>
      <c r="F7" s="1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2.7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2.7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2.7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2.7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2.7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2.7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2.7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2.7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2.7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3"/>
  <sheetViews>
    <sheetView workbookViewId="0"/>
  </sheetViews>
  <sheetFormatPr defaultColWidth="17.28515625" defaultRowHeight="15" customHeight="1"/>
  <cols>
    <col min="1" max="4" width="17.28515625" customWidth="1"/>
    <col min="5" max="5" width="44.5703125" customWidth="1"/>
    <col min="6" max="6" width="21" customWidth="1"/>
    <col min="7" max="13" width="17.28515625" customWidth="1"/>
  </cols>
  <sheetData>
    <row r="1" spans="1:27" ht="13.5" customHeight="1">
      <c r="A1" s="3"/>
      <c r="B1" s="3"/>
      <c r="C1" s="7">
        <v>2015</v>
      </c>
      <c r="D1" s="7">
        <v>2016</v>
      </c>
      <c r="E1" s="7">
        <v>2017</v>
      </c>
      <c r="F1" s="7">
        <v>2018</v>
      </c>
      <c r="G1" s="5">
        <v>2019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.5" customHeight="1">
      <c r="A2" s="18" t="s">
        <v>282</v>
      </c>
      <c r="B2" s="18" t="s">
        <v>283</v>
      </c>
      <c r="C2" s="19" t="s">
        <v>494</v>
      </c>
      <c r="D2" s="19" t="s">
        <v>495</v>
      </c>
      <c r="E2" s="19" t="s">
        <v>496</v>
      </c>
      <c r="F2" s="19" t="s">
        <v>497</v>
      </c>
      <c r="G2" s="15" t="s">
        <v>28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3.5" customHeight="1">
      <c r="A3" s="29"/>
      <c r="B3" s="29"/>
      <c r="C3" s="29"/>
      <c r="D3" s="29"/>
      <c r="E3" s="29"/>
      <c r="F3" s="29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2.7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2.7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2.7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2.7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2.7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2.7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2.7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2.7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2.7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2.7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2.7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2.7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2.7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8"/>
  <sheetViews>
    <sheetView workbookViewId="0"/>
  </sheetViews>
  <sheetFormatPr defaultColWidth="17.28515625" defaultRowHeight="15" customHeight="1"/>
  <cols>
    <col min="1" max="13" width="17.28515625" customWidth="1"/>
  </cols>
  <sheetData>
    <row r="1" spans="1:27" ht="13.5" customHeight="1">
      <c r="A1" s="76"/>
      <c r="B1" s="76"/>
      <c r="C1" s="77">
        <v>2015</v>
      </c>
      <c r="D1" s="77">
        <v>2016</v>
      </c>
      <c r="E1" s="78">
        <v>2017</v>
      </c>
      <c r="F1" s="77">
        <v>2018</v>
      </c>
      <c r="G1" s="79">
        <v>2019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 ht="13.5" customHeight="1">
      <c r="A2" s="81" t="s">
        <v>498</v>
      </c>
      <c r="B2" s="81" t="s">
        <v>499</v>
      </c>
      <c r="C2" s="82" t="s">
        <v>500</v>
      </c>
      <c r="D2" s="82" t="s">
        <v>501</v>
      </c>
      <c r="E2" s="82" t="s">
        <v>502</v>
      </c>
      <c r="F2" s="82" t="s">
        <v>503</v>
      </c>
      <c r="G2" s="83" t="s">
        <v>57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27" ht="12.75">
      <c r="A3" s="83" t="s">
        <v>182</v>
      </c>
      <c r="B3" s="83" t="s">
        <v>183</v>
      </c>
      <c r="C3" s="84"/>
      <c r="D3" s="84"/>
      <c r="E3" s="83"/>
      <c r="F3" s="83"/>
      <c r="G3" s="83" t="s">
        <v>504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</row>
    <row r="4" spans="1:27" ht="12.75">
      <c r="A4" s="83" t="s">
        <v>201</v>
      </c>
      <c r="B4" s="83" t="s">
        <v>505</v>
      </c>
      <c r="C4" s="84"/>
      <c r="D4" s="84"/>
      <c r="E4" s="83" t="s">
        <v>506</v>
      </c>
      <c r="F4" s="83" t="s">
        <v>507</v>
      </c>
      <c r="G4" s="83" t="s">
        <v>28</v>
      </c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</row>
    <row r="5" spans="1:27" ht="12.75">
      <c r="A5" s="83" t="s">
        <v>209</v>
      </c>
      <c r="B5" s="83" t="s">
        <v>210</v>
      </c>
      <c r="C5" s="84"/>
      <c r="D5" s="84"/>
      <c r="E5" s="84"/>
      <c r="F5" s="83" t="s">
        <v>508</v>
      </c>
      <c r="G5" s="83" t="s">
        <v>509</v>
      </c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</row>
    <row r="6" spans="1:27" ht="13.5" customHeight="1">
      <c r="A6" s="81" t="s">
        <v>510</v>
      </c>
      <c r="B6" s="81" t="s">
        <v>244</v>
      </c>
      <c r="C6" s="82" t="s">
        <v>511</v>
      </c>
      <c r="D6" s="82" t="s">
        <v>512</v>
      </c>
      <c r="E6" s="82" t="s">
        <v>513</v>
      </c>
      <c r="F6" s="82" t="s">
        <v>507</v>
      </c>
      <c r="G6" s="83" t="s">
        <v>57</v>
      </c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</row>
    <row r="7" spans="1:27" ht="13.5" customHeight="1">
      <c r="A7" s="81" t="s">
        <v>426</v>
      </c>
      <c r="B7" s="81" t="s">
        <v>427</v>
      </c>
      <c r="C7" s="82" t="s">
        <v>514</v>
      </c>
      <c r="D7" s="82" t="s">
        <v>515</v>
      </c>
      <c r="E7" s="82" t="s">
        <v>516</v>
      </c>
      <c r="F7" s="82" t="s">
        <v>517</v>
      </c>
      <c r="G7" s="83" t="s">
        <v>518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</row>
    <row r="8" spans="1:27" ht="13.5" customHeight="1">
      <c r="A8" s="81" t="s">
        <v>519</v>
      </c>
      <c r="B8" s="81" t="s">
        <v>520</v>
      </c>
      <c r="C8" s="82" t="s">
        <v>521</v>
      </c>
      <c r="D8" s="82" t="s">
        <v>512</v>
      </c>
      <c r="E8" s="82" t="s">
        <v>513</v>
      </c>
      <c r="F8" s="82" t="s">
        <v>517</v>
      </c>
      <c r="G8" s="83" t="s">
        <v>57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</row>
    <row r="9" spans="1:27" ht="13.5" customHeight="1">
      <c r="A9" s="85"/>
      <c r="B9" s="85"/>
      <c r="C9" s="84"/>
      <c r="D9" s="83"/>
      <c r="E9" s="83"/>
      <c r="F9" s="86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</row>
    <row r="10" spans="1:27" ht="12.75">
      <c r="A10" s="83"/>
      <c r="B10" s="83"/>
      <c r="C10" s="84"/>
      <c r="D10" s="84"/>
      <c r="E10" s="83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</row>
    <row r="11" spans="1:27" ht="12.75">
      <c r="A11" s="83"/>
      <c r="B11" s="83"/>
      <c r="C11" s="84"/>
      <c r="D11" s="84"/>
      <c r="E11" s="84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</row>
    <row r="12" spans="1:27" ht="12.75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</row>
    <row r="13" spans="1:27" ht="12.7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</row>
    <row r="14" spans="1:27" ht="12.7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</row>
    <row r="15" spans="1:27" ht="12.7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</row>
    <row r="16" spans="1:27" ht="12.75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</row>
    <row r="17" spans="1:27" ht="12.75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</row>
    <row r="18" spans="1:27" ht="12.7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</row>
    <row r="19" spans="1:27" ht="12.7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</row>
    <row r="20" spans="1:27" ht="12.7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</row>
    <row r="21" spans="1:27" ht="12.7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</row>
    <row r="22" spans="1:27" ht="12.75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</row>
    <row r="23" spans="1:27" ht="12.7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</row>
    <row r="24" spans="1:27" ht="12.7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</row>
    <row r="25" spans="1:27" ht="12.7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</row>
    <row r="26" spans="1:27" ht="12.7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</row>
    <row r="27" spans="1:27" ht="12.7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</row>
    <row r="28" spans="1:27" ht="12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</row>
    <row r="29" spans="1:27" ht="12.7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</row>
    <row r="30" spans="1:27" ht="12.7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</row>
    <row r="31" spans="1:27" ht="12.7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spans="1:27" ht="12.7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</row>
    <row r="33" spans="1:27" ht="12.7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</row>
    <row r="34" spans="1:27" ht="12.7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</row>
    <row r="35" spans="1:27" ht="12.7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</row>
    <row r="36" spans="1:27" ht="12.7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spans="1:27" ht="12.7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spans="1:27" ht="12.7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</row>
    <row r="39" spans="1:27" ht="12.7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</row>
    <row r="40" spans="1:27" ht="12.7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</row>
    <row r="41" spans="1:27" ht="12.7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spans="1:27" ht="12.7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</row>
    <row r="43" spans="1:27" ht="12.7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</row>
    <row r="44" spans="1:27" ht="12.7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</row>
    <row r="45" spans="1:27" ht="12.7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</row>
    <row r="46" spans="1:27" ht="12.7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</row>
    <row r="47" spans="1:27" ht="12.7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spans="1:27" ht="12.7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</row>
    <row r="49" spans="1:27" ht="12.7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</row>
    <row r="50" spans="1:27" ht="12.7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spans="1:27" ht="12.7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</row>
    <row r="52" spans="1:27" ht="12.7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spans="1:27" ht="12.7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</row>
    <row r="54" spans="1:27" ht="12.7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</row>
    <row r="55" spans="1:27" ht="12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</row>
    <row r="56" spans="1:27" ht="12.7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</row>
    <row r="57" spans="1:27" ht="12.7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</row>
    <row r="58" spans="1:27" ht="12.7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</row>
    <row r="59" spans="1:27" ht="12.7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</row>
    <row r="60" spans="1:27" ht="12.7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</row>
    <row r="61" spans="1:27" ht="12.7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</row>
    <row r="62" spans="1:27" ht="12.7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</row>
    <row r="63" spans="1:27" ht="12.7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spans="1:27" ht="12.7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spans="1:27" ht="12.7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spans="1:27" ht="12.7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spans="1:27" ht="12.7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spans="1:27" ht="12.7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spans="1:27" ht="12.7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spans="1:27" ht="12.7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</row>
    <row r="71" spans="1:27" ht="12.7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</row>
    <row r="72" spans="1:27" ht="12.7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</row>
    <row r="73" spans="1:27" ht="12.7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</row>
    <row r="74" spans="1:27" ht="12.7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</row>
    <row r="75" spans="1:27" ht="12.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spans="1:27" ht="12.7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</row>
    <row r="77" spans="1:27" ht="12.7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</row>
    <row r="78" spans="1:27" ht="12.7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</row>
    <row r="79" spans="1:27" ht="12.7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</row>
    <row r="80" spans="1:27" ht="12.7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</row>
    <row r="81" spans="1:27" ht="12.7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</row>
    <row r="82" spans="1:27" ht="12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</row>
    <row r="83" spans="1:27" ht="12.7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</row>
    <row r="84" spans="1:27" ht="12.7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</row>
    <row r="85" spans="1:27" ht="12.7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</row>
    <row r="86" spans="1:27" ht="12.7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</row>
    <row r="87" spans="1:27" ht="12.7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</row>
    <row r="88" spans="1:27" ht="12.7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</row>
    <row r="89" spans="1:27" ht="12.7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</row>
    <row r="90" spans="1:27" ht="12.7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</row>
    <row r="91" spans="1:27" ht="12.7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</row>
    <row r="92" spans="1:27" ht="12.7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</row>
    <row r="93" spans="1:27" ht="12.7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</row>
    <row r="94" spans="1:27" ht="12.7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</row>
    <row r="95" spans="1:27" ht="12.7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</row>
    <row r="96" spans="1:27" ht="12.7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</row>
    <row r="97" spans="1:27" ht="12.7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</row>
    <row r="98" spans="1:27" ht="12.7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</row>
    <row r="99" spans="1:27" ht="12.7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</row>
    <row r="100" spans="1:27" ht="12.7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</row>
    <row r="101" spans="1:27" ht="12.7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</row>
    <row r="102" spans="1:27" ht="12.7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</row>
    <row r="103" spans="1:27" ht="12.7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</row>
    <row r="104" spans="1:27" ht="12.7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</row>
    <row r="105" spans="1:27" ht="12.7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</row>
    <row r="106" spans="1:27" ht="12.7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</row>
    <row r="107" spans="1:27" ht="12.7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</row>
    <row r="108" spans="1:27" ht="12.7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</row>
    <row r="109" spans="1:27" ht="12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</row>
    <row r="110" spans="1:27" ht="12.7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</row>
    <row r="111" spans="1:27" ht="12.7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</row>
    <row r="112" spans="1:27" ht="12.7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 spans="1:27" ht="12.7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</row>
    <row r="114" spans="1:27" ht="12.7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spans="1:27" ht="12.7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</row>
    <row r="116" spans="1:27" ht="12.7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</row>
    <row r="117" spans="1:27" ht="12.7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</row>
    <row r="118" spans="1:27" ht="12.7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</row>
    <row r="119" spans="1:27" ht="12.7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</row>
    <row r="120" spans="1:27" ht="12.7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</row>
    <row r="121" spans="1:27" ht="12.7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</row>
    <row r="122" spans="1:27" ht="12.7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</row>
    <row r="123" spans="1:27" ht="12.7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</row>
    <row r="124" spans="1:27" ht="12.7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</row>
    <row r="125" spans="1:27" ht="12.7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</row>
    <row r="126" spans="1:27" ht="12.7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</row>
    <row r="127" spans="1:27" ht="12.7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</row>
    <row r="128" spans="1:27" ht="12.7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</row>
    <row r="129" spans="1:27" ht="12.7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</row>
    <row r="130" spans="1:27" ht="12.7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</row>
    <row r="131" spans="1:27" ht="12.7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</row>
    <row r="132" spans="1:27" ht="12.7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</row>
    <row r="133" spans="1:27" ht="12.7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</row>
    <row r="134" spans="1:27" ht="12.7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</row>
    <row r="135" spans="1:27" ht="12.7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</row>
    <row r="136" spans="1:27" ht="12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</row>
    <row r="137" spans="1:27" ht="12.7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</row>
    <row r="138" spans="1:27" ht="12.7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1:27" ht="12.7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</row>
    <row r="140" spans="1:27" ht="12.7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</row>
    <row r="141" spans="1:27" ht="12.7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</row>
    <row r="142" spans="1:27" ht="12.7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</row>
    <row r="143" spans="1:27" ht="12.7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</row>
    <row r="144" spans="1:27" ht="12.7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</row>
    <row r="145" spans="1:27" ht="12.7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</row>
    <row r="146" spans="1:27" ht="12.7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</row>
    <row r="147" spans="1:27" ht="12.7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</row>
    <row r="148" spans="1:27" ht="12.7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</row>
    <row r="149" spans="1:27" ht="12.7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</row>
    <row r="150" spans="1:27" ht="12.7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</row>
    <row r="151" spans="1:27" ht="12.7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</row>
    <row r="152" spans="1:27" ht="12.7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</row>
    <row r="153" spans="1:27" ht="12.7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</row>
    <row r="154" spans="1:27" ht="12.7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</row>
    <row r="155" spans="1:27" ht="12.7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</row>
    <row r="156" spans="1:27" ht="12.7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</row>
    <row r="157" spans="1:27" ht="12.7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</row>
    <row r="158" spans="1:27" ht="12.7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</row>
    <row r="159" spans="1:27" ht="12.7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</row>
    <row r="160" spans="1:27" ht="12.7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</row>
    <row r="161" spans="1:27" ht="12.7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</row>
    <row r="162" spans="1:27" ht="12.7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</row>
    <row r="163" spans="1:27" ht="12.7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</row>
    <row r="164" spans="1:27" ht="12.7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</row>
    <row r="165" spans="1:27" ht="12.7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</row>
    <row r="166" spans="1:27" ht="12.7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</row>
    <row r="167" spans="1:27" ht="12.7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</row>
    <row r="168" spans="1:27" ht="12.7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</row>
    <row r="169" spans="1:27" ht="12.7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</row>
    <row r="170" spans="1:27" ht="12.7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</row>
    <row r="171" spans="1:27" ht="12.7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</row>
    <row r="172" spans="1:27" ht="12.7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</row>
    <row r="173" spans="1:27" ht="12.7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</row>
    <row r="174" spans="1:27" ht="12.7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</row>
    <row r="175" spans="1:27" ht="12.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</row>
    <row r="176" spans="1:27" ht="12.7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</row>
    <row r="177" spans="1:27" ht="12.7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</row>
    <row r="178" spans="1:27" ht="12.7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</row>
    <row r="179" spans="1:27" ht="12.7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</row>
    <row r="180" spans="1:27" ht="12.7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</row>
    <row r="181" spans="1:27" ht="12.7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</row>
    <row r="182" spans="1:27" ht="12.7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</row>
    <row r="183" spans="1:27" ht="12.7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</row>
    <row r="184" spans="1:27" ht="12.7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</row>
    <row r="185" spans="1:27" ht="12.7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</row>
    <row r="186" spans="1:27" ht="12.7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</row>
    <row r="187" spans="1:27" ht="12.7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</row>
    <row r="188" spans="1:27" ht="12.7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</row>
    <row r="189" spans="1:27" ht="12.7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</row>
    <row r="190" spans="1:27" ht="12.7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</row>
    <row r="191" spans="1:27" ht="12.7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</row>
    <row r="192" spans="1:27" ht="12.7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</row>
    <row r="193" spans="1:27" ht="12.7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</row>
    <row r="194" spans="1:27" ht="12.7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</row>
    <row r="195" spans="1:27" ht="12.7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</row>
    <row r="196" spans="1:27" ht="12.7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</row>
    <row r="197" spans="1:27" ht="12.7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</row>
    <row r="198" spans="1:27" ht="12.7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</row>
    <row r="199" spans="1:27" ht="12.7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</row>
    <row r="200" spans="1:27" ht="12.7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</row>
    <row r="201" spans="1:27" ht="12.7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</row>
    <row r="202" spans="1:27" ht="12.7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</row>
    <row r="203" spans="1:27" ht="12.7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</row>
    <row r="204" spans="1:27" ht="12.7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</row>
    <row r="205" spans="1:27" ht="12.7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</row>
    <row r="206" spans="1:27" ht="12.7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</row>
    <row r="207" spans="1:27" ht="12.7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</row>
    <row r="208" spans="1:27" ht="12.7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</row>
    <row r="209" spans="1:27" ht="12.7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</row>
    <row r="210" spans="1:27" ht="12.7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</row>
    <row r="211" spans="1:27" ht="12.7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</row>
    <row r="212" spans="1:27" ht="12.7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</row>
    <row r="213" spans="1:27" ht="12.7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</row>
    <row r="214" spans="1:27" ht="12.7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</row>
    <row r="215" spans="1:27" ht="12.7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</row>
    <row r="216" spans="1:27" ht="12.7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</row>
    <row r="217" spans="1:27" ht="12.7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</row>
    <row r="218" spans="1:27" ht="12.7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</row>
    <row r="219" spans="1:27" ht="12.7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</row>
    <row r="220" spans="1:27" ht="12.7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</row>
    <row r="221" spans="1:27" ht="12.7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</row>
    <row r="222" spans="1:27" ht="12.7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</row>
    <row r="223" spans="1:27" ht="12.7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</row>
    <row r="224" spans="1:27" ht="12.7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</row>
    <row r="225" spans="1:27" ht="12.7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</row>
    <row r="226" spans="1:27" ht="12.7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</row>
    <row r="227" spans="1:27" ht="12.7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</row>
    <row r="228" spans="1:27" ht="12.7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</row>
    <row r="229" spans="1:27" ht="12.7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</row>
    <row r="230" spans="1:27" ht="12.7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</row>
    <row r="231" spans="1:27" ht="12.7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</row>
    <row r="232" spans="1:27" ht="12.7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</row>
    <row r="233" spans="1:27" ht="12.7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</row>
    <row r="234" spans="1:27" ht="12.7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</row>
    <row r="235" spans="1:27" ht="12.7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</row>
    <row r="236" spans="1:27" ht="12.7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</row>
    <row r="237" spans="1:27" ht="12.7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</row>
    <row r="238" spans="1:27" ht="12.7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</row>
    <row r="239" spans="1:27" ht="12.7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</row>
    <row r="240" spans="1:27" ht="12.7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</row>
    <row r="241" spans="1:27" ht="12.7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</row>
    <row r="242" spans="1:27" ht="12.7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</row>
    <row r="243" spans="1:27" ht="12.7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</row>
    <row r="244" spans="1:27" ht="12.7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</row>
    <row r="245" spans="1:27" ht="12.7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</row>
    <row r="246" spans="1:27" ht="12.7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</row>
    <row r="247" spans="1:27" ht="12.7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</row>
    <row r="248" spans="1:27" ht="12.7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</row>
    <row r="249" spans="1:27" ht="12.7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</row>
    <row r="250" spans="1:27" ht="12.7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</row>
    <row r="251" spans="1:27" ht="12.7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</row>
    <row r="252" spans="1:27" ht="12.7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</row>
    <row r="253" spans="1:27" ht="12.7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</row>
    <row r="254" spans="1:27" ht="12.7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</row>
    <row r="255" spans="1:27" ht="12.7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</row>
    <row r="256" spans="1:27" ht="12.7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</row>
    <row r="257" spans="1:27" ht="12.7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</row>
    <row r="258" spans="1:27" ht="12.7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</row>
    <row r="259" spans="1:27" ht="12.7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</row>
    <row r="260" spans="1:27" ht="12.7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</row>
    <row r="261" spans="1:27" ht="12.7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</row>
    <row r="262" spans="1:27" ht="12.7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</row>
    <row r="263" spans="1:27" ht="12.7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</row>
    <row r="264" spans="1:27" ht="12.7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</row>
    <row r="265" spans="1:27" ht="12.7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</row>
    <row r="266" spans="1:27" ht="12.7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</row>
    <row r="267" spans="1:27" ht="12.7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</row>
    <row r="268" spans="1:27" ht="12.7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</row>
    <row r="269" spans="1:27" ht="12.7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</row>
    <row r="270" spans="1:27" ht="12.7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</row>
    <row r="271" spans="1:27" ht="12.7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</row>
    <row r="272" spans="1:27" ht="12.7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</row>
    <row r="273" spans="1:27" ht="12.7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</row>
    <row r="274" spans="1:27" ht="12.7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</row>
    <row r="275" spans="1:27" ht="12.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</row>
    <row r="276" spans="1:27" ht="12.7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</row>
    <row r="277" spans="1:27" ht="12.7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</row>
    <row r="278" spans="1:27" ht="12.7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</row>
    <row r="279" spans="1:27" ht="12.7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</row>
    <row r="280" spans="1:27" ht="12.7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</row>
    <row r="281" spans="1:27" ht="12.7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</row>
    <row r="282" spans="1:27" ht="12.7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</row>
    <row r="283" spans="1:27" ht="12.7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</row>
    <row r="284" spans="1:27" ht="12.7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</row>
    <row r="285" spans="1:27" ht="12.7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</row>
    <row r="286" spans="1:27" ht="12.7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</row>
    <row r="287" spans="1:27" ht="12.7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</row>
    <row r="288" spans="1:27" ht="12.7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</row>
    <row r="289" spans="1:27" ht="12.7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</row>
    <row r="290" spans="1:27" ht="12.7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</row>
    <row r="291" spans="1:27" ht="12.7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</row>
    <row r="292" spans="1:27" ht="12.7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</row>
    <row r="293" spans="1:27" ht="12.7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</row>
    <row r="294" spans="1:27" ht="12.7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</row>
    <row r="295" spans="1:27" ht="12.7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</row>
    <row r="296" spans="1:27" ht="12.7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</row>
    <row r="297" spans="1:27" ht="12.7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</row>
    <row r="298" spans="1:27" ht="12.7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</row>
    <row r="299" spans="1:27" ht="12.7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</row>
    <row r="300" spans="1:27" ht="12.7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</row>
    <row r="301" spans="1:27" ht="12.7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</row>
    <row r="302" spans="1:27" ht="12.7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</row>
    <row r="303" spans="1:27" ht="12.7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</row>
    <row r="304" spans="1:27" ht="12.7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</row>
    <row r="305" spans="1:27" ht="12.7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</row>
    <row r="306" spans="1:27" ht="12.7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</row>
    <row r="307" spans="1:27" ht="12.7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</row>
    <row r="308" spans="1:27" ht="12.7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</row>
    <row r="309" spans="1:27" ht="12.7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</row>
    <row r="310" spans="1:27" ht="12.7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</row>
    <row r="311" spans="1:27" ht="12.7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</row>
    <row r="312" spans="1:27" ht="12.7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</row>
    <row r="313" spans="1:27" ht="12.7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</row>
    <row r="314" spans="1:27" ht="12.7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</row>
    <row r="315" spans="1:27" ht="12.7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</row>
    <row r="316" spans="1:27" ht="12.7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</row>
    <row r="317" spans="1:27" ht="12.7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</row>
    <row r="318" spans="1:27" ht="12.7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</row>
    <row r="319" spans="1:27" ht="12.7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</row>
    <row r="320" spans="1:27" ht="12.7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</row>
    <row r="321" spans="1:27" ht="12.7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</row>
    <row r="322" spans="1:27" ht="12.7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</row>
    <row r="323" spans="1:27" ht="12.7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</row>
    <row r="324" spans="1:27" ht="12.7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</row>
    <row r="325" spans="1:27" ht="12.7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</row>
    <row r="326" spans="1:27" ht="12.7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</row>
    <row r="327" spans="1:27" ht="12.7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</row>
    <row r="328" spans="1:27" ht="12.7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</row>
    <row r="329" spans="1:27" ht="12.7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</row>
    <row r="330" spans="1:27" ht="12.7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</row>
    <row r="331" spans="1:27" ht="12.7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</row>
    <row r="332" spans="1:27" ht="12.7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</row>
    <row r="333" spans="1:27" ht="12.7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</row>
    <row r="334" spans="1:27" ht="12.7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</row>
    <row r="335" spans="1:27" ht="12.7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</row>
    <row r="336" spans="1:27" ht="12.7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</row>
    <row r="337" spans="1:27" ht="12.7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</row>
    <row r="338" spans="1:27" ht="12.7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</row>
    <row r="339" spans="1:27" ht="12.7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</row>
    <row r="340" spans="1:27" ht="12.7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</row>
    <row r="341" spans="1:27" ht="12.7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</row>
    <row r="342" spans="1:27" ht="12.7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</row>
    <row r="343" spans="1:27" ht="12.7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</row>
    <row r="344" spans="1:27" ht="12.7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</row>
    <row r="345" spans="1:27" ht="12.7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</row>
    <row r="346" spans="1:27" ht="12.7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</row>
    <row r="347" spans="1:27" ht="12.7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</row>
    <row r="348" spans="1:27" ht="12.7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</row>
    <row r="349" spans="1:27" ht="12.7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</row>
    <row r="350" spans="1:27" ht="12.7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</row>
    <row r="351" spans="1:27" ht="12.7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</row>
    <row r="352" spans="1:27" ht="12.7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</row>
    <row r="353" spans="1:27" ht="12.7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</row>
    <row r="354" spans="1:27" ht="12.7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</row>
    <row r="355" spans="1:27" ht="12.7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</row>
    <row r="356" spans="1:27" ht="12.7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</row>
    <row r="357" spans="1:27" ht="12.7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</row>
    <row r="358" spans="1:27" ht="12.7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</row>
    <row r="359" spans="1:27" ht="12.7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</row>
    <row r="360" spans="1:27" ht="12.7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</row>
    <row r="361" spans="1:27" ht="12.7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</row>
    <row r="362" spans="1:27" ht="12.7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</row>
    <row r="363" spans="1:27" ht="12.7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</row>
    <row r="364" spans="1:27" ht="12.7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</row>
    <row r="365" spans="1:27" ht="12.7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</row>
    <row r="366" spans="1:27" ht="12.7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</row>
    <row r="367" spans="1:27" ht="12.7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</row>
    <row r="368" spans="1:27" ht="12.7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</row>
    <row r="369" spans="1:27" ht="12.7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</row>
    <row r="370" spans="1:27" ht="12.7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</row>
    <row r="371" spans="1:27" ht="12.7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</row>
    <row r="372" spans="1:27" ht="12.7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</row>
    <row r="373" spans="1:27" ht="12.7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</row>
    <row r="374" spans="1:27" ht="12.7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</row>
    <row r="375" spans="1:27" ht="12.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</row>
    <row r="376" spans="1:27" ht="12.7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</row>
    <row r="377" spans="1:27" ht="12.7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</row>
    <row r="378" spans="1:27" ht="12.7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</row>
    <row r="379" spans="1:27" ht="12.7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</row>
    <row r="380" spans="1:27" ht="12.7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</row>
    <row r="381" spans="1:27" ht="12.7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</row>
    <row r="382" spans="1:27" ht="12.7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</row>
    <row r="383" spans="1:27" ht="12.7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</row>
    <row r="384" spans="1:27" ht="12.7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</row>
    <row r="385" spans="1:27" ht="12.7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</row>
    <row r="386" spans="1:27" ht="12.7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</row>
    <row r="387" spans="1:27" ht="12.7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</row>
    <row r="388" spans="1:27" ht="12.7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</row>
    <row r="389" spans="1:27" ht="12.7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</row>
    <row r="390" spans="1:27" ht="12.7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</row>
    <row r="391" spans="1:27" ht="12.7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</row>
    <row r="392" spans="1:27" ht="12.7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</row>
    <row r="393" spans="1:27" ht="12.7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</row>
    <row r="394" spans="1:27" ht="12.7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</row>
    <row r="395" spans="1:27" ht="12.7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</row>
    <row r="396" spans="1:27" ht="12.7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</row>
    <row r="397" spans="1:27" ht="12.7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</row>
    <row r="398" spans="1:27" ht="12.7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</row>
    <row r="399" spans="1:27" ht="12.7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</row>
    <row r="400" spans="1:27" ht="12.7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</row>
    <row r="401" spans="1:27" ht="12.7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</row>
    <row r="402" spans="1:27" ht="12.7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</row>
    <row r="403" spans="1:27" ht="12.7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</row>
    <row r="404" spans="1:27" ht="12.7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</row>
    <row r="405" spans="1:27" ht="12.7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</row>
    <row r="406" spans="1:27" ht="12.7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</row>
    <row r="407" spans="1:27" ht="12.7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</row>
    <row r="408" spans="1:27" ht="12.7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</row>
    <row r="409" spans="1:27" ht="12.7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</row>
    <row r="410" spans="1:27" ht="12.7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</row>
    <row r="411" spans="1:27" ht="12.7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</row>
    <row r="412" spans="1:27" ht="12.7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</row>
    <row r="413" spans="1:27" ht="12.7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</row>
    <row r="414" spans="1:27" ht="12.7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</row>
    <row r="415" spans="1:27" ht="12.7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</row>
    <row r="416" spans="1:27" ht="12.7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</row>
    <row r="417" spans="1:27" ht="12.7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</row>
    <row r="418" spans="1:27" ht="12.7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</row>
    <row r="419" spans="1:27" ht="12.7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</row>
    <row r="420" spans="1:27" ht="12.7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</row>
    <row r="421" spans="1:27" ht="12.7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</row>
    <row r="422" spans="1:27" ht="12.7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</row>
    <row r="423" spans="1:27" ht="12.7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</row>
    <row r="424" spans="1:27" ht="12.7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</row>
    <row r="425" spans="1:27" ht="12.7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</row>
    <row r="426" spans="1:27" ht="12.7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</row>
    <row r="427" spans="1:27" ht="12.7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</row>
    <row r="428" spans="1:27" ht="12.7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</row>
    <row r="429" spans="1:27" ht="12.7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</row>
    <row r="430" spans="1:27" ht="12.7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</row>
    <row r="431" spans="1:27" ht="12.7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</row>
    <row r="432" spans="1:27" ht="12.7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</row>
    <row r="433" spans="1:27" ht="12.7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</row>
    <row r="434" spans="1:27" ht="12.7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</row>
    <row r="435" spans="1:27" ht="12.7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</row>
    <row r="436" spans="1:27" ht="12.7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</row>
    <row r="437" spans="1:27" ht="12.7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</row>
    <row r="438" spans="1:27" ht="12.7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</row>
    <row r="439" spans="1:27" ht="12.7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</row>
    <row r="440" spans="1:27" ht="12.7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</row>
    <row r="441" spans="1:27" ht="12.7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</row>
    <row r="442" spans="1:27" ht="12.7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</row>
    <row r="443" spans="1:27" ht="12.7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</row>
    <row r="444" spans="1:27" ht="12.7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</row>
    <row r="445" spans="1:27" ht="12.7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</row>
    <row r="446" spans="1:27" ht="12.7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</row>
    <row r="447" spans="1:27" ht="12.7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</row>
    <row r="448" spans="1:27" ht="12.7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</row>
    <row r="449" spans="1:27" ht="12.7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</row>
    <row r="450" spans="1:27" ht="12.7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</row>
    <row r="451" spans="1:27" ht="12.7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</row>
    <row r="452" spans="1:27" ht="12.7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</row>
    <row r="453" spans="1:27" ht="12.7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</row>
    <row r="454" spans="1:27" ht="12.7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</row>
    <row r="455" spans="1:27" ht="12.7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</row>
    <row r="456" spans="1:27" ht="12.7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</row>
    <row r="457" spans="1:27" ht="12.7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</row>
    <row r="458" spans="1:27" ht="12.7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</row>
    <row r="459" spans="1:27" ht="12.7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</row>
    <row r="460" spans="1:27" ht="12.7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</row>
    <row r="461" spans="1:27" ht="12.7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</row>
    <row r="462" spans="1:27" ht="12.7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</row>
    <row r="463" spans="1:27" ht="12.7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</row>
    <row r="464" spans="1:27" ht="12.7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</row>
    <row r="465" spans="1:27" ht="12.7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</row>
    <row r="466" spans="1:27" ht="12.7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</row>
    <row r="467" spans="1:27" ht="12.7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</row>
    <row r="468" spans="1:27" ht="12.7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</row>
    <row r="469" spans="1:27" ht="12.7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</row>
    <row r="470" spans="1:27" ht="12.7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</row>
    <row r="471" spans="1:27" ht="12.7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</row>
    <row r="472" spans="1:27" ht="12.7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</row>
    <row r="473" spans="1:27" ht="12.7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</row>
    <row r="474" spans="1:27" ht="12.7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</row>
    <row r="475" spans="1:27" ht="12.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</row>
    <row r="476" spans="1:27" ht="12.7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</row>
    <row r="477" spans="1:27" ht="12.7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</row>
    <row r="478" spans="1:27" ht="12.7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</row>
    <row r="479" spans="1:27" ht="12.7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</row>
    <row r="480" spans="1:27" ht="12.7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</row>
    <row r="481" spans="1:27" ht="12.7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</row>
    <row r="482" spans="1:27" ht="12.7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</row>
    <row r="483" spans="1:27" ht="12.7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</row>
    <row r="484" spans="1:27" ht="12.7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</row>
    <row r="485" spans="1:27" ht="12.7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</row>
    <row r="486" spans="1:27" ht="12.7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</row>
    <row r="487" spans="1:27" ht="12.7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</row>
    <row r="488" spans="1:27" ht="12.7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</row>
    <row r="489" spans="1:27" ht="12.7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</row>
    <row r="490" spans="1:27" ht="12.7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</row>
    <row r="491" spans="1:27" ht="12.7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</row>
    <row r="492" spans="1:27" ht="12.7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</row>
    <row r="493" spans="1:27" ht="12.7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</row>
    <row r="494" spans="1:27" ht="12.7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</row>
    <row r="495" spans="1:27" ht="12.7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</row>
    <row r="496" spans="1:27" ht="12.7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</row>
    <row r="497" spans="1:27" ht="12.7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</row>
    <row r="498" spans="1:27" ht="12.7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</row>
    <row r="499" spans="1:27" ht="12.7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</row>
    <row r="500" spans="1:27" ht="12.7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</row>
    <row r="501" spans="1:27" ht="12.7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</row>
    <row r="502" spans="1:27" ht="12.7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</row>
    <row r="503" spans="1:27" ht="12.7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</row>
    <row r="504" spans="1:27" ht="12.7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</row>
    <row r="505" spans="1:27" ht="12.7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</row>
    <row r="506" spans="1:27" ht="12.7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</row>
    <row r="507" spans="1:27" ht="12.7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</row>
    <row r="508" spans="1:27" ht="12.7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</row>
    <row r="509" spans="1:27" ht="12.7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</row>
    <row r="510" spans="1:27" ht="12.7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</row>
    <row r="511" spans="1:27" ht="12.7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</row>
    <row r="512" spans="1:27" ht="12.7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</row>
    <row r="513" spans="1:27" ht="12.7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</row>
    <row r="514" spans="1:27" ht="12.7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</row>
    <row r="515" spans="1:27" ht="12.7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</row>
    <row r="516" spans="1:27" ht="12.7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</row>
    <row r="517" spans="1:27" ht="12.7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</row>
    <row r="518" spans="1:27" ht="12.7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</row>
    <row r="519" spans="1:27" ht="12.7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</row>
    <row r="520" spans="1:27" ht="12.7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</row>
    <row r="521" spans="1:27" ht="12.7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</row>
    <row r="522" spans="1:27" ht="12.7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</row>
    <row r="523" spans="1:27" ht="12.7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</row>
    <row r="524" spans="1:27" ht="12.7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</row>
    <row r="525" spans="1:27" ht="12.7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</row>
    <row r="526" spans="1:27" ht="12.7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</row>
    <row r="527" spans="1:27" ht="12.7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</row>
    <row r="528" spans="1:27" ht="12.7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</row>
    <row r="529" spans="1:27" ht="12.7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</row>
    <row r="530" spans="1:27" ht="12.7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</row>
    <row r="531" spans="1:27" ht="12.7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</row>
    <row r="532" spans="1:27" ht="12.7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</row>
    <row r="533" spans="1:27" ht="12.7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</row>
    <row r="534" spans="1:27" ht="12.7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</row>
    <row r="535" spans="1:27" ht="12.7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</row>
    <row r="536" spans="1:27" ht="12.7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</row>
    <row r="537" spans="1:27" ht="12.7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</row>
    <row r="538" spans="1:27" ht="12.7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</row>
    <row r="539" spans="1:27" ht="12.7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</row>
    <row r="540" spans="1:27" ht="12.7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</row>
    <row r="541" spans="1:27" ht="12.7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</row>
    <row r="542" spans="1:27" ht="12.7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</row>
    <row r="543" spans="1:27" ht="12.7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</row>
    <row r="544" spans="1:27" ht="12.7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</row>
    <row r="545" spans="1:27" ht="12.7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</row>
    <row r="546" spans="1:27" ht="12.7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</row>
    <row r="547" spans="1:27" ht="12.7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</row>
    <row r="548" spans="1:27" ht="12.7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</row>
    <row r="549" spans="1:27" ht="12.7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</row>
    <row r="550" spans="1:27" ht="12.7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</row>
    <row r="551" spans="1:27" ht="12.7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</row>
    <row r="552" spans="1:27" ht="12.7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</row>
    <row r="553" spans="1:27" ht="12.7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</row>
    <row r="554" spans="1:27" ht="12.7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</row>
    <row r="555" spans="1:27" ht="12.7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</row>
    <row r="556" spans="1:27" ht="12.7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</row>
    <row r="557" spans="1:27" ht="12.7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</row>
    <row r="558" spans="1:27" ht="12.7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</row>
    <row r="559" spans="1:27" ht="12.7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</row>
    <row r="560" spans="1:27" ht="12.7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</row>
    <row r="561" spans="1:27" ht="12.7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</row>
    <row r="562" spans="1:27" ht="12.7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</row>
    <row r="563" spans="1:27" ht="12.7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</row>
    <row r="564" spans="1:27" ht="12.7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</row>
    <row r="565" spans="1:27" ht="12.7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</row>
    <row r="566" spans="1:27" ht="12.7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</row>
    <row r="567" spans="1:27" ht="12.7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</row>
    <row r="568" spans="1:27" ht="12.7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</row>
    <row r="569" spans="1:27" ht="12.7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</row>
    <row r="570" spans="1:27" ht="12.7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</row>
    <row r="571" spans="1:27" ht="12.7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</row>
    <row r="572" spans="1:27" ht="12.7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</row>
    <row r="573" spans="1:27" ht="12.7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</row>
    <row r="574" spans="1:27" ht="12.7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</row>
    <row r="575" spans="1:27" ht="12.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</row>
    <row r="576" spans="1:27" ht="12.7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</row>
    <row r="577" spans="1:27" ht="12.7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</row>
    <row r="578" spans="1:27" ht="12.7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</row>
    <row r="579" spans="1:27" ht="12.7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</row>
    <row r="580" spans="1:27" ht="12.7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</row>
    <row r="581" spans="1:27" ht="12.7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</row>
    <row r="582" spans="1:27" ht="12.7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</row>
    <row r="583" spans="1:27" ht="12.7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</row>
    <row r="584" spans="1:27" ht="12.7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</row>
    <row r="585" spans="1:27" ht="12.7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</row>
    <row r="586" spans="1:27" ht="12.7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</row>
    <row r="587" spans="1:27" ht="12.7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</row>
    <row r="588" spans="1:27" ht="12.7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</row>
    <row r="589" spans="1:27" ht="12.7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</row>
    <row r="590" spans="1:27" ht="12.7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</row>
    <row r="591" spans="1:27" ht="12.7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</row>
    <row r="592" spans="1:27" ht="12.7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</row>
    <row r="593" spans="1:27" ht="12.7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</row>
    <row r="594" spans="1:27" ht="12.7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</row>
    <row r="595" spans="1:27" ht="12.7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</row>
    <row r="596" spans="1:27" ht="12.7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</row>
    <row r="597" spans="1:27" ht="12.7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</row>
    <row r="598" spans="1:27" ht="12.7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</row>
    <row r="599" spans="1:27" ht="12.7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</row>
    <row r="600" spans="1:27" ht="12.7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</row>
    <row r="601" spans="1:27" ht="12.7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</row>
    <row r="602" spans="1:27" ht="12.7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</row>
    <row r="603" spans="1:27" ht="12.7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</row>
    <row r="604" spans="1:27" ht="12.7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</row>
    <row r="605" spans="1:27" ht="12.7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</row>
    <row r="606" spans="1:27" ht="12.7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</row>
    <row r="607" spans="1:27" ht="12.7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</row>
    <row r="608" spans="1:27" ht="12.7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</row>
    <row r="609" spans="1:27" ht="12.7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</row>
    <row r="610" spans="1:27" ht="12.7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</row>
    <row r="611" spans="1:27" ht="12.7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</row>
    <row r="612" spans="1:27" ht="12.7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</row>
    <row r="613" spans="1:27" ht="12.7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</row>
    <row r="614" spans="1:27" ht="12.7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</row>
    <row r="615" spans="1:27" ht="12.7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</row>
    <row r="616" spans="1:27" ht="12.7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</row>
    <row r="617" spans="1:27" ht="12.7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</row>
    <row r="618" spans="1:27" ht="12.7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</row>
    <row r="619" spans="1:27" ht="12.7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</row>
    <row r="620" spans="1:27" ht="12.7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</row>
    <row r="621" spans="1:27" ht="12.7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</row>
    <row r="622" spans="1:27" ht="12.7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</row>
    <row r="623" spans="1:27" ht="12.7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</row>
    <row r="624" spans="1:27" ht="12.7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</row>
    <row r="625" spans="1:27" ht="12.7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</row>
    <row r="626" spans="1:27" ht="12.7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</row>
    <row r="627" spans="1:27" ht="12.7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</row>
    <row r="628" spans="1:27" ht="12.7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</row>
    <row r="629" spans="1:27" ht="12.7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</row>
    <row r="630" spans="1:27" ht="12.7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</row>
    <row r="631" spans="1:27" ht="12.7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</row>
    <row r="632" spans="1:27" ht="12.7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</row>
    <row r="633" spans="1:27" ht="12.7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</row>
    <row r="634" spans="1:27" ht="12.7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</row>
    <row r="635" spans="1:27" ht="12.7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</row>
    <row r="636" spans="1:27" ht="12.7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</row>
    <row r="637" spans="1:27" ht="12.7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</row>
    <row r="638" spans="1:27" ht="12.7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</row>
    <row r="639" spans="1:27" ht="12.7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</row>
    <row r="640" spans="1:27" ht="12.7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</row>
    <row r="641" spans="1:27" ht="12.7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</row>
    <row r="642" spans="1:27" ht="12.7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</row>
    <row r="643" spans="1:27" ht="12.7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</row>
    <row r="644" spans="1:27" ht="12.7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</row>
    <row r="645" spans="1:27" ht="12.7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</row>
    <row r="646" spans="1:27" ht="12.7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</row>
    <row r="647" spans="1:27" ht="12.7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</row>
    <row r="648" spans="1:27" ht="12.7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</row>
    <row r="649" spans="1:27" ht="12.7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</row>
    <row r="650" spans="1:27" ht="12.7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</row>
    <row r="651" spans="1:27" ht="12.7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</row>
    <row r="652" spans="1:27" ht="12.7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</row>
    <row r="653" spans="1:27" ht="12.7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</row>
    <row r="654" spans="1:27" ht="12.7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</row>
    <row r="655" spans="1:27" ht="12.7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</row>
    <row r="656" spans="1:27" ht="12.7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</row>
    <row r="657" spans="1:27" ht="12.7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</row>
    <row r="658" spans="1:27" ht="12.7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</row>
    <row r="659" spans="1:27" ht="12.7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</row>
    <row r="660" spans="1:27" ht="12.7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</row>
    <row r="661" spans="1:27" ht="12.7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</row>
    <row r="662" spans="1:27" ht="12.7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</row>
    <row r="663" spans="1:27" ht="12.7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</row>
    <row r="664" spans="1:27" ht="12.7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</row>
    <row r="665" spans="1:27" ht="12.7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</row>
    <row r="666" spans="1:27" ht="12.7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</row>
    <row r="667" spans="1:27" ht="12.7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</row>
    <row r="668" spans="1:27" ht="12.7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</row>
    <row r="669" spans="1:27" ht="12.7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</row>
    <row r="670" spans="1:27" ht="12.7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</row>
    <row r="671" spans="1:27" ht="12.7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</row>
    <row r="672" spans="1:27" ht="12.7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</row>
    <row r="673" spans="1:27" ht="12.7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</row>
    <row r="674" spans="1:27" ht="12.7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</row>
    <row r="675" spans="1:27" ht="12.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</row>
    <row r="676" spans="1:27" ht="12.7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</row>
    <row r="677" spans="1:27" ht="12.7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</row>
    <row r="678" spans="1:27" ht="12.7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</row>
    <row r="679" spans="1:27" ht="12.7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</row>
    <row r="680" spans="1:27" ht="12.7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</row>
    <row r="681" spans="1:27" ht="12.7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</row>
    <row r="682" spans="1:27" ht="12.7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</row>
    <row r="683" spans="1:27" ht="12.7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</row>
    <row r="684" spans="1:27" ht="12.7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</row>
    <row r="685" spans="1:27" ht="12.7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</row>
    <row r="686" spans="1:27" ht="12.7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</row>
    <row r="687" spans="1:27" ht="12.7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</row>
    <row r="688" spans="1:27" ht="12.7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</row>
    <row r="689" spans="1:27" ht="12.7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</row>
    <row r="690" spans="1:27" ht="12.7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</row>
    <row r="691" spans="1:27" ht="12.7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</row>
    <row r="692" spans="1:27" ht="12.7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</row>
    <row r="693" spans="1:27" ht="12.7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</row>
    <row r="694" spans="1:27" ht="12.7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</row>
    <row r="695" spans="1:27" ht="12.7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</row>
    <row r="696" spans="1:27" ht="12.7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</row>
    <row r="697" spans="1:27" ht="12.7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</row>
    <row r="698" spans="1:27" ht="12.7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</row>
    <row r="699" spans="1:27" ht="12.7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</row>
    <row r="700" spans="1:27" ht="12.7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</row>
    <row r="701" spans="1:27" ht="12.7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</row>
    <row r="702" spans="1:27" ht="12.7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</row>
    <row r="703" spans="1:27" ht="12.7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</row>
    <row r="704" spans="1:27" ht="12.7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</row>
    <row r="705" spans="1:27" ht="12.7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</row>
    <row r="706" spans="1:27" ht="12.7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</row>
    <row r="707" spans="1:27" ht="12.7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</row>
    <row r="708" spans="1:27" ht="12.7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</row>
    <row r="709" spans="1:27" ht="12.7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</row>
    <row r="710" spans="1:27" ht="12.7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</row>
    <row r="711" spans="1:27" ht="12.7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</row>
    <row r="712" spans="1:27" ht="12.7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</row>
    <row r="713" spans="1:27" ht="12.7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</row>
    <row r="714" spans="1:27" ht="12.7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</row>
    <row r="715" spans="1:27" ht="12.7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</row>
    <row r="716" spans="1:27" ht="12.7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</row>
    <row r="717" spans="1:27" ht="12.7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</row>
    <row r="718" spans="1:27" ht="12.7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</row>
    <row r="719" spans="1:27" ht="12.7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</row>
    <row r="720" spans="1:27" ht="12.7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</row>
    <row r="721" spans="1:27" ht="12.7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</row>
    <row r="722" spans="1:27" ht="12.7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</row>
    <row r="723" spans="1:27" ht="12.7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</row>
    <row r="724" spans="1:27" ht="12.7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</row>
    <row r="725" spans="1:27" ht="12.7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</row>
    <row r="726" spans="1:27" ht="12.7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</row>
    <row r="727" spans="1:27" ht="12.7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</row>
    <row r="728" spans="1:27" ht="12.7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</row>
    <row r="729" spans="1:27" ht="12.7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</row>
    <row r="730" spans="1:27" ht="12.7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</row>
    <row r="731" spans="1:27" ht="12.7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</row>
    <row r="732" spans="1:27" ht="12.7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</row>
    <row r="733" spans="1:27" ht="12.7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</row>
    <row r="734" spans="1:27" ht="12.7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</row>
    <row r="735" spans="1:27" ht="12.7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</row>
    <row r="736" spans="1:27" ht="12.7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</row>
    <row r="737" spans="1:27" ht="12.7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</row>
    <row r="738" spans="1:27" ht="12.7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</row>
    <row r="739" spans="1:27" ht="12.7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</row>
    <row r="740" spans="1:27" ht="12.7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</row>
    <row r="741" spans="1:27" ht="12.7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</row>
    <row r="742" spans="1:27" ht="12.7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</row>
    <row r="743" spans="1:27" ht="12.7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</row>
    <row r="744" spans="1:27" ht="12.7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</row>
    <row r="745" spans="1:27" ht="12.7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</row>
    <row r="746" spans="1:27" ht="12.7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</row>
    <row r="747" spans="1:27" ht="12.7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</row>
    <row r="748" spans="1:27" ht="12.7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</row>
    <row r="749" spans="1:27" ht="12.7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</row>
    <row r="750" spans="1:27" ht="12.7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</row>
    <row r="751" spans="1:27" ht="12.7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</row>
    <row r="752" spans="1:27" ht="12.7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</row>
    <row r="753" spans="1:27" ht="12.7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</row>
    <row r="754" spans="1:27" ht="12.7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</row>
    <row r="755" spans="1:27" ht="12.7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</row>
    <row r="756" spans="1:27" ht="12.7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</row>
    <row r="757" spans="1:27" ht="12.7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</row>
    <row r="758" spans="1:27" ht="12.7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</row>
    <row r="759" spans="1:27" ht="12.7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</row>
    <row r="760" spans="1:27" ht="12.7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</row>
    <row r="761" spans="1:27" ht="12.7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</row>
    <row r="762" spans="1:27" ht="12.7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</row>
    <row r="763" spans="1:27" ht="12.7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</row>
    <row r="764" spans="1:27" ht="12.7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</row>
    <row r="765" spans="1:27" ht="12.7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</row>
    <row r="766" spans="1:27" ht="12.7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</row>
    <row r="767" spans="1:27" ht="12.7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</row>
    <row r="768" spans="1:27" ht="12.7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</row>
    <row r="769" spans="1:27" ht="12.7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</row>
    <row r="770" spans="1:27" ht="12.7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</row>
    <row r="771" spans="1:27" ht="12.7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</row>
    <row r="772" spans="1:27" ht="12.7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</row>
    <row r="773" spans="1:27" ht="12.7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</row>
    <row r="774" spans="1:27" ht="12.7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</row>
    <row r="775" spans="1:27" ht="12.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</row>
    <row r="776" spans="1:27" ht="12.7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</row>
    <row r="777" spans="1:27" ht="12.7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</row>
    <row r="778" spans="1:27" ht="12.7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</row>
    <row r="779" spans="1:27" ht="12.7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</row>
    <row r="780" spans="1:27" ht="12.7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</row>
    <row r="781" spans="1:27" ht="12.7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</row>
    <row r="782" spans="1:27" ht="12.7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</row>
    <row r="783" spans="1:27" ht="12.7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</row>
    <row r="784" spans="1:27" ht="12.7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</row>
    <row r="785" spans="1:27" ht="12.7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</row>
    <row r="786" spans="1:27" ht="12.7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</row>
    <row r="787" spans="1:27" ht="12.7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</row>
    <row r="788" spans="1:27" ht="12.7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</row>
    <row r="789" spans="1:27" ht="12.7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</row>
    <row r="790" spans="1:27" ht="12.7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</row>
    <row r="791" spans="1:27" ht="12.7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</row>
    <row r="792" spans="1:27" ht="12.7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</row>
    <row r="793" spans="1:27" ht="12.7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</row>
    <row r="794" spans="1:27" ht="12.7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</row>
    <row r="795" spans="1:27" ht="12.7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</row>
    <row r="796" spans="1:27" ht="12.7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</row>
    <row r="797" spans="1:27" ht="12.7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</row>
    <row r="798" spans="1:27" ht="12.7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</row>
    <row r="799" spans="1:27" ht="12.7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</row>
    <row r="800" spans="1:27" ht="12.7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</row>
    <row r="801" spans="1:27" ht="12.7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</row>
    <row r="802" spans="1:27" ht="12.7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</row>
    <row r="803" spans="1:27" ht="12.7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</row>
    <row r="804" spans="1:27" ht="12.7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</row>
    <row r="805" spans="1:27" ht="12.7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</row>
    <row r="806" spans="1:27" ht="12.7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</row>
    <row r="807" spans="1:27" ht="12.7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</row>
    <row r="808" spans="1:27" ht="12.7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</row>
    <row r="809" spans="1:27" ht="12.7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</row>
    <row r="810" spans="1:27" ht="12.7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</row>
    <row r="811" spans="1:27" ht="12.7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</row>
    <row r="812" spans="1:27" ht="12.7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</row>
    <row r="813" spans="1:27" ht="12.7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</row>
    <row r="814" spans="1:27" ht="12.7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</row>
    <row r="815" spans="1:27" ht="12.7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</row>
    <row r="816" spans="1:27" ht="12.7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</row>
    <row r="817" spans="1:27" ht="12.7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</row>
    <row r="818" spans="1:27" ht="12.7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</row>
    <row r="819" spans="1:27" ht="12.7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</row>
    <row r="820" spans="1:27" ht="12.7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</row>
    <row r="821" spans="1:27" ht="12.7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</row>
    <row r="822" spans="1:27" ht="12.7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</row>
    <row r="823" spans="1:27" ht="12.7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</row>
    <row r="824" spans="1:27" ht="12.7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</row>
    <row r="825" spans="1:27" ht="12.7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</row>
    <row r="826" spans="1:27" ht="12.7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</row>
    <row r="827" spans="1:27" ht="12.7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</row>
    <row r="828" spans="1:27" ht="12.7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</row>
    <row r="829" spans="1:27" ht="12.7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</row>
    <row r="830" spans="1:27" ht="12.7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</row>
    <row r="831" spans="1:27" ht="12.7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</row>
    <row r="832" spans="1:27" ht="12.7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</row>
    <row r="833" spans="1:27" ht="12.7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</row>
    <row r="834" spans="1:27" ht="12.7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</row>
    <row r="835" spans="1:27" ht="12.7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</row>
    <row r="836" spans="1:27" ht="12.7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</row>
    <row r="837" spans="1:27" ht="12.7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</row>
    <row r="838" spans="1:27" ht="12.7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</row>
    <row r="839" spans="1:27" ht="12.7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</row>
    <row r="840" spans="1:27" ht="12.7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</row>
    <row r="841" spans="1:27" ht="12.7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</row>
    <row r="842" spans="1:27" ht="12.7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</row>
    <row r="843" spans="1:27" ht="12.7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</row>
    <row r="844" spans="1:27" ht="12.7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</row>
    <row r="845" spans="1:27" ht="12.7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</row>
    <row r="846" spans="1:27" ht="12.7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</row>
    <row r="847" spans="1:27" ht="12.7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</row>
    <row r="848" spans="1:27" ht="12.7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</row>
    <row r="849" spans="1:27" ht="12.7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</row>
    <row r="850" spans="1:27" ht="12.7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</row>
    <row r="851" spans="1:27" ht="12.7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</row>
    <row r="852" spans="1:27" ht="12.7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</row>
    <row r="853" spans="1:27" ht="12.7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</row>
    <row r="854" spans="1:27" ht="12.7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</row>
    <row r="855" spans="1:27" ht="12.7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</row>
    <row r="856" spans="1:27" ht="12.7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</row>
    <row r="857" spans="1:27" ht="12.7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</row>
    <row r="858" spans="1:27" ht="12.7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</row>
    <row r="859" spans="1:27" ht="12.7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</row>
    <row r="860" spans="1:27" ht="12.7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</row>
    <row r="861" spans="1:27" ht="12.7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</row>
    <row r="862" spans="1:27" ht="12.7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</row>
    <row r="863" spans="1:27" ht="12.7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</row>
    <row r="864" spans="1:27" ht="12.7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</row>
    <row r="865" spans="1:27" ht="12.7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</row>
    <row r="866" spans="1:27" ht="12.7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</row>
    <row r="867" spans="1:27" ht="12.7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</row>
    <row r="868" spans="1:27" ht="12.7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</row>
    <row r="869" spans="1:27" ht="12.7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</row>
    <row r="870" spans="1:27" ht="12.7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</row>
    <row r="871" spans="1:27" ht="12.7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</row>
    <row r="872" spans="1:27" ht="12.7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</row>
    <row r="873" spans="1:27" ht="12.7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</row>
    <row r="874" spans="1:27" ht="12.7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</row>
    <row r="875" spans="1:27" ht="12.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</row>
    <row r="876" spans="1:27" ht="12.7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</row>
    <row r="877" spans="1:27" ht="12.7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</row>
    <row r="878" spans="1:27" ht="12.7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</row>
    <row r="879" spans="1:27" ht="12.7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</row>
    <row r="880" spans="1:27" ht="12.7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</row>
    <row r="881" spans="1:27" ht="12.7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</row>
    <row r="882" spans="1:27" ht="12.7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</row>
    <row r="883" spans="1:27" ht="12.7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</row>
    <row r="884" spans="1:27" ht="12.7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</row>
    <row r="885" spans="1:27" ht="12.7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</row>
    <row r="886" spans="1:27" ht="12.7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</row>
    <row r="887" spans="1:27" ht="12.7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</row>
    <row r="888" spans="1:27" ht="12.7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</row>
    <row r="889" spans="1:27" ht="12.7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</row>
    <row r="890" spans="1:27" ht="12.7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</row>
    <row r="891" spans="1:27" ht="12.7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</row>
    <row r="892" spans="1:27" ht="12.7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</row>
    <row r="893" spans="1:27" ht="12.7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</row>
    <row r="894" spans="1:27" ht="12.7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</row>
    <row r="895" spans="1:27" ht="12.7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</row>
    <row r="896" spans="1:27" ht="12.7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</row>
    <row r="897" spans="1:27" ht="12.7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</row>
    <row r="898" spans="1:27" ht="12.7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</row>
    <row r="899" spans="1:27" ht="12.7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</row>
    <row r="900" spans="1:27" ht="12.7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</row>
    <row r="901" spans="1:27" ht="12.7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</row>
    <row r="902" spans="1:27" ht="12.7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</row>
    <row r="903" spans="1:27" ht="12.7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</row>
    <row r="904" spans="1:27" ht="12.7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</row>
    <row r="905" spans="1:27" ht="12.7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</row>
    <row r="906" spans="1:27" ht="12.7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</row>
    <row r="907" spans="1:27" ht="12.7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</row>
    <row r="908" spans="1:27" ht="12.7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</row>
    <row r="909" spans="1:27" ht="12.7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</row>
    <row r="910" spans="1:27" ht="12.7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</row>
    <row r="911" spans="1:27" ht="12.7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</row>
    <row r="912" spans="1:27" ht="12.7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</row>
    <row r="913" spans="1:27" ht="12.7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</row>
    <row r="914" spans="1:27" ht="12.7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</row>
    <row r="915" spans="1:27" ht="12.7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</row>
    <row r="916" spans="1:27" ht="12.7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</row>
    <row r="917" spans="1:27" ht="12.7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</row>
    <row r="918" spans="1:27" ht="12.7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</row>
    <row r="919" spans="1:27" ht="12.7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</row>
    <row r="920" spans="1:27" ht="12.7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</row>
    <row r="921" spans="1:27" ht="12.7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</row>
    <row r="922" spans="1:27" ht="12.7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</row>
    <row r="923" spans="1:27" ht="12.7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</row>
    <row r="924" spans="1:27" ht="12.7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</row>
    <row r="925" spans="1:27" ht="12.7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</row>
    <row r="926" spans="1:27" ht="12.7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</row>
    <row r="927" spans="1:27" ht="12.7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</row>
    <row r="928" spans="1:27" ht="12.7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</row>
    <row r="929" spans="1:27" ht="12.7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</row>
    <row r="930" spans="1:27" ht="12.7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</row>
    <row r="931" spans="1:27" ht="12.7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</row>
    <row r="932" spans="1:27" ht="12.7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</row>
    <row r="933" spans="1:27" ht="12.7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</row>
    <row r="934" spans="1:27" ht="12.7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</row>
    <row r="935" spans="1:27" ht="12.7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</row>
    <row r="936" spans="1:27" ht="12.7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</row>
    <row r="937" spans="1:27" ht="12.7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</row>
    <row r="938" spans="1:27" ht="12.7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</row>
    <row r="939" spans="1:27" ht="12.7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</row>
    <row r="940" spans="1:27" ht="12.7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</row>
    <row r="941" spans="1:27" ht="12.7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</row>
    <row r="942" spans="1:27" ht="12.7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</row>
    <row r="943" spans="1:27" ht="12.7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</row>
    <row r="944" spans="1:27" ht="12.7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</row>
    <row r="945" spans="1:27" ht="12.7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</row>
    <row r="946" spans="1:27" ht="12.7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</row>
    <row r="947" spans="1:27" ht="12.7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</row>
    <row r="948" spans="1:27" ht="12.7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</row>
    <row r="949" spans="1:27" ht="12.7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</row>
    <row r="950" spans="1:27" ht="12.7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</row>
    <row r="951" spans="1:27" ht="12.7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</row>
    <row r="952" spans="1:27" ht="12.7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</row>
    <row r="953" spans="1:27" ht="12.7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</row>
    <row r="954" spans="1:27" ht="12.7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</row>
    <row r="955" spans="1:27" ht="12.7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</row>
    <row r="956" spans="1:27" ht="12.7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</row>
    <row r="957" spans="1:27" ht="12.7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</row>
    <row r="958" spans="1:27" ht="12.7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</row>
    <row r="959" spans="1:27" ht="12.7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</row>
    <row r="960" spans="1:27" ht="12.7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</row>
    <row r="961" spans="1:27" ht="12.7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</row>
    <row r="962" spans="1:27" ht="12.7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</row>
    <row r="963" spans="1:27" ht="12.7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</row>
    <row r="964" spans="1:27" ht="12.7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</row>
    <row r="965" spans="1:27" ht="12.7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</row>
    <row r="966" spans="1:27" ht="12.7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</row>
    <row r="967" spans="1:27" ht="12.7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</row>
    <row r="968" spans="1:27" ht="12.7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</row>
    <row r="969" spans="1:27" ht="12.7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</row>
    <row r="970" spans="1:27" ht="12.7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</row>
    <row r="971" spans="1:27" ht="12.7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</row>
    <row r="972" spans="1:27" ht="12.7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</row>
    <row r="973" spans="1:27" ht="12.7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</row>
    <row r="974" spans="1:27" ht="12.7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</row>
    <row r="975" spans="1:27" ht="12.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</row>
    <row r="976" spans="1:27" ht="12.7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</row>
    <row r="977" spans="1:27" ht="12.7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</row>
    <row r="978" spans="1:27" ht="12.7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</row>
    <row r="979" spans="1:27" ht="12.7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</row>
    <row r="980" spans="1:27" ht="12.7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</row>
    <row r="981" spans="1:27" ht="12.7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</row>
    <row r="982" spans="1:27" ht="12.7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</row>
    <row r="983" spans="1:27" ht="12.7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</row>
    <row r="984" spans="1:27" ht="12.7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</row>
    <row r="985" spans="1:27" ht="12.7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</row>
    <row r="986" spans="1:27" ht="12.7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</row>
    <row r="987" spans="1:27" ht="12.7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</row>
    <row r="988" spans="1:27" ht="12.7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</row>
    <row r="989" spans="1:27" ht="12.7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</row>
    <row r="990" spans="1:27" ht="12.7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</row>
    <row r="991" spans="1:27" ht="12.7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</row>
    <row r="992" spans="1:27" ht="12.7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</row>
    <row r="993" spans="1:27" ht="12.7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</row>
    <row r="994" spans="1:27" ht="12.7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</row>
    <row r="995" spans="1:27" ht="12.7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</row>
    <row r="996" spans="1:27" ht="12.7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</row>
    <row r="997" spans="1:27" ht="12.7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</row>
    <row r="998" spans="1:27" ht="12.7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99"/>
  <sheetViews>
    <sheetView workbookViewId="0"/>
  </sheetViews>
  <sheetFormatPr defaultColWidth="17.28515625" defaultRowHeight="15" customHeight="1"/>
  <cols>
    <col min="1" max="2" width="17.28515625" customWidth="1"/>
    <col min="3" max="4" width="30.7109375" customWidth="1"/>
    <col min="5" max="5" width="29" customWidth="1"/>
    <col min="6" max="6" width="31" customWidth="1"/>
    <col min="7" max="13" width="17.28515625" customWidth="1"/>
  </cols>
  <sheetData>
    <row r="1" spans="1:27" ht="13.5" customHeight="1">
      <c r="A1" s="87"/>
      <c r="B1" s="87"/>
      <c r="C1" s="5">
        <v>2015</v>
      </c>
      <c r="D1" s="5">
        <v>2016</v>
      </c>
      <c r="E1" s="5">
        <v>2017</v>
      </c>
      <c r="F1" s="5">
        <v>2018</v>
      </c>
      <c r="G1" s="15">
        <v>2019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13.5" customHeight="1">
      <c r="A2" s="18" t="s">
        <v>522</v>
      </c>
      <c r="B2" s="18" t="s">
        <v>523</v>
      </c>
      <c r="C2" s="19" t="s">
        <v>524</v>
      </c>
      <c r="D2" s="19" t="s">
        <v>525</v>
      </c>
      <c r="E2" s="19" t="s">
        <v>526</v>
      </c>
      <c r="F2" s="19" t="s">
        <v>527</v>
      </c>
      <c r="G2" s="15" t="s">
        <v>57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3.5" customHeight="1">
      <c r="A3" s="18" t="s">
        <v>195</v>
      </c>
      <c r="B3" s="18" t="s">
        <v>196</v>
      </c>
      <c r="C3" s="19" t="s">
        <v>528</v>
      </c>
      <c r="D3" s="19" t="s">
        <v>529</v>
      </c>
      <c r="E3" s="19" t="s">
        <v>530</v>
      </c>
      <c r="F3" s="19" t="s">
        <v>531</v>
      </c>
      <c r="G3" s="15" t="s">
        <v>532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3.5" customHeight="1">
      <c r="A4" s="88" t="s">
        <v>306</v>
      </c>
      <c r="B4" s="88" t="s">
        <v>533</v>
      </c>
      <c r="C4" s="19" t="s">
        <v>534</v>
      </c>
      <c r="D4" s="19" t="s">
        <v>535</v>
      </c>
      <c r="E4" s="19" t="s">
        <v>536</v>
      </c>
      <c r="F4" s="19" t="s">
        <v>537</v>
      </c>
      <c r="G4" s="15" t="s">
        <v>28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5" customHeight="1">
      <c r="A5" s="18" t="s">
        <v>252</v>
      </c>
      <c r="B5" s="18" t="s">
        <v>538</v>
      </c>
      <c r="C5" s="19" t="s">
        <v>539</v>
      </c>
      <c r="D5" s="19" t="s">
        <v>535</v>
      </c>
      <c r="E5" s="19" t="s">
        <v>540</v>
      </c>
      <c r="F5" s="19" t="s">
        <v>541</v>
      </c>
      <c r="G5" s="15" t="s">
        <v>57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3.5" customHeight="1">
      <c r="A6" s="18" t="s">
        <v>542</v>
      </c>
      <c r="B6" s="18" t="s">
        <v>38</v>
      </c>
      <c r="C6" s="19" t="s">
        <v>534</v>
      </c>
      <c r="D6" s="19" t="s">
        <v>543</v>
      </c>
      <c r="E6" s="19" t="s">
        <v>540</v>
      </c>
      <c r="F6" s="19" t="s">
        <v>544</v>
      </c>
      <c r="G6" s="15" t="s">
        <v>57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3.5" customHeight="1">
      <c r="A7" s="89" t="s">
        <v>545</v>
      </c>
      <c r="B7" s="89" t="s">
        <v>546</v>
      </c>
      <c r="C7" s="29"/>
      <c r="D7" s="19" t="s">
        <v>547</v>
      </c>
      <c r="E7" s="19" t="s">
        <v>548</v>
      </c>
      <c r="F7" s="19" t="s">
        <v>549</v>
      </c>
      <c r="G7" s="15" t="s">
        <v>28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3.5" customHeight="1">
      <c r="A8" s="88" t="s">
        <v>550</v>
      </c>
      <c r="B8" s="88" t="s">
        <v>551</v>
      </c>
      <c r="C8" s="19" t="s">
        <v>552</v>
      </c>
      <c r="D8" s="19" t="s">
        <v>553</v>
      </c>
      <c r="E8" s="19" t="s">
        <v>554</v>
      </c>
      <c r="F8" s="19" t="s">
        <v>555</v>
      </c>
      <c r="G8" s="15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3.5" customHeight="1">
      <c r="A9" s="89" t="s">
        <v>374</v>
      </c>
      <c r="B9" s="89" t="s">
        <v>375</v>
      </c>
      <c r="C9" s="29"/>
      <c r="D9" s="19"/>
      <c r="E9" s="19"/>
      <c r="F9" s="19"/>
      <c r="G9" s="15" t="s">
        <v>556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3.5" customHeight="1">
      <c r="A10" s="89" t="s">
        <v>460</v>
      </c>
      <c r="B10" s="89" t="s">
        <v>461</v>
      </c>
      <c r="C10" s="29"/>
      <c r="D10" s="19" t="s">
        <v>557</v>
      </c>
      <c r="E10" s="19" t="s">
        <v>558</v>
      </c>
      <c r="F10" s="19" t="s">
        <v>559</v>
      </c>
      <c r="G10" s="15" t="s">
        <v>560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2.7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2.7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2.7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2.7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2.7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2.7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ht="12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8"/>
  <sheetViews>
    <sheetView workbookViewId="0"/>
  </sheetViews>
  <sheetFormatPr defaultColWidth="17.28515625" defaultRowHeight="15" customHeight="1"/>
  <cols>
    <col min="1" max="2" width="17.28515625" customWidth="1"/>
    <col min="3" max="3" width="21.42578125" customWidth="1"/>
    <col min="4" max="4" width="34.42578125" customWidth="1"/>
    <col min="5" max="13" width="17.28515625" customWidth="1"/>
  </cols>
  <sheetData>
    <row r="1" spans="1:27" ht="13.5" customHeight="1">
      <c r="A1" s="90"/>
      <c r="B1" s="1"/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3.5" customHeight="1">
      <c r="A2" s="18" t="s">
        <v>110</v>
      </c>
      <c r="B2" s="18" t="s">
        <v>111</v>
      </c>
      <c r="C2" s="19" t="s">
        <v>561</v>
      </c>
      <c r="D2" s="19" t="s">
        <v>562</v>
      </c>
      <c r="E2" s="19" t="s">
        <v>563</v>
      </c>
      <c r="F2" s="19" t="s">
        <v>564</v>
      </c>
      <c r="G2" s="19" t="s">
        <v>57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3.5" customHeight="1">
      <c r="A3" s="89" t="s">
        <v>156</v>
      </c>
      <c r="B3" s="89" t="s">
        <v>157</v>
      </c>
      <c r="C3" s="19"/>
      <c r="D3" s="19" t="s">
        <v>565</v>
      </c>
      <c r="E3" s="19" t="s">
        <v>563</v>
      </c>
      <c r="F3" s="19" t="s">
        <v>566</v>
      </c>
      <c r="G3" s="1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3.5" customHeight="1">
      <c r="A4" s="89" t="s">
        <v>165</v>
      </c>
      <c r="B4" s="89" t="s">
        <v>166</v>
      </c>
      <c r="C4" s="91"/>
      <c r="D4" s="91"/>
      <c r="E4" s="19"/>
      <c r="F4" s="19" t="s">
        <v>567</v>
      </c>
      <c r="G4" s="19" t="s">
        <v>568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5" customHeight="1">
      <c r="A5" s="18" t="s">
        <v>173</v>
      </c>
      <c r="B5" s="18" t="s">
        <v>174</v>
      </c>
      <c r="C5" s="91" t="s">
        <v>569</v>
      </c>
      <c r="D5" s="91" t="s">
        <v>570</v>
      </c>
      <c r="E5" s="19" t="s">
        <v>571</v>
      </c>
      <c r="F5" s="19" t="s">
        <v>572</v>
      </c>
      <c r="G5" s="19" t="s">
        <v>573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2.75">
      <c r="A6" s="15" t="s">
        <v>574</v>
      </c>
      <c r="B6" s="15" t="s">
        <v>202</v>
      </c>
      <c r="C6" s="21"/>
      <c r="D6" s="21"/>
      <c r="E6" s="15" t="s">
        <v>575</v>
      </c>
      <c r="F6" s="15" t="s">
        <v>576</v>
      </c>
      <c r="G6" s="15" t="s">
        <v>28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3.5" customHeight="1">
      <c r="A7" s="18" t="s">
        <v>252</v>
      </c>
      <c r="B7" s="18" t="s">
        <v>253</v>
      </c>
      <c r="C7" s="19" t="s">
        <v>577</v>
      </c>
      <c r="D7" s="19" t="s">
        <v>578</v>
      </c>
      <c r="E7" s="19" t="s">
        <v>579</v>
      </c>
      <c r="F7" s="19" t="s">
        <v>580</v>
      </c>
      <c r="G7" s="19" t="s">
        <v>581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3.5" customHeight="1">
      <c r="A8" s="89" t="s">
        <v>266</v>
      </c>
      <c r="B8" s="89" t="s">
        <v>267</v>
      </c>
      <c r="C8" s="19"/>
      <c r="D8" s="19"/>
      <c r="E8" s="19"/>
      <c r="F8" s="19" t="s">
        <v>582</v>
      </c>
      <c r="G8" s="19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3.5" customHeight="1">
      <c r="A9" s="89" t="s">
        <v>124</v>
      </c>
      <c r="B9" s="18" t="s">
        <v>583</v>
      </c>
      <c r="C9" s="19" t="s">
        <v>584</v>
      </c>
      <c r="D9" s="19" t="s">
        <v>585</v>
      </c>
      <c r="E9" s="19" t="s">
        <v>563</v>
      </c>
      <c r="F9" s="19" t="s">
        <v>580</v>
      </c>
      <c r="G9" s="19" t="s">
        <v>581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3.5" customHeight="1">
      <c r="A10" s="89" t="s">
        <v>403</v>
      </c>
      <c r="B10" s="89" t="s">
        <v>82</v>
      </c>
      <c r="C10" s="92"/>
      <c r="D10" s="93"/>
      <c r="E10" s="93" t="s">
        <v>586</v>
      </c>
      <c r="F10" s="93" t="s">
        <v>587</v>
      </c>
      <c r="G10" s="19" t="s">
        <v>588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3.5" customHeight="1">
      <c r="A11" s="89" t="s">
        <v>410</v>
      </c>
      <c r="B11" s="89" t="s">
        <v>411</v>
      </c>
      <c r="C11" s="92"/>
      <c r="D11" s="93" t="s">
        <v>589</v>
      </c>
      <c r="E11" s="93" t="s">
        <v>590</v>
      </c>
      <c r="F11" s="93" t="s">
        <v>591</v>
      </c>
      <c r="G11" s="19" t="s">
        <v>592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2.7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2.7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2.7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2.7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2.7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999"/>
  <sheetViews>
    <sheetView workbookViewId="0"/>
  </sheetViews>
  <sheetFormatPr defaultColWidth="17.28515625" defaultRowHeight="15" customHeight="1"/>
  <cols>
    <col min="1" max="2" width="17.28515625" customWidth="1"/>
    <col min="3" max="3" width="24.42578125" customWidth="1"/>
    <col min="4" max="4" width="32.85546875" customWidth="1"/>
    <col min="5" max="13" width="17.28515625" customWidth="1"/>
  </cols>
  <sheetData>
    <row r="1" spans="1:27" ht="13.5" customHeight="1">
      <c r="A1" s="3"/>
      <c r="B1" s="3"/>
      <c r="C1" s="94">
        <v>2015</v>
      </c>
      <c r="D1" s="94">
        <v>2016</v>
      </c>
      <c r="E1" s="94">
        <v>2017</v>
      </c>
      <c r="F1" s="94">
        <v>2018</v>
      </c>
      <c r="G1" s="95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13.5" customHeight="1">
      <c r="A2" s="19" t="s">
        <v>134</v>
      </c>
      <c r="B2" s="19" t="s">
        <v>135</v>
      </c>
      <c r="C2" s="29"/>
      <c r="D2" s="29"/>
      <c r="E2" s="19" t="s">
        <v>586</v>
      </c>
      <c r="F2" s="19" t="s">
        <v>593</v>
      </c>
      <c r="G2" s="29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3.5" customHeight="1">
      <c r="A3" s="18" t="s">
        <v>274</v>
      </c>
      <c r="B3" s="18" t="s">
        <v>38</v>
      </c>
      <c r="C3" s="93" t="s">
        <v>594</v>
      </c>
      <c r="D3" s="93" t="s">
        <v>595</v>
      </c>
      <c r="E3" s="93" t="s">
        <v>596</v>
      </c>
      <c r="F3" s="93" t="s">
        <v>597</v>
      </c>
      <c r="G3" s="2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3.5" customHeight="1">
      <c r="A4" s="19" t="s">
        <v>309</v>
      </c>
      <c r="B4" s="19" t="s">
        <v>253</v>
      </c>
      <c r="C4" s="29"/>
      <c r="D4" s="29"/>
      <c r="E4" s="19" t="s">
        <v>598</v>
      </c>
      <c r="F4" s="19" t="s">
        <v>599</v>
      </c>
      <c r="G4" s="29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5" customHeight="1">
      <c r="A5" s="88" t="s">
        <v>349</v>
      </c>
      <c r="B5" s="88" t="s">
        <v>350</v>
      </c>
      <c r="C5" s="19" t="s">
        <v>600</v>
      </c>
      <c r="D5" s="19" t="s">
        <v>601</v>
      </c>
      <c r="E5" s="19" t="s">
        <v>602</v>
      </c>
      <c r="F5" s="19" t="s">
        <v>603</v>
      </c>
      <c r="G5" s="29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3.5" customHeight="1">
      <c r="A6" s="19" t="s">
        <v>452</v>
      </c>
      <c r="B6" s="19" t="s">
        <v>453</v>
      </c>
      <c r="C6" s="19"/>
      <c r="D6" s="19" t="s">
        <v>604</v>
      </c>
      <c r="E6" s="19" t="s">
        <v>605</v>
      </c>
      <c r="F6" s="19" t="s">
        <v>606</v>
      </c>
      <c r="G6" s="2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2.75">
      <c r="A7" s="19"/>
      <c r="B7" s="19"/>
      <c r="C7" s="29"/>
      <c r="D7" s="29"/>
      <c r="E7" s="19"/>
      <c r="F7" s="29"/>
      <c r="G7" s="29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3.5" customHeight="1">
      <c r="A8" s="19"/>
      <c r="B8" s="19"/>
      <c r="C8" s="29"/>
      <c r="D8" s="29"/>
      <c r="E8" s="19"/>
      <c r="F8" s="29"/>
      <c r="G8" s="29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3.5" customHeight="1">
      <c r="A9" s="19"/>
      <c r="B9" s="19"/>
      <c r="C9" s="29"/>
      <c r="D9" s="29"/>
      <c r="E9" s="19"/>
      <c r="F9" s="29"/>
      <c r="G9" s="2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2.7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2.7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2.7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2.7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2.7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2.7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2.7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ht="12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4"/>
  <sheetViews>
    <sheetView workbookViewId="0"/>
  </sheetViews>
  <sheetFormatPr defaultColWidth="17.28515625" defaultRowHeight="15" customHeight="1"/>
  <cols>
    <col min="1" max="2" width="17.28515625" customWidth="1"/>
    <col min="3" max="3" width="28.140625" customWidth="1"/>
    <col min="4" max="4" width="37.42578125" customWidth="1"/>
    <col min="5" max="5" width="35" customWidth="1"/>
    <col min="6" max="6" width="42.28515625" customWidth="1"/>
    <col min="7" max="12" width="17.28515625" customWidth="1"/>
  </cols>
  <sheetData>
    <row r="1" spans="1:26" ht="13.5" customHeight="1">
      <c r="A1" s="3"/>
      <c r="B1" s="3"/>
      <c r="C1" s="94">
        <v>2015</v>
      </c>
      <c r="D1" s="94">
        <v>2016</v>
      </c>
      <c r="E1" s="94">
        <v>2017</v>
      </c>
      <c r="F1" s="94">
        <v>2018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3.5" customHeight="1">
      <c r="A2" s="18" t="s">
        <v>18</v>
      </c>
      <c r="B2" s="18" t="s">
        <v>20</v>
      </c>
      <c r="C2" s="93" t="s">
        <v>607</v>
      </c>
      <c r="D2" s="93" t="s">
        <v>608</v>
      </c>
      <c r="E2" s="93" t="s">
        <v>609</v>
      </c>
      <c r="F2" s="19" t="s">
        <v>610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>
      <c r="A3" s="15" t="s">
        <v>118</v>
      </c>
      <c r="B3" s="15" t="s">
        <v>119</v>
      </c>
      <c r="C3" s="21"/>
      <c r="D3" s="21"/>
      <c r="E3" s="15"/>
      <c r="F3" s="15" t="s">
        <v>611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5" customHeight="1">
      <c r="A4" s="18" t="s">
        <v>222</v>
      </c>
      <c r="B4" s="18" t="s">
        <v>223</v>
      </c>
      <c r="C4" s="19" t="s">
        <v>612</v>
      </c>
      <c r="D4" s="19" t="s">
        <v>613</v>
      </c>
      <c r="E4" s="19" t="s">
        <v>614</v>
      </c>
      <c r="F4" s="19" t="s">
        <v>615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3.5" customHeight="1">
      <c r="A5" s="89" t="s">
        <v>260</v>
      </c>
      <c r="B5" s="89" t="s">
        <v>261</v>
      </c>
      <c r="C5" s="19"/>
      <c r="D5" s="19"/>
      <c r="E5" s="19"/>
      <c r="F5" s="19" t="s">
        <v>616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3.5" customHeight="1">
      <c r="A6" s="18" t="s">
        <v>291</v>
      </c>
      <c r="B6" s="18" t="s">
        <v>292</v>
      </c>
      <c r="C6" s="19" t="s">
        <v>617</v>
      </c>
      <c r="D6" s="19" t="s">
        <v>618</v>
      </c>
      <c r="E6" s="19" t="s">
        <v>619</v>
      </c>
      <c r="F6" s="19" t="s">
        <v>620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3.5" customHeight="1">
      <c r="A7" s="13" t="s">
        <v>319</v>
      </c>
      <c r="B7" s="13" t="s">
        <v>68</v>
      </c>
      <c r="C7" s="15"/>
      <c r="D7" s="15" t="s">
        <v>621</v>
      </c>
      <c r="E7" s="15" t="s">
        <v>622</v>
      </c>
      <c r="F7" s="15" t="s">
        <v>623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3.5" customHeight="1">
      <c r="A8" s="18" t="s">
        <v>341</v>
      </c>
      <c r="B8" s="18" t="s">
        <v>342</v>
      </c>
      <c r="C8" s="19" t="s">
        <v>624</v>
      </c>
      <c r="D8" s="19" t="s">
        <v>625</v>
      </c>
      <c r="E8" s="19" t="s">
        <v>626</v>
      </c>
      <c r="F8" s="19" t="s">
        <v>627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3.5" customHeight="1">
      <c r="A9" s="18" t="s">
        <v>356</v>
      </c>
      <c r="B9" s="18" t="s">
        <v>628</v>
      </c>
      <c r="C9" s="19" t="s">
        <v>629</v>
      </c>
      <c r="D9" s="19" t="s">
        <v>630</v>
      </c>
      <c r="E9" s="19" t="s">
        <v>631</v>
      </c>
      <c r="F9" s="19" t="s">
        <v>632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>
      <c r="A10" s="15" t="s">
        <v>381</v>
      </c>
      <c r="B10" s="15" t="s">
        <v>382</v>
      </c>
      <c r="C10" s="21"/>
      <c r="D10" s="21"/>
      <c r="E10" s="15" t="s">
        <v>633</v>
      </c>
      <c r="F10" s="15" t="s">
        <v>634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.5" customHeight="1">
      <c r="A11" s="13" t="s">
        <v>396</v>
      </c>
      <c r="B11" s="13" t="s">
        <v>397</v>
      </c>
      <c r="C11" s="15"/>
      <c r="D11" s="15" t="s">
        <v>635</v>
      </c>
      <c r="E11" s="15" t="s">
        <v>636</v>
      </c>
      <c r="F11" s="15" t="s">
        <v>637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3.5" customHeight="1">
      <c r="A12" s="88" t="s">
        <v>481</v>
      </c>
      <c r="B12" s="88" t="s">
        <v>638</v>
      </c>
      <c r="C12" s="19" t="s">
        <v>639</v>
      </c>
      <c r="D12" s="19" t="s">
        <v>640</v>
      </c>
      <c r="E12" s="19" t="s">
        <v>641</v>
      </c>
      <c r="F12" s="19" t="s">
        <v>642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13"/>
      <c r="B13" s="13"/>
      <c r="C13" s="15"/>
      <c r="D13" s="15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.5" customHeight="1">
      <c r="A14" s="13"/>
      <c r="B14" s="13"/>
      <c r="C14" s="15"/>
      <c r="D14" s="15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>
      <c r="A15" s="15"/>
      <c r="B15" s="15"/>
      <c r="C15" s="21"/>
      <c r="D15" s="21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>
      <c r="A16" s="15"/>
      <c r="B16" s="15"/>
      <c r="C16" s="21"/>
      <c r="D16" s="21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2.7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2.7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2.75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2.75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4"/>
  <sheetViews>
    <sheetView workbookViewId="0"/>
  </sheetViews>
  <sheetFormatPr defaultColWidth="17.28515625" defaultRowHeight="15" customHeight="1"/>
  <cols>
    <col min="1" max="2" width="17.28515625" customWidth="1"/>
    <col min="3" max="3" width="20.85546875" customWidth="1"/>
    <col min="4" max="4" width="27.85546875" customWidth="1"/>
    <col min="5" max="12" width="17.28515625" customWidth="1"/>
  </cols>
  <sheetData>
    <row r="1" spans="1:26" ht="13.5" customHeight="1">
      <c r="A1" s="3"/>
      <c r="B1" s="3"/>
      <c r="C1" s="94">
        <v>2015</v>
      </c>
      <c r="D1" s="94">
        <v>2016</v>
      </c>
      <c r="E1" s="94">
        <v>2017</v>
      </c>
      <c r="F1" s="94">
        <v>2018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>
      <c r="A2" s="83" t="s">
        <v>643</v>
      </c>
      <c r="B2" s="83" t="s">
        <v>142</v>
      </c>
      <c r="C2" s="84"/>
      <c r="D2" s="84"/>
      <c r="E2" s="83" t="s">
        <v>644</v>
      </c>
      <c r="F2" s="96" t="s">
        <v>645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3.5" customHeight="1">
      <c r="A3" s="81" t="s">
        <v>418</v>
      </c>
      <c r="B3" s="81" t="s">
        <v>38</v>
      </c>
      <c r="C3" s="82" t="s">
        <v>646</v>
      </c>
      <c r="D3" s="82" t="s">
        <v>647</v>
      </c>
      <c r="E3" s="82" t="s">
        <v>648</v>
      </c>
      <c r="F3" s="82" t="s">
        <v>649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3.5" customHeight="1">
      <c r="A4" s="89" t="s">
        <v>433</v>
      </c>
      <c r="B4" s="89" t="s">
        <v>397</v>
      </c>
      <c r="C4" s="93"/>
      <c r="D4" s="93"/>
      <c r="E4" s="93"/>
      <c r="F4" s="93" t="s">
        <v>650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spans="1:26" ht="12.75">
      <c r="A5" s="83"/>
      <c r="B5" s="83"/>
      <c r="C5" s="84"/>
      <c r="D5" s="84"/>
      <c r="E5" s="83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ht="12.75">
      <c r="A6" s="83"/>
      <c r="B6" s="83"/>
      <c r="C6" s="84"/>
      <c r="D6" s="84"/>
      <c r="E6" s="83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spans="1:26" ht="12.7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 ht="12.75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spans="1:26" ht="12.75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spans="1:26" ht="12.75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2.7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12.75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 ht="12.7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spans="1:26" ht="12.7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spans="1:26" ht="12.7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spans="1:26" ht="12.75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 ht="12.75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spans="1:26" ht="12.7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 ht="12.7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 ht="12.7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 ht="12.7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2.75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 ht="12.7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1:26" ht="12.7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 ht="12.7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ht="12.7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ht="12.7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ht="12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spans="1:26" ht="12.7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spans="1:26" ht="12.7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spans="1:26" ht="12.7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spans="1:26" ht="12.7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spans="1:26" ht="12.7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spans="1:26" ht="12.7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spans="1:26" ht="12.7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spans="1:26" ht="12.7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spans="1:26" ht="12.7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spans="1:26" ht="12.7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spans="1:26" ht="12.7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spans="1:26" ht="12.7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spans="1:26" ht="12.7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spans="1:26" ht="12.7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spans="1:26" ht="12.7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spans="1:26" ht="12.7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spans="1:26" ht="12.7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spans="1:26" ht="12.7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2.7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2.7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spans="1:26" ht="12.7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spans="1:26" ht="12.7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spans="1:26" ht="12.7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spans="1:26" ht="12.7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spans="1:26" ht="12.7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spans="1:26" ht="12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spans="1:26" ht="12.7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spans="1:26" ht="12.7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spans="1:26" ht="12.7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spans="1:26" ht="12.7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2.7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spans="1:26" ht="12.7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spans="1:26" ht="12.7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2.7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spans="1:26" ht="12.7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spans="1:26" ht="12.7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spans="1:26" ht="12.7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spans="1:26" ht="12.7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spans="1:26" ht="12.7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spans="1:26" ht="12.7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ht="12.7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1:26" ht="12.7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spans="1:26" ht="12.7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spans="1:26" ht="12.7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spans="1:26" ht="12.7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spans="1:26" ht="12.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spans="1:26" ht="12.7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spans="1:26" ht="12.7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spans="1:26" ht="12.7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spans="1:26" ht="12.7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spans="1:26" ht="12.7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spans="1:26" ht="12.7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spans="1:26" ht="12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spans="1:26" ht="12.7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spans="1:26" ht="12.7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spans="1:26" ht="12.7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spans="1:26" ht="12.7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spans="1:26" ht="12.7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spans="1:26" ht="12.7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spans="1:26" ht="12.7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2.7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spans="1:26" ht="12.7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spans="1:26" ht="12.7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spans="1:26" ht="12.7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spans="1:26" ht="12.7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spans="1:26" ht="12.7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spans="1:26" ht="12.7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spans="1:26" ht="12.7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spans="1:26" ht="12.7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spans="1:26" ht="12.7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2.7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2.7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2.7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spans="1:26" ht="12.7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spans="1:26" ht="12.7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spans="1:26" ht="12.7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2.7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spans="1:26" ht="12.7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2.7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6" ht="12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2.7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spans="1:26" ht="12.7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2.7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spans="1:26" ht="12.7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spans="1:26" ht="12.7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spans="1:26" ht="12.7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spans="1:26" ht="12.7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spans="1:26" ht="12.7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spans="1:26" ht="12.7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2.7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spans="1:26" ht="12.7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spans="1:26" ht="12.7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spans="1:26" ht="12.7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2.7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spans="1:26" ht="12.7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spans="1:26" ht="12.7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spans="1:26" ht="12.7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spans="1:26" ht="12.7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spans="1:26" ht="12.7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spans="1:26" ht="12.7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2.7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2.7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2.7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spans="1:26" ht="12.7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2.7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spans="1:26" ht="12.7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2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spans="1:26" ht="12.7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2.7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spans="1:26" ht="12.7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spans="1:26" ht="12.7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spans="1:26" ht="12.7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2.7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2.7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2.7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spans="1:26" ht="12.7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2.7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ht="12.7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spans="1:26" ht="12.7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spans="1:26" ht="12.7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spans="1:26" ht="12.7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spans="1:26" ht="12.7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spans="1:26" ht="12.7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spans="1:26" ht="12.7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spans="1:26" ht="12.7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spans="1:26" ht="12.7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spans="1:26" ht="12.7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spans="1:26" ht="12.7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spans="1:26" ht="12.7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26" ht="12.7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spans="1:26" ht="12.7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spans="1:26" ht="12.7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spans="1:26" ht="12.7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spans="1:26" ht="12.7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spans="1:26" ht="12.7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spans="1:26" ht="12.7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spans="1:26" ht="12.7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spans="1:26" ht="12.7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2.7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spans="1:26" ht="12.7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2.7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2.7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2.7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2.7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2.7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2.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spans="1:26" ht="12.7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2.7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2.7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2.7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2.7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2.7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2.7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2.7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2.7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2.7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spans="1:26" ht="12.7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spans="1:26" ht="12.7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spans="1:26" ht="12.7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spans="1:26" ht="12.7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2.7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2.7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2.7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spans="1:26" ht="12.7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spans="1:26" ht="12.7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spans="1:26" ht="12.7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spans="1:26" ht="12.7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spans="1:26" ht="12.7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spans="1:26" ht="12.7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spans="1:26" ht="12.7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spans="1:26" ht="12.7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spans="1:26" ht="12.7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spans="1:26" ht="12.7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spans="1:26" ht="12.7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spans="1:26" ht="12.7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spans="1:26" ht="12.7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spans="1:26" ht="12.7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2.7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spans="1:26" ht="12.7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spans="1:26" ht="12.7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spans="1:26" ht="12.7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spans="1:26" ht="12.7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spans="1:26" ht="12.7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spans="1:26" ht="12.7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2.7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spans="1:26" ht="12.7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2.7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spans="1:26" ht="12.7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spans="1:26" ht="12.7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spans="1:26" ht="12.7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spans="1:26" ht="12.7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spans="1:26" ht="12.7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spans="1:26" ht="12.7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spans="1:26" ht="12.7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spans="1:26" ht="12.7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spans="1:26" ht="12.7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spans="1:26" ht="12.7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spans="1:26" ht="12.7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spans="1:26" ht="12.7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spans="1:26" ht="12.7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spans="1:26" ht="12.7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spans="1:26" ht="12.7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spans="1:26" ht="12.7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spans="1:26" ht="12.7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spans="1:26" ht="12.7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spans="1:26" ht="12.7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spans="1:26" ht="12.7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spans="1:26" ht="12.7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spans="1:26" ht="12.7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spans="1:26" ht="12.7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spans="1:26" ht="12.7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spans="1:26" ht="12.7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spans="1:26" ht="12.7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spans="1:26" ht="12.7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spans="1:26" ht="12.7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spans="1:26" ht="12.7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spans="1:26" ht="12.7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spans="1:26" ht="12.7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spans="1:26" ht="12.7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spans="1:26" ht="12.7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spans="1:26" ht="12.7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spans="1:26" ht="12.7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spans="1:26" ht="12.7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spans="1:26" ht="12.7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spans="1:26" ht="12.7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spans="1:26" ht="12.7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spans="1:26" ht="12.7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spans="1:26" ht="12.7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spans="1:26" ht="12.7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spans="1:26" ht="12.7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spans="1:26" ht="12.7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spans="1:26" ht="12.7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spans="1:26" ht="12.7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spans="1:26" ht="12.7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spans="1:26" ht="12.7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spans="1:26" ht="12.7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spans="1:26" ht="12.7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spans="1:26" ht="12.7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spans="1:26" ht="12.7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spans="1:26" ht="12.7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spans="1:26" ht="12.7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spans="1:26" ht="12.7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spans="1:26" ht="12.7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spans="1:26" ht="12.7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spans="1:26" ht="12.7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spans="1:26" ht="12.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spans="1:26" ht="12.7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spans="1:26" ht="12.7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spans="1:26" ht="12.7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spans="1:26" ht="12.7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spans="1:26" ht="12.7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spans="1:26" ht="12.7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spans="1:26" ht="12.7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spans="1:26" ht="12.7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spans="1:26" ht="12.7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spans="1:26" ht="12.7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spans="1:26" ht="12.7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spans="1:26" ht="12.7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spans="1:26" ht="12.7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spans="1:26" ht="12.7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spans="1:26" ht="12.7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spans="1:26" ht="12.7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spans="1:26" ht="12.7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spans="1:26" ht="12.7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spans="1:26" ht="12.7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spans="1:26" ht="12.7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spans="1:26" ht="12.7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spans="1:26" ht="12.7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spans="1:26" ht="12.7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spans="1:26" ht="12.7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spans="1:26" ht="12.7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spans="1:26" ht="12.7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spans="1:26" ht="12.7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spans="1:26" ht="12.7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spans="1:26" ht="12.7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spans="1:26" ht="12.7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spans="1:26" ht="12.7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spans="1:26" ht="12.7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spans="1:26" ht="12.7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spans="1:26" ht="12.7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spans="1:26" ht="12.7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spans="1:26" ht="12.7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spans="1:26" ht="12.7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spans="1:26" ht="12.7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spans="1:26" ht="12.7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spans="1:26" ht="12.7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spans="1:26" ht="12.7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spans="1:26" ht="12.7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spans="1:26" ht="12.7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spans="1:26" ht="12.7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spans="1:26" ht="12.7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spans="1:26" ht="12.7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spans="1:26" ht="12.7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spans="1:26" ht="12.7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spans="1:26" ht="12.7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spans="1:26" ht="12.7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spans="1:26" ht="12.7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spans="1:26" ht="12.7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spans="1:26" ht="12.7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spans="1:26" ht="12.7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spans="1:26" ht="12.7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spans="1:26" ht="12.7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spans="1:26" ht="12.7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spans="1:26" ht="12.7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spans="1:26" ht="12.7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spans="1:26" ht="12.7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spans="1:26" ht="12.7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spans="1:26" ht="12.7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spans="1:26" ht="12.7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spans="1:26" ht="12.7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spans="1:26" ht="12.7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spans="1:26" ht="12.7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ht="12.7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spans="1:26" ht="12.7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spans="1:26" ht="12.7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spans="1:26" ht="12.7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spans="1:26" ht="12.7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spans="1:26" ht="12.7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spans="1:26" ht="12.7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spans="1:26" ht="12.7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spans="1:26" ht="12.7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spans="1:26" ht="12.7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spans="1:26" ht="12.7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spans="1:26" ht="12.7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spans="1:26" ht="12.7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spans="1:26" ht="12.7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spans="1:26" ht="12.7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spans="1:26" ht="12.7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spans="1:26" ht="12.7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spans="1:26" ht="12.7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spans="1:26" ht="12.7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spans="1:26" ht="12.7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spans="1:26" ht="12.7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spans="1:26" ht="12.7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spans="1:26" ht="12.7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spans="1:26" ht="12.7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spans="1:26" ht="12.7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spans="1:26" ht="12.7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spans="1:26" ht="12.7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spans="1:26" ht="12.7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spans="1:26" ht="12.7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spans="1:26" ht="12.7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spans="1:26" ht="12.7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spans="1:26" ht="12.7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spans="1:26" ht="12.7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spans="1:26" ht="12.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spans="1:26" ht="12.7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spans="1:26" ht="12.7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spans="1:26" ht="12.7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spans="1:26" ht="12.7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spans="1:26" ht="12.7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spans="1:26" ht="12.7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spans="1:26" ht="12.7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spans="1:26" ht="12.7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spans="1:26" ht="12.7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spans="1:26" ht="12.7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spans="1:26" ht="12.7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spans="1:26" ht="12.7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spans="1:26" ht="12.7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spans="1:26" ht="12.7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spans="1:26" ht="12.7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spans="1:26" ht="12.7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spans="1:26" ht="12.7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spans="1:26" ht="12.7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spans="1:26" ht="12.7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spans="1:26" ht="12.7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spans="1:26" ht="12.7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spans="1:26" ht="12.7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spans="1:26" ht="12.7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spans="1:26" ht="12.7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spans="1:26" ht="12.7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spans="1:26" ht="12.7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spans="1:26" ht="12.7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spans="1:26" ht="12.7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spans="1:26" ht="12.7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spans="1:26" ht="12.7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spans="1:26" ht="12.7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spans="1:26" ht="12.7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spans="1:26" ht="12.7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spans="1:26" ht="12.7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spans="1:26" ht="12.7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spans="1:26" ht="12.7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spans="1:26" ht="12.7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spans="1:26" ht="12.7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2.7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2.7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2.7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2.7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spans="1:26" ht="12.7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spans="1:26" ht="12.7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spans="1:26" ht="12.7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spans="1:26" ht="12.7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spans="1:26" ht="12.7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spans="1:26" ht="12.7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spans="1:26" ht="12.7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spans="1:26" ht="12.7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spans="1:26" ht="12.7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spans="1:26" ht="12.7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spans="1:26" ht="12.7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spans="1:26" ht="12.7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spans="1:26" ht="12.7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spans="1:26" ht="12.7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spans="1:26" ht="12.7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spans="1:26" ht="12.7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spans="1:26" ht="12.7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spans="1:26" ht="12.7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spans="1:26" ht="12.7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spans="1:26" ht="12.7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spans="1:26" ht="12.7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spans="1:26" ht="12.7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spans="1:26" ht="12.7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spans="1:26" ht="12.7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spans="1:26" ht="12.7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spans="1:26" ht="12.7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spans="1:26" ht="12.7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spans="1:26" ht="12.7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spans="1:26" ht="12.7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spans="1:26" ht="12.7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spans="1:26" ht="12.7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spans="1:26" ht="12.7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spans="1:26" ht="12.7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spans="1:26" ht="12.7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spans="1:26" ht="12.7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spans="1:26" ht="12.7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spans="1:26" ht="12.7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spans="1:26" ht="12.7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spans="1:26" ht="12.7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spans="1:26" ht="12.7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spans="1:26" ht="12.7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spans="1:26" ht="12.7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spans="1:26" ht="12.7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spans="1:26" ht="12.7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spans="1:26" ht="12.7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spans="1:26" ht="12.7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spans="1:26" ht="12.7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spans="1:26" ht="12.7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spans="1:26" ht="12.7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spans="1:26" ht="12.7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spans="1:26" ht="12.7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spans="1:26" ht="12.7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spans="1:26" ht="12.7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spans="1:26" ht="12.7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spans="1:26" ht="12.7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spans="1:26" ht="12.7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spans="1:26" ht="12.7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spans="1:26" ht="12.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2.7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2.7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2.7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2.7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2.7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spans="1:26" ht="12.7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spans="1:26" ht="12.7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spans="1:26" ht="12.7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spans="1:26" ht="12.7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spans="1:26" ht="12.7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spans="1:26" ht="12.7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spans="1:26" ht="12.7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spans="1:26" ht="12.7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spans="1:26" ht="12.7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spans="1:26" ht="12.7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spans="1:26" ht="12.7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spans="1:26" ht="12.7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spans="1:26" ht="12.7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spans="1:26" ht="12.7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spans="1:26" ht="12.7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spans="1:26" ht="12.7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spans="1:26" ht="12.7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spans="1:26" ht="12.7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spans="1:26" ht="12.7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spans="1:26" ht="12.7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spans="1:26" ht="12.7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spans="1:26" ht="12.7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spans="1:26" ht="12.7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spans="1:26" ht="12.7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spans="1:26" ht="12.7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spans="1:26" ht="12.7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spans="1:26" ht="12.7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spans="1:26" ht="12.7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spans="1:26" ht="12.7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spans="1:26" ht="12.7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spans="1:26" ht="12.7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spans="1:26" ht="12.7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spans="1:26" ht="12.7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spans="1:26" ht="12.7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spans="1:26" ht="12.7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2.7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spans="1:26" ht="12.7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spans="1:26" ht="12.7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spans="1:26" ht="12.7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2.7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2.7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2.7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2.7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2.7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2.7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spans="1:26" ht="12.7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spans="1:26" ht="12.7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spans="1:26" ht="12.7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spans="1:26" ht="12.7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spans="1:26" ht="12.7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2.7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2.7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2.7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spans="1:26" ht="12.7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spans="1:26" ht="12.7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spans="1:26" ht="12.7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spans="1:26" ht="12.7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spans="1:26" ht="12.7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spans="1:26" ht="12.7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spans="1:26" ht="12.7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spans="1:26" ht="12.7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spans="1:26" ht="12.7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spans="1:26" ht="12.7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spans="1:26" ht="12.7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spans="1:26" ht="12.7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spans="1:26" ht="12.7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spans="1:26" ht="12.7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spans="1:26" ht="12.7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spans="1:26" ht="12.7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spans="1:26" ht="12.7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spans="1:26" ht="12.7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spans="1:26" ht="12.7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spans="1:26" ht="12.7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spans="1:26" ht="12.7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spans="1:26" ht="12.7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spans="1:26" ht="12.7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spans="1:26" ht="12.7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spans="1:26" ht="12.7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spans="1:26" ht="12.7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spans="1:26" ht="12.7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spans="1:26" ht="12.7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spans="1:26" ht="12.7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spans="1:26" ht="12.7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spans="1:26" ht="12.7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spans="1:26" ht="12.7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spans="1:26" ht="12.7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spans="1:26" ht="12.7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spans="1:26" ht="12.7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spans="1:26" ht="12.7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spans="1:26" ht="12.7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spans="1:26" ht="12.7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spans="1:26" ht="12.7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spans="1:26" ht="12.7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spans="1:26" ht="12.7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spans="1:26" ht="12.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spans="1:26" ht="12.7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spans="1:26" ht="12.7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spans="1:26" ht="12.7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spans="1:26" ht="12.7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spans="1:26" ht="12.7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spans="1:26" ht="12.7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spans="1:26" ht="12.7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spans="1:26" ht="12.7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spans="1:26" ht="12.7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spans="1:26" ht="12.7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spans="1:26" ht="12.7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spans="1:26" ht="12.7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spans="1:26" ht="12.7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spans="1:26" ht="12.7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spans="1:26" ht="12.7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spans="1:26" ht="12.7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spans="1:26" ht="12.7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spans="1:26" ht="12.7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spans="1:26" ht="12.7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spans="1:26" ht="12.7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spans="1:26" ht="12.7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spans="1:26" ht="12.7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spans="1:26" ht="12.7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spans="1:26" ht="12.7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spans="1:26" ht="12.7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spans="1:26" ht="12.7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spans="1:26" ht="12.7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spans="1:26" ht="12.7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spans="1:26" ht="12.7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spans="1:26" ht="12.7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spans="1:26" ht="12.7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spans="1:26" ht="12.7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spans="1:26" ht="12.7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spans="1:26" ht="12.7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spans="1:26" ht="12.7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spans="1:26" ht="12.7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spans="1:26" ht="12.7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spans="1:26" ht="12.7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spans="1:26" ht="12.7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spans="1:26" ht="12.7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spans="1:26" ht="12.7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spans="1:26" ht="12.7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spans="1:26" ht="12.7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spans="1:26" ht="12.7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spans="1:26" ht="12.7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spans="1:26" ht="12.7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spans="1:26" ht="12.7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spans="1:26" ht="12.7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spans="1:26" ht="12.7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spans="1:26" ht="12.7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spans="1:26" ht="12.7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spans="1:26" ht="12.7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spans="1:26" ht="12.7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spans="1:26" ht="12.7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spans="1:26" ht="12.7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spans="1:26" ht="12.7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spans="1:26" ht="12.7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spans="1:26" ht="12.7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spans="1:26" ht="12.7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spans="1:26" ht="12.7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spans="1:26" ht="12.7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spans="1:26" ht="12.7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spans="1:26" ht="12.7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spans="1:26" ht="12.7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spans="1:26" ht="12.7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spans="1:26" ht="12.7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spans="1:26" ht="12.7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spans="1:26" ht="12.7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spans="1:26" ht="12.7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spans="1:26" ht="12.7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spans="1:26" ht="12.7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spans="1:26" ht="12.7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spans="1:26" ht="12.7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spans="1:26" ht="12.7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spans="1:26" ht="12.7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spans="1:26" ht="12.7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spans="1:26" ht="12.7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spans="1:26" ht="12.7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spans="1:26" ht="12.7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spans="1:26" ht="12.7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spans="1:26" ht="12.7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spans="1:26" ht="12.7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spans="1:26" ht="12.7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spans="1:26" ht="12.7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spans="1:26" ht="12.7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spans="1:26" ht="12.7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spans="1:26" ht="12.7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spans="1:26" ht="12.7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spans="1:26" ht="12.7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spans="1:26" ht="12.7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spans="1:26" ht="12.7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spans="1:26" ht="12.7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spans="1:26" ht="12.7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spans="1:26" ht="12.7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spans="1:26" ht="12.7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spans="1:26" ht="12.7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spans="1:26" ht="12.7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spans="1:26" ht="12.7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spans="1:26" ht="12.7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spans="1:26" ht="12.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spans="1:26" ht="12.7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spans="1:26" ht="12.7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spans="1:26" ht="12.7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spans="1:26" ht="12.7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spans="1:26" ht="12.7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spans="1:26" ht="12.7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spans="1:26" ht="12.7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spans="1:26" ht="12.7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spans="1:26" ht="12.7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spans="1:26" ht="12.7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spans="1:26" ht="12.7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spans="1:26" ht="12.7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spans="1:26" ht="12.7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spans="1:26" ht="12.7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spans="1:26" ht="12.7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spans="1:26" ht="12.7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spans="1:26" ht="12.7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spans="1:26" ht="12.7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spans="1:26" ht="12.7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spans="1:26" ht="12.7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spans="1:26" ht="12.7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spans="1:26" ht="12.7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spans="1:26" ht="12.7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spans="1:26" ht="12.7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spans="1:26" ht="12.7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spans="1:26" ht="12.7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spans="1:26" ht="12.7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spans="1:26" ht="12.7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spans="1:26" ht="12.7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spans="1:26" ht="12.7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spans="1:26" ht="12.7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spans="1:26" ht="12.7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spans="1:26" ht="12.7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spans="1:26" ht="12.7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spans="1:26" ht="12.7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spans="1:26" ht="12.7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spans="1:26" ht="12.7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spans="1:26" ht="12.7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spans="1:26" ht="12.7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spans="1:26" ht="12.7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spans="1:26" ht="12.7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spans="1:26" ht="12.7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spans="1:26" ht="12.7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spans="1:26" ht="12.7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spans="1:26" ht="12.7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spans="1:26" ht="12.7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spans="1:26" ht="12.7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spans="1:26" ht="12.7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spans="1:26" ht="12.7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spans="1:26" ht="12.7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spans="1:26" ht="12.7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spans="1:26" ht="12.7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spans="1:26" ht="12.7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spans="1:26" ht="12.7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spans="1:26" ht="12.7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spans="1:26" ht="12.7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spans="1:26" ht="12.7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spans="1:26" ht="12.7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spans="1:26" ht="12.7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spans="1:26" ht="12.7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spans="1:26" ht="12.7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spans="1:26" ht="12.7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spans="1:26" ht="12.7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spans="1:26" ht="12.7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spans="1:26" ht="12.7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spans="1:26" ht="12.7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spans="1:26" ht="12.7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spans="1:26" ht="12.7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spans="1:26" ht="12.7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spans="1:26" ht="12.7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spans="1:26" ht="12.7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spans="1:26" ht="12.7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spans="1:26" ht="12.7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spans="1:26" ht="12.7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spans="1:26" ht="12.7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spans="1:26" ht="12.7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spans="1:26" ht="12.7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spans="1:26" ht="12.7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spans="1:26" ht="12.7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spans="1:26" ht="12.7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spans="1:26" ht="12.7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spans="1:26" ht="12.7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spans="1:26" ht="12.7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spans="1:26" ht="12.7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spans="1:26" ht="12.7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spans="1:26" ht="12.7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spans="1:26" ht="12.7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spans="1:26" ht="12.7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spans="1:26" ht="12.7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spans="1:26" ht="12.7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spans="1:26" ht="12.7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spans="1:26" ht="12.7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spans="1:26" ht="12.7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spans="1:26" ht="12.7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spans="1:26" ht="12.7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spans="1:26" ht="12.7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spans="1:26" ht="12.7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spans="1:26" ht="12.7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spans="1:26" ht="12.7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spans="1:26" ht="12.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spans="1:26" ht="12.7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spans="1:26" ht="12.7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spans="1:26" ht="12.7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spans="1:26" ht="12.7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spans="1:26" ht="12.7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spans="1:26" ht="12.7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spans="1:26" ht="12.7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spans="1:26" ht="12.7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spans="1:26" ht="12.7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spans="1:26" ht="12.7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spans="1:26" ht="12.7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spans="1:26" ht="12.7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spans="1:26" ht="12.7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spans="1:26" ht="12.7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spans="1:26" ht="12.7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spans="1:26" ht="12.7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spans="1:26" ht="12.7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spans="1:26" ht="12.7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spans="1:26" ht="12.7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spans="1:26" ht="12.7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spans="1:26" ht="12.7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spans="1:26" ht="12.7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spans="1:26" ht="12.7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spans="1:26" ht="12.7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spans="1:26" ht="12.7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spans="1:26" ht="12.7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spans="1:26" ht="12.7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spans="1:26" ht="12.7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spans="1:26" ht="12.7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spans="1:26" ht="12.7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spans="1:26" ht="12.7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spans="1:26" ht="12.7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spans="1:26" ht="12.7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spans="1:26" ht="12.7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spans="1:26" ht="12.7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spans="1:26" ht="12.7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spans="1:26" ht="12.7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spans="1:26" ht="12.7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spans="1:26" ht="12.7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spans="1:26" ht="12.7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spans="1:26" ht="12.7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spans="1:26" ht="12.7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spans="1:26" ht="12.7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spans="1:26" ht="12.7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spans="1:26" ht="12.7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spans="1:26" ht="12.7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spans="1:26" ht="12.7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spans="1:26" ht="12.7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spans="1:26" ht="12.7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spans="1:26" ht="12.7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spans="1:26" ht="12.7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spans="1:26" ht="12.7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spans="1:26" ht="12.7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spans="1:26" ht="12.7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spans="1:26" ht="12.7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spans="1:26" ht="12.7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spans="1:26" ht="12.7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spans="1:26" ht="12.7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spans="1:26" ht="12.7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spans="1:26" ht="12.7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spans="1:26" ht="12.7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spans="1:26" ht="12.7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spans="1:26" ht="12.7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spans="1:26" ht="12.7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spans="1:26" ht="12.7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spans="1:26" ht="12.7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spans="1:26" ht="12.7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spans="1:26" ht="12.7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spans="1:26" ht="12.7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spans="1:26" ht="12.7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spans="1:26" ht="12.7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spans="1:26" ht="12.7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spans="1:26" ht="12.7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spans="1:26" ht="12.7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spans="1:26" ht="12.7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spans="1:26" ht="12.7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spans="1:26" ht="12.7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spans="1:26" ht="12.7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spans="1:26" ht="12.7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spans="1:26" ht="12.7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spans="1:26" ht="12.7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spans="1:26" ht="12.7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spans="1:26" ht="12.7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spans="1:26" ht="12.7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spans="1:26" ht="12.7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spans="1:26" ht="12.7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spans="1:26" ht="12.7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spans="1:26" ht="12.7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spans="1:26" ht="12.7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spans="1:26" ht="12.7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spans="1:26" ht="12.7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spans="1:26" ht="12.7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spans="1:26" ht="12.7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spans="1:26" ht="12.7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spans="1:26" ht="12.7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spans="1:26" ht="12.7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spans="1:26" ht="12.7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spans="1:26" ht="12.7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spans="1:26" ht="12.7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spans="1:26" ht="12.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spans="1:26" ht="12.7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spans="1:26" ht="12.7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spans="1:26" ht="12.7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spans="1:26" ht="12.7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spans="1:26" ht="12.7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spans="1:26" ht="12.7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spans="1:26" ht="12.7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spans="1:26" ht="12.7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spans="1:26" ht="12.7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spans="1:26" ht="12.7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spans="1:26" ht="12.7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spans="1:26" ht="12.7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spans="1:26" ht="12.7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spans="1:26" ht="12.7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spans="1:26" ht="12.7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spans="1:26" ht="12.7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spans="1:26" ht="12.7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spans="1:26" ht="12.7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spans="1:26" ht="12.7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spans="1:26" ht="12.7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spans="1:26" ht="12.7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spans="1:26" ht="12.7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spans="1:26" ht="12.7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spans="1:26" ht="12.7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spans="1:26" ht="12.7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spans="1:26" ht="12.7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spans="1:26" ht="12.7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spans="1:26" ht="12.7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spans="1:26" ht="12.7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spans="1:26" ht="12.7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spans="1:26" ht="12.7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spans="1:26" ht="12.7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spans="1:26" ht="12.7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spans="1:26" ht="12.7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spans="1:26" ht="12.7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spans="1:26" ht="12.7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spans="1:26" ht="12.7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spans="1:26" ht="12.7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spans="1:26" ht="12.7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spans="1:26" ht="12.7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spans="1:26" ht="12.7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spans="1:26" ht="12.7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spans="1:26" ht="12.7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spans="1:26" ht="12.7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spans="1:26" ht="12.7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spans="1:26" ht="12.7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spans="1:26" ht="12.7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spans="1:26" ht="12.7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spans="1:26" ht="12.7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spans="1:26" ht="12.7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spans="1:26" ht="12.7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spans="1:26" ht="12.7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spans="1:26" ht="12.7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spans="1:26" ht="12.7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spans="1:26" ht="12.7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spans="1:26" ht="12.7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spans="1:26" ht="12.7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spans="1:26" ht="12.7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spans="1:26" ht="12.7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spans="1:26" ht="12.7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spans="1:26" ht="12.7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spans="1:26" ht="12.7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spans="1:26" ht="12.7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spans="1:26" ht="12.7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spans="1:26" ht="12.7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spans="1:26" ht="12.7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spans="1:26" ht="12.7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spans="1:26" ht="12.7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spans="1:26" ht="12.7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spans="1:26" ht="12.7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spans="1:26" ht="12.7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spans="1:26" ht="12.7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spans="1:26" ht="12.7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spans="1:26" ht="12.7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spans="1:26" ht="12.7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spans="1:26" ht="12.7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spans="1:26" ht="12.7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spans="1:26" ht="12.7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spans="1:26" ht="12.7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spans="1:26" ht="12.7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spans="1:26" ht="12.7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spans="1:26" ht="12.7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spans="1:26" ht="12.7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spans="1:26" ht="12.7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spans="1:26" ht="12.7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spans="1:26" ht="12.7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spans="1:26" ht="12.7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spans="1:26" ht="12.7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spans="1:26" ht="12.7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spans="1:26" ht="12.7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spans="1:26" ht="12.7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spans="1:26" ht="12.7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spans="1:26" ht="12.7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spans="1:26" ht="12.7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spans="1:26" ht="12.7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spans="1:26" ht="12.7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spans="1:26" ht="12.7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spans="1:26" ht="12.7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spans="1:26" ht="12.7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spans="1:26" ht="12.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spans="1:26" ht="12.7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spans="1:26" ht="12.7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spans="1:26" ht="12.7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spans="1:26" ht="12.7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spans="1:26" ht="12.7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spans="1:26" ht="12.7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spans="1:26" ht="12.7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spans="1:26" ht="12.7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spans="1:26" ht="12.7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spans="1:26" ht="12.7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spans="1:26" ht="12.7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spans="1:26" ht="12.7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spans="1:26" ht="12.7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spans="1:26" ht="12.7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spans="1:26" ht="12.7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spans="1:26" ht="12.7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spans="1:26" ht="12.7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spans="1:26" ht="12.7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spans="1:26" ht="12.7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4"/>
  <sheetViews>
    <sheetView workbookViewId="0"/>
  </sheetViews>
  <sheetFormatPr defaultColWidth="17.28515625" defaultRowHeight="15" customHeight="1"/>
  <cols>
    <col min="1" max="2" width="17.28515625" customWidth="1"/>
    <col min="3" max="3" width="21" customWidth="1"/>
    <col min="4" max="4" width="27.7109375" customWidth="1"/>
    <col min="5" max="5" width="26.28515625" customWidth="1"/>
    <col min="6" max="12" width="17.28515625" customWidth="1"/>
  </cols>
  <sheetData>
    <row r="1" spans="1:26" ht="13.5" customHeight="1">
      <c r="A1" s="1"/>
      <c r="B1" s="1"/>
      <c r="C1" s="98">
        <v>2015</v>
      </c>
      <c r="D1" s="98">
        <v>2016</v>
      </c>
      <c r="E1" s="98">
        <v>2017</v>
      </c>
      <c r="F1" s="5">
        <v>2018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81" t="s">
        <v>651</v>
      </c>
      <c r="B2" s="81" t="s">
        <v>68</v>
      </c>
      <c r="C2" s="93" t="s">
        <v>652</v>
      </c>
      <c r="D2" s="93" t="s">
        <v>653</v>
      </c>
      <c r="E2" s="99" t="s">
        <v>654</v>
      </c>
      <c r="F2" s="82" t="s">
        <v>655</v>
      </c>
      <c r="G2" s="100"/>
      <c r="H2" s="100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3.5" customHeight="1">
      <c r="A3" s="81" t="s">
        <v>300</v>
      </c>
      <c r="B3" s="81" t="s">
        <v>656</v>
      </c>
      <c r="C3" s="82" t="s">
        <v>657</v>
      </c>
      <c r="D3" s="82" t="s">
        <v>658</v>
      </c>
      <c r="E3" s="82" t="s">
        <v>659</v>
      </c>
      <c r="F3" s="82" t="s">
        <v>660</v>
      </c>
      <c r="G3" s="100"/>
      <c r="H3" s="100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3.5" customHeight="1">
      <c r="A4" s="82"/>
      <c r="B4" s="82"/>
      <c r="C4" s="100"/>
      <c r="D4" s="82"/>
      <c r="E4" s="82"/>
      <c r="F4" s="100"/>
      <c r="G4" s="100"/>
      <c r="H4" s="100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spans="1:26" ht="12.7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ht="12.75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spans="1:26" ht="12.7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 ht="12.75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spans="1:26" ht="12.75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spans="1:26" ht="12.75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2.7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12.75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 ht="12.7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spans="1:26" ht="12.7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spans="1:26" ht="12.7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spans="1:26" ht="12.75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 ht="12.75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spans="1:26" ht="12.7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 ht="12.7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 ht="12.7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 ht="12.7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2.75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 ht="12.7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1:26" ht="12.7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 ht="12.7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ht="12.7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ht="12.7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ht="12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spans="1:26" ht="12.7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spans="1:26" ht="12.7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spans="1:26" ht="12.7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spans="1:26" ht="12.7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spans="1:26" ht="12.7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spans="1:26" ht="12.7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spans="1:26" ht="12.7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spans="1:26" ht="12.7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spans="1:26" ht="12.7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spans="1:26" ht="12.7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spans="1:26" ht="12.7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spans="1:26" ht="12.7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spans="1:26" ht="12.7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spans="1:26" ht="12.7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spans="1:26" ht="12.7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spans="1:26" ht="12.7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spans="1:26" ht="12.7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spans="1:26" ht="12.7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2.7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2.7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spans="1:26" ht="12.7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spans="1:26" ht="12.7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spans="1:26" ht="12.7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spans="1:26" ht="12.7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spans="1:26" ht="12.7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spans="1:26" ht="12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spans="1:26" ht="12.7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spans="1:26" ht="12.7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spans="1:26" ht="12.7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spans="1:26" ht="12.7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2.7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spans="1:26" ht="12.7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spans="1:26" ht="12.7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2.7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spans="1:26" ht="12.7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spans="1:26" ht="12.7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spans="1:26" ht="12.7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spans="1:26" ht="12.7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spans="1:26" ht="12.7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spans="1:26" ht="12.7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ht="12.7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1:26" ht="12.7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spans="1:26" ht="12.7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spans="1:26" ht="12.7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spans="1:26" ht="12.7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spans="1:26" ht="12.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spans="1:26" ht="12.7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spans="1:26" ht="12.7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spans="1:26" ht="12.7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spans="1:26" ht="12.7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spans="1:26" ht="12.7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spans="1:26" ht="12.7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spans="1:26" ht="12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spans="1:26" ht="12.7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spans="1:26" ht="12.7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spans="1:26" ht="12.7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spans="1:26" ht="12.7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spans="1:26" ht="12.7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spans="1:26" ht="12.7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spans="1:26" ht="12.7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2.7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spans="1:26" ht="12.7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spans="1:26" ht="12.7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spans="1:26" ht="12.7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spans="1:26" ht="12.7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spans="1:26" ht="12.7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spans="1:26" ht="12.7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spans="1:26" ht="12.7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spans="1:26" ht="12.7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spans="1:26" ht="12.7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2.7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2.7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2.7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spans="1:26" ht="12.7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spans="1:26" ht="12.7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spans="1:26" ht="12.7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2.7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spans="1:26" ht="12.7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2.7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6" ht="12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2.7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spans="1:26" ht="12.7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2.7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spans="1:26" ht="12.7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spans="1:26" ht="12.7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spans="1:26" ht="12.7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spans="1:26" ht="12.7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spans="1:26" ht="12.7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spans="1:26" ht="12.7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2.7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spans="1:26" ht="12.7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spans="1:26" ht="12.7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spans="1:26" ht="12.7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2.7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spans="1:26" ht="12.7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spans="1:26" ht="12.7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spans="1:26" ht="12.7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spans="1:26" ht="12.7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spans="1:26" ht="12.7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spans="1:26" ht="12.7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2.7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2.7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2.7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spans="1:26" ht="12.7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2.7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spans="1:26" ht="12.7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2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spans="1:26" ht="12.7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2.7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spans="1:26" ht="12.7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spans="1:26" ht="12.7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spans="1:26" ht="12.7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2.7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2.7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2.7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spans="1:26" ht="12.7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2.7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ht="12.7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spans="1:26" ht="12.7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spans="1:26" ht="12.7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spans="1:26" ht="12.7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spans="1:26" ht="12.7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spans="1:26" ht="12.7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spans="1:26" ht="12.7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spans="1:26" ht="12.7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spans="1:26" ht="12.7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spans="1:26" ht="12.7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spans="1:26" ht="12.7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spans="1:26" ht="12.7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26" ht="12.7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spans="1:26" ht="12.7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spans="1:26" ht="12.7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spans="1:26" ht="12.7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spans="1:26" ht="12.7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spans="1:26" ht="12.7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spans="1:26" ht="12.7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spans="1:26" ht="12.7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spans="1:26" ht="12.7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2.7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spans="1:26" ht="12.7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2.7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2.7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2.7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2.7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2.7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2.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spans="1:26" ht="12.7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2.7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2.7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2.7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2.7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2.7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2.7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2.7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2.7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2.7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spans="1:26" ht="12.7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spans="1:26" ht="12.7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spans="1:26" ht="12.7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spans="1:26" ht="12.7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2.7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2.7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2.7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spans="1:26" ht="12.7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spans="1:26" ht="12.7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spans="1:26" ht="12.7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spans="1:26" ht="12.7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spans="1:26" ht="12.7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spans="1:26" ht="12.7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spans="1:26" ht="12.7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spans="1:26" ht="12.7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spans="1:26" ht="12.7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spans="1:26" ht="12.7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spans="1:26" ht="12.7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spans="1:26" ht="12.7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spans="1:26" ht="12.7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spans="1:26" ht="12.7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2.7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spans="1:26" ht="12.7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spans="1:26" ht="12.7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spans="1:26" ht="12.7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spans="1:26" ht="12.7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spans="1:26" ht="12.7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spans="1:26" ht="12.7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2.7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spans="1:26" ht="12.7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2.7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spans="1:26" ht="12.7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spans="1:26" ht="12.7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spans="1:26" ht="12.7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spans="1:26" ht="12.7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spans="1:26" ht="12.7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spans="1:26" ht="12.7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spans="1:26" ht="12.7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spans="1:26" ht="12.7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spans="1:26" ht="12.7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spans="1:26" ht="12.7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spans="1:26" ht="12.7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spans="1:26" ht="12.7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spans="1:26" ht="12.7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spans="1:26" ht="12.7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spans="1:26" ht="12.7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spans="1:26" ht="12.7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spans="1:26" ht="12.7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spans="1:26" ht="12.7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spans="1:26" ht="12.7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spans="1:26" ht="12.7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spans="1:26" ht="12.7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spans="1:26" ht="12.7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spans="1:26" ht="12.7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spans="1:26" ht="12.7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spans="1:26" ht="12.7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spans="1:26" ht="12.7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spans="1:26" ht="12.7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spans="1:26" ht="12.7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spans="1:26" ht="12.7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spans="1:26" ht="12.7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spans="1:26" ht="12.7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spans="1:26" ht="12.7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spans="1:26" ht="12.7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spans="1:26" ht="12.7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spans="1:26" ht="12.7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spans="1:26" ht="12.7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spans="1:26" ht="12.7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spans="1:26" ht="12.7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spans="1:26" ht="12.7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spans="1:26" ht="12.7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spans="1:26" ht="12.7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spans="1:26" ht="12.7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spans="1:26" ht="12.7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spans="1:26" ht="12.7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spans="1:26" ht="12.7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spans="1:26" ht="12.7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spans="1:26" ht="12.7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spans="1:26" ht="12.7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spans="1:26" ht="12.7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spans="1:26" ht="12.7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spans="1:26" ht="12.7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spans="1:26" ht="12.7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spans="1:26" ht="12.7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spans="1:26" ht="12.7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spans="1:26" ht="12.7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spans="1:26" ht="12.7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spans="1:26" ht="12.7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spans="1:26" ht="12.7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spans="1:26" ht="12.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spans="1:26" ht="12.7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spans="1:26" ht="12.7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spans="1:26" ht="12.7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spans="1:26" ht="12.7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spans="1:26" ht="12.7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spans="1:26" ht="12.7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spans="1:26" ht="12.7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spans="1:26" ht="12.7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spans="1:26" ht="12.7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spans="1:26" ht="12.7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spans="1:26" ht="12.7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spans="1:26" ht="12.7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spans="1:26" ht="12.7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spans="1:26" ht="12.7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spans="1:26" ht="12.7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spans="1:26" ht="12.7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spans="1:26" ht="12.7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spans="1:26" ht="12.7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spans="1:26" ht="12.7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spans="1:26" ht="12.7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spans="1:26" ht="12.7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spans="1:26" ht="12.7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spans="1:26" ht="12.7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spans="1:26" ht="12.7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spans="1:26" ht="12.7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spans="1:26" ht="12.7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spans="1:26" ht="12.7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spans="1:26" ht="12.7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spans="1:26" ht="12.7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spans="1:26" ht="12.7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spans="1:26" ht="12.7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spans="1:26" ht="12.7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spans="1:26" ht="12.7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spans="1:26" ht="12.7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spans="1:26" ht="12.7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spans="1:26" ht="12.7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spans="1:26" ht="12.7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spans="1:26" ht="12.7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spans="1:26" ht="12.7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spans="1:26" ht="12.7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spans="1:26" ht="12.7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spans="1:26" ht="12.7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spans="1:26" ht="12.7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spans="1:26" ht="12.7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spans="1:26" ht="12.7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spans="1:26" ht="12.7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spans="1:26" ht="12.7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spans="1:26" ht="12.7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spans="1:26" ht="12.7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spans="1:26" ht="12.7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spans="1:26" ht="12.7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spans="1:26" ht="12.7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spans="1:26" ht="12.7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spans="1:26" ht="12.7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spans="1:26" ht="12.7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spans="1:26" ht="12.7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spans="1:26" ht="12.7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spans="1:26" ht="12.7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spans="1:26" ht="12.7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spans="1:26" ht="12.7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spans="1:26" ht="12.7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spans="1:26" ht="12.7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spans="1:26" ht="12.7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spans="1:26" ht="12.7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spans="1:26" ht="12.7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spans="1:26" ht="12.7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ht="12.7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spans="1:26" ht="12.7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spans="1:26" ht="12.7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spans="1:26" ht="12.7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spans="1:26" ht="12.7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spans="1:26" ht="12.7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spans="1:26" ht="12.7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spans="1:26" ht="12.7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spans="1:26" ht="12.7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spans="1:26" ht="12.7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spans="1:26" ht="12.7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spans="1:26" ht="12.7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spans="1:26" ht="12.7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spans="1:26" ht="12.7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spans="1:26" ht="12.7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spans="1:26" ht="12.7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spans="1:26" ht="12.7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spans="1:26" ht="12.7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spans="1:26" ht="12.7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spans="1:26" ht="12.7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spans="1:26" ht="12.7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spans="1:26" ht="12.7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spans="1:26" ht="12.7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spans="1:26" ht="12.7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spans="1:26" ht="12.7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spans="1:26" ht="12.7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spans="1:26" ht="12.7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spans="1:26" ht="12.7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spans="1:26" ht="12.7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spans="1:26" ht="12.7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spans="1:26" ht="12.7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spans="1:26" ht="12.7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spans="1:26" ht="12.7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spans="1:26" ht="12.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spans="1:26" ht="12.7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spans="1:26" ht="12.7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spans="1:26" ht="12.7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spans="1:26" ht="12.7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spans="1:26" ht="12.7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spans="1:26" ht="12.7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spans="1:26" ht="12.7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spans="1:26" ht="12.7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spans="1:26" ht="12.7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spans="1:26" ht="12.7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spans="1:26" ht="12.7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spans="1:26" ht="12.7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spans="1:26" ht="12.7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spans="1:26" ht="12.7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spans="1:26" ht="12.7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spans="1:26" ht="12.7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spans="1:26" ht="12.7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spans="1:26" ht="12.7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spans="1:26" ht="12.7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spans="1:26" ht="12.7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spans="1:26" ht="12.7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spans="1:26" ht="12.7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spans="1:26" ht="12.7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spans="1:26" ht="12.7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spans="1:26" ht="12.7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spans="1:26" ht="12.7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spans="1:26" ht="12.7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spans="1:26" ht="12.7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spans="1:26" ht="12.7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spans="1:26" ht="12.7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spans="1:26" ht="12.7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spans="1:26" ht="12.7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spans="1:26" ht="12.7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spans="1:26" ht="12.7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spans="1:26" ht="12.7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spans="1:26" ht="12.7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spans="1:26" ht="12.7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spans="1:26" ht="12.7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2.7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2.7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2.7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2.7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spans="1:26" ht="12.7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spans="1:26" ht="12.7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spans="1:26" ht="12.7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spans="1:26" ht="12.7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spans="1:26" ht="12.7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spans="1:26" ht="12.7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spans="1:26" ht="12.7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spans="1:26" ht="12.7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spans="1:26" ht="12.7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spans="1:26" ht="12.7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spans="1:26" ht="12.7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spans="1:26" ht="12.7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spans="1:26" ht="12.7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spans="1:26" ht="12.7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spans="1:26" ht="12.7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spans="1:26" ht="12.7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spans="1:26" ht="12.7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spans="1:26" ht="12.7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spans="1:26" ht="12.7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spans="1:26" ht="12.7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spans="1:26" ht="12.7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spans="1:26" ht="12.7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spans="1:26" ht="12.7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spans="1:26" ht="12.7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spans="1:26" ht="12.7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spans="1:26" ht="12.7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spans="1:26" ht="12.7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spans="1:26" ht="12.7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spans="1:26" ht="12.7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spans="1:26" ht="12.7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spans="1:26" ht="12.7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spans="1:26" ht="12.7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spans="1:26" ht="12.7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spans="1:26" ht="12.7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spans="1:26" ht="12.7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spans="1:26" ht="12.7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spans="1:26" ht="12.7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spans="1:26" ht="12.7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spans="1:26" ht="12.7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spans="1:26" ht="12.7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spans="1:26" ht="12.7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spans="1:26" ht="12.7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spans="1:26" ht="12.7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spans="1:26" ht="12.7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spans="1:26" ht="12.7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spans="1:26" ht="12.7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spans="1:26" ht="12.7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spans="1:26" ht="12.7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spans="1:26" ht="12.7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spans="1:26" ht="12.7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spans="1:26" ht="12.7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spans="1:26" ht="12.7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spans="1:26" ht="12.7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spans="1:26" ht="12.7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spans="1:26" ht="12.7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spans="1:26" ht="12.7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spans="1:26" ht="12.7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spans="1:26" ht="12.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2.7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2.7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2.7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2.7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2.7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spans="1:26" ht="12.7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spans="1:26" ht="12.7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spans="1:26" ht="12.7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spans="1:26" ht="12.7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spans="1:26" ht="12.7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spans="1:26" ht="12.7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spans="1:26" ht="12.7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spans="1:26" ht="12.7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spans="1:26" ht="12.7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spans="1:26" ht="12.7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spans="1:26" ht="12.7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spans="1:26" ht="12.7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spans="1:26" ht="12.7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spans="1:26" ht="12.7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spans="1:26" ht="12.7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spans="1:26" ht="12.7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spans="1:26" ht="12.7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spans="1:26" ht="12.7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spans="1:26" ht="12.7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spans="1:26" ht="12.7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spans="1:26" ht="12.7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spans="1:26" ht="12.7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spans="1:26" ht="12.7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spans="1:26" ht="12.7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spans="1:26" ht="12.7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spans="1:26" ht="12.7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spans="1:26" ht="12.7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spans="1:26" ht="12.7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spans="1:26" ht="12.7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spans="1:26" ht="12.7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spans="1:26" ht="12.7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spans="1:26" ht="12.7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spans="1:26" ht="12.7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spans="1:26" ht="12.7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spans="1:26" ht="12.7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2.7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spans="1:26" ht="12.7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spans="1:26" ht="12.7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spans="1:26" ht="12.7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2.7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2.7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2.7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2.7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2.7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2.7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spans="1:26" ht="12.7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spans="1:26" ht="12.7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spans="1:26" ht="12.7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spans="1:26" ht="12.7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spans="1:26" ht="12.7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2.7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2.7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2.7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spans="1:26" ht="12.7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spans="1:26" ht="12.7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spans="1:26" ht="12.7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spans="1:26" ht="12.7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spans="1:26" ht="12.7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spans="1:26" ht="12.7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spans="1:26" ht="12.7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spans="1:26" ht="12.7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spans="1:26" ht="12.7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spans="1:26" ht="12.7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spans="1:26" ht="12.7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spans="1:26" ht="12.7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spans="1:26" ht="12.7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spans="1:26" ht="12.7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spans="1:26" ht="12.7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spans="1:26" ht="12.7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spans="1:26" ht="12.7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spans="1:26" ht="12.7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spans="1:26" ht="12.7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spans="1:26" ht="12.7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spans="1:26" ht="12.7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spans="1:26" ht="12.7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spans="1:26" ht="12.7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spans="1:26" ht="12.7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spans="1:26" ht="12.7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spans="1:26" ht="12.7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spans="1:26" ht="12.7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spans="1:26" ht="12.7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spans="1:26" ht="12.7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spans="1:26" ht="12.7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spans="1:26" ht="12.7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spans="1:26" ht="12.7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spans="1:26" ht="12.7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spans="1:26" ht="12.7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spans="1:26" ht="12.7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spans="1:26" ht="12.7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spans="1:26" ht="12.7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spans="1:26" ht="12.7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spans="1:26" ht="12.7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spans="1:26" ht="12.7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spans="1:26" ht="12.7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spans="1:26" ht="12.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spans="1:26" ht="12.7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spans="1:26" ht="12.7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spans="1:26" ht="12.7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spans="1:26" ht="12.7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spans="1:26" ht="12.7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spans="1:26" ht="12.7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spans="1:26" ht="12.7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spans="1:26" ht="12.7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spans="1:26" ht="12.7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spans="1:26" ht="12.7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spans="1:26" ht="12.7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spans="1:26" ht="12.7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spans="1:26" ht="12.7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spans="1:26" ht="12.7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spans="1:26" ht="12.7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spans="1:26" ht="12.7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spans="1:26" ht="12.7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spans="1:26" ht="12.7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spans="1:26" ht="12.7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spans="1:26" ht="12.7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spans="1:26" ht="12.7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spans="1:26" ht="12.7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spans="1:26" ht="12.7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spans="1:26" ht="12.7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spans="1:26" ht="12.7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spans="1:26" ht="12.7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spans="1:26" ht="12.7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spans="1:26" ht="12.7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spans="1:26" ht="12.7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spans="1:26" ht="12.7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spans="1:26" ht="12.7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spans="1:26" ht="12.7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spans="1:26" ht="12.7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spans="1:26" ht="12.7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spans="1:26" ht="12.7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spans="1:26" ht="12.7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spans="1:26" ht="12.7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spans="1:26" ht="12.7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spans="1:26" ht="12.7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spans="1:26" ht="12.7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spans="1:26" ht="12.7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spans="1:26" ht="12.7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spans="1:26" ht="12.7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spans="1:26" ht="12.7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spans="1:26" ht="12.7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spans="1:26" ht="12.7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spans="1:26" ht="12.7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spans="1:26" ht="12.7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spans="1:26" ht="12.7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spans="1:26" ht="12.7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spans="1:26" ht="12.7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spans="1:26" ht="12.7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spans="1:26" ht="12.7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spans="1:26" ht="12.7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spans="1:26" ht="12.7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spans="1:26" ht="12.7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spans="1:26" ht="12.7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spans="1:26" ht="12.7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spans="1:26" ht="12.7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spans="1:26" ht="12.7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spans="1:26" ht="12.7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spans="1:26" ht="12.7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spans="1:26" ht="12.7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spans="1:26" ht="12.7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spans="1:26" ht="12.7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spans="1:26" ht="12.7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spans="1:26" ht="12.7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spans="1:26" ht="12.7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spans="1:26" ht="12.7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spans="1:26" ht="12.7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spans="1:26" ht="12.7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spans="1:26" ht="12.7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spans="1:26" ht="12.7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spans="1:26" ht="12.7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spans="1:26" ht="12.7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spans="1:26" ht="12.7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spans="1:26" ht="12.7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spans="1:26" ht="12.7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spans="1:26" ht="12.7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spans="1:26" ht="12.7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spans="1:26" ht="12.7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spans="1:26" ht="12.7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spans="1:26" ht="12.7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spans="1:26" ht="12.7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spans="1:26" ht="12.7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spans="1:26" ht="12.7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spans="1:26" ht="12.7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spans="1:26" ht="12.7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spans="1:26" ht="12.7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spans="1:26" ht="12.7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spans="1:26" ht="12.7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spans="1:26" ht="12.7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spans="1:26" ht="12.7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spans="1:26" ht="12.7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spans="1:26" ht="12.7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spans="1:26" ht="12.7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spans="1:26" ht="12.7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spans="1:26" ht="12.7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spans="1:26" ht="12.7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spans="1:26" ht="12.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spans="1:26" ht="12.7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spans="1:26" ht="12.7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spans="1:26" ht="12.7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spans="1:26" ht="12.7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spans="1:26" ht="12.7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spans="1:26" ht="12.7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spans="1:26" ht="12.7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spans="1:26" ht="12.7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spans="1:26" ht="12.7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spans="1:26" ht="12.7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spans="1:26" ht="12.7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spans="1:26" ht="12.7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spans="1:26" ht="12.7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spans="1:26" ht="12.7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spans="1:26" ht="12.7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spans="1:26" ht="12.7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spans="1:26" ht="12.7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spans="1:26" ht="12.7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spans="1:26" ht="12.7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spans="1:26" ht="12.7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spans="1:26" ht="12.7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spans="1:26" ht="12.7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spans="1:26" ht="12.7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spans="1:26" ht="12.7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spans="1:26" ht="12.7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spans="1:26" ht="12.7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spans="1:26" ht="12.7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spans="1:26" ht="12.7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spans="1:26" ht="12.7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spans="1:26" ht="12.7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spans="1:26" ht="12.7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spans="1:26" ht="12.7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spans="1:26" ht="12.7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spans="1:26" ht="12.7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spans="1:26" ht="12.7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spans="1:26" ht="12.7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spans="1:26" ht="12.7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spans="1:26" ht="12.7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spans="1:26" ht="12.7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spans="1:26" ht="12.7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spans="1:26" ht="12.7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spans="1:26" ht="12.7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spans="1:26" ht="12.7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spans="1:26" ht="12.7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spans="1:26" ht="12.7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spans="1:26" ht="12.7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spans="1:26" ht="12.7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spans="1:26" ht="12.7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spans="1:26" ht="12.7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spans="1:26" ht="12.7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spans="1:26" ht="12.7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spans="1:26" ht="12.7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spans="1:26" ht="12.7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spans="1:26" ht="12.7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spans="1:26" ht="12.7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spans="1:26" ht="12.7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spans="1:26" ht="12.7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spans="1:26" ht="12.7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spans="1:26" ht="12.7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spans="1:26" ht="12.7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spans="1:26" ht="12.7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spans="1:26" ht="12.7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spans="1:26" ht="12.7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spans="1:26" ht="12.7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spans="1:26" ht="12.7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spans="1:26" ht="12.7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spans="1:26" ht="12.7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spans="1:26" ht="12.7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spans="1:26" ht="12.7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spans="1:26" ht="12.7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spans="1:26" ht="12.7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spans="1:26" ht="12.7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spans="1:26" ht="12.7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spans="1:26" ht="12.7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spans="1:26" ht="12.7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spans="1:26" ht="12.7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spans="1:26" ht="12.7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spans="1:26" ht="12.7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spans="1:26" ht="12.7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spans="1:26" ht="12.7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spans="1:26" ht="12.7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spans="1:26" ht="12.7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spans="1:26" ht="12.7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spans="1:26" ht="12.7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spans="1:26" ht="12.7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spans="1:26" ht="12.7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spans="1:26" ht="12.7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spans="1:26" ht="12.7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spans="1:26" ht="12.7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spans="1:26" ht="12.7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spans="1:26" ht="12.7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spans="1:26" ht="12.7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spans="1:26" ht="12.7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spans="1:26" ht="12.7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spans="1:26" ht="12.7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spans="1:26" ht="12.7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spans="1:26" ht="12.7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spans="1:26" ht="12.7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spans="1:26" ht="12.7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spans="1:26" ht="12.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spans="1:26" ht="12.7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spans="1:26" ht="12.7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spans="1:26" ht="12.7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spans="1:26" ht="12.7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spans="1:26" ht="12.7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spans="1:26" ht="12.7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spans="1:26" ht="12.7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spans="1:26" ht="12.7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spans="1:26" ht="12.7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spans="1:26" ht="12.7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spans="1:26" ht="12.7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spans="1:26" ht="12.7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spans="1:26" ht="12.7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spans="1:26" ht="12.7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spans="1:26" ht="12.7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spans="1:26" ht="12.7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spans="1:26" ht="12.7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spans="1:26" ht="12.7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spans="1:26" ht="12.7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spans="1:26" ht="12.7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spans="1:26" ht="12.7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spans="1:26" ht="12.7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spans="1:26" ht="12.7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spans="1:26" ht="12.7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spans="1:26" ht="12.7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spans="1:26" ht="12.7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spans="1:26" ht="12.7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spans="1:26" ht="12.7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spans="1:26" ht="12.7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spans="1:26" ht="12.7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spans="1:26" ht="12.7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spans="1:26" ht="12.7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spans="1:26" ht="12.7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spans="1:26" ht="12.7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spans="1:26" ht="12.7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spans="1:26" ht="12.7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spans="1:26" ht="12.7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spans="1:26" ht="12.7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spans="1:26" ht="12.7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spans="1:26" ht="12.7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spans="1:26" ht="12.7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spans="1:26" ht="12.7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spans="1:26" ht="12.7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spans="1:26" ht="12.7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spans="1:26" ht="12.7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spans="1:26" ht="12.7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spans="1:26" ht="12.7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spans="1:26" ht="12.7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spans="1:26" ht="12.7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spans="1:26" ht="12.7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spans="1:26" ht="12.7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spans="1:26" ht="12.7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spans="1:26" ht="12.7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spans="1:26" ht="12.7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spans="1:26" ht="12.7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spans="1:26" ht="12.7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spans="1:26" ht="12.7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spans="1:26" ht="12.7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spans="1:26" ht="12.7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spans="1:26" ht="12.7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spans="1:26" ht="12.7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spans="1:26" ht="12.7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spans="1:26" ht="12.7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spans="1:26" ht="12.7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spans="1:26" ht="12.7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spans="1:26" ht="12.7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spans="1:26" ht="12.7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spans="1:26" ht="12.7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spans="1:26" ht="12.7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spans="1:26" ht="12.7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spans="1:26" ht="12.7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spans="1:26" ht="12.7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spans="1:26" ht="12.7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spans="1:26" ht="12.7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spans="1:26" ht="12.7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spans="1:26" ht="12.7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spans="1:26" ht="12.7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spans="1:26" ht="12.7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spans="1:26" ht="12.7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spans="1:26" ht="12.7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spans="1:26" ht="12.7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spans="1:26" ht="12.7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spans="1:26" ht="12.7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spans="1:26" ht="12.7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spans="1:26" ht="12.7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spans="1:26" ht="12.7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spans="1:26" ht="12.7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spans="1:26" ht="12.7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spans="1:26" ht="12.7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spans="1:26" ht="12.7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spans="1:26" ht="12.7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spans="1:26" ht="12.7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spans="1:26" ht="12.7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spans="1:26" ht="12.7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spans="1:26" ht="12.7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spans="1:26" ht="12.7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spans="1:26" ht="12.7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spans="1:26" ht="12.7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spans="1:26" ht="12.7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spans="1:26" ht="12.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spans="1:26" ht="12.7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spans="1:26" ht="12.7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spans="1:26" ht="12.7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spans="1:26" ht="12.7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spans="1:26" ht="12.7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spans="1:26" ht="12.7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spans="1:26" ht="12.7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spans="1:26" ht="12.7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spans="1:26" ht="12.7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spans="1:26" ht="12.7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spans="1:26" ht="12.7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spans="1:26" ht="12.7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spans="1:26" ht="12.7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spans="1:26" ht="12.7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spans="1:26" ht="12.7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spans="1:26" ht="12.7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spans="1:26" ht="12.7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spans="1:26" ht="12.7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spans="1:26" ht="12.7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spans="1:26" ht="12.7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spans="1:26" ht="12.7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spans="1:26" ht="12.7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spans="1:26" ht="12.7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spans="1:26" ht="12.7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spans="1:26" ht="12.7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spans="1:26" ht="12.7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spans="1:26" ht="12.7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spans="1:26" ht="12.7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spans="1:26" ht="12.7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spans="1:26" ht="12.7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spans="1:26" ht="12.7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spans="1:26" ht="12.7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spans="1:26" ht="12.7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spans="1:26" ht="12.7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spans="1:26" ht="12.7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spans="1:26" ht="12.7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spans="1:26" ht="12.7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spans="1:26" ht="12.7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spans="1:26" ht="12.7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spans="1:26" ht="12.7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spans="1:26" ht="12.7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spans="1:26" ht="12.7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spans="1:26" ht="12.7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spans="1:26" ht="12.7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spans="1:26" ht="12.7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spans="1:26" ht="12.7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spans="1:26" ht="12.7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spans="1:26" ht="12.7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spans="1:26" ht="12.7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spans="1:26" ht="12.7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spans="1:26" ht="12.7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spans="1:26" ht="12.7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spans="1:26" ht="12.7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spans="1:26" ht="12.7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spans="1:26" ht="12.7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spans="1:26" ht="12.7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spans="1:26" ht="12.7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spans="1:26" ht="12.7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spans="1:26" ht="12.7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spans="1:26" ht="12.7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spans="1:26" ht="12.7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spans="1:26" ht="12.7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spans="1:26" ht="12.7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spans="1:26" ht="12.7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spans="1:26" ht="12.7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spans="1:26" ht="12.7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spans="1:26" ht="12.7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spans="1:26" ht="12.7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spans="1:26" ht="12.7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spans="1:26" ht="12.7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spans="1:26" ht="12.7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spans="1:26" ht="12.7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spans="1:26" ht="12.7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spans="1:26" ht="12.7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spans="1:26" ht="12.7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spans="1:26" ht="12.7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spans="1:26" ht="12.7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spans="1:26" ht="12.7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spans="1:26" ht="12.7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spans="1:26" ht="12.7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spans="1:26" ht="12.7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spans="1:26" ht="12.7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spans="1:26" ht="12.7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spans="1:26" ht="12.7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spans="1:26" ht="12.7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spans="1:26" ht="12.7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spans="1:26" ht="12.7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spans="1:26" ht="12.7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spans="1:26" ht="12.7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spans="1:26" ht="12.7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spans="1:26" ht="12.7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spans="1:26" ht="12.7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spans="1:26" ht="12.7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spans="1:26" ht="12.7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spans="1:26" ht="12.7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spans="1:26" ht="12.7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spans="1:26" ht="12.7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spans="1:26" ht="12.7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spans="1:26" ht="12.7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spans="1:26" ht="12.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spans="1:26" ht="12.7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spans="1:26" ht="12.7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spans="1:26" ht="12.7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spans="1:26" ht="12.7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spans="1:26" ht="12.7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spans="1:26" ht="12.7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spans="1:26" ht="12.7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spans="1:26" ht="12.7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spans="1:26" ht="12.7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spans="1:26" ht="12.7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spans="1:26" ht="12.7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spans="1:26" ht="12.7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spans="1:26" ht="12.7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spans="1:26" ht="12.7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spans="1:26" ht="12.7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spans="1:26" ht="12.7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spans="1:26" ht="12.7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spans="1:26" ht="12.7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spans="1:26" ht="12.7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9"/>
  <sheetViews>
    <sheetView workbookViewId="0"/>
  </sheetViews>
  <sheetFormatPr defaultColWidth="17.28515625" defaultRowHeight="15" customHeight="1"/>
  <cols>
    <col min="1" max="3" width="17.28515625" customWidth="1"/>
    <col min="4" max="4" width="31.28515625" customWidth="1"/>
    <col min="5" max="5" width="17.28515625" customWidth="1"/>
    <col min="6" max="6" width="22.85546875" customWidth="1"/>
    <col min="7" max="12" width="17.28515625" customWidth="1"/>
  </cols>
  <sheetData>
    <row r="1" spans="1:26" ht="13.5" customHeight="1">
      <c r="A1" s="3"/>
      <c r="B1" s="3"/>
      <c r="C1" s="7">
        <v>2015</v>
      </c>
      <c r="D1" s="7">
        <v>2016</v>
      </c>
      <c r="E1" s="7">
        <v>2017</v>
      </c>
      <c r="F1" s="5">
        <v>2018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81" t="s">
        <v>141</v>
      </c>
      <c r="B2" s="81" t="s">
        <v>142</v>
      </c>
      <c r="C2" s="82" t="s">
        <v>661</v>
      </c>
      <c r="D2" s="82" t="s">
        <v>662</v>
      </c>
      <c r="E2" s="82" t="s">
        <v>663</v>
      </c>
      <c r="F2" s="83" t="s">
        <v>664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3.5" customHeight="1">
      <c r="A3" s="81" t="s">
        <v>141</v>
      </c>
      <c r="B3" s="81" t="s">
        <v>149</v>
      </c>
      <c r="C3" s="82" t="s">
        <v>665</v>
      </c>
      <c r="D3" s="82" t="s">
        <v>666</v>
      </c>
      <c r="E3" s="82" t="s">
        <v>667</v>
      </c>
      <c r="F3" s="83" t="s">
        <v>668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3.5" customHeight="1">
      <c r="A4" s="101" t="s">
        <v>216</v>
      </c>
      <c r="B4" s="101" t="s">
        <v>217</v>
      </c>
      <c r="C4" s="82"/>
      <c r="D4" s="82"/>
      <c r="E4" s="82"/>
      <c r="F4" s="83" t="s">
        <v>669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spans="1:26" ht="13.5" customHeight="1">
      <c r="A5" s="81" t="s">
        <v>228</v>
      </c>
      <c r="B5" s="81" t="s">
        <v>229</v>
      </c>
      <c r="C5" s="82" t="s">
        <v>670</v>
      </c>
      <c r="D5" s="82" t="s">
        <v>671</v>
      </c>
      <c r="E5" s="82" t="s">
        <v>667</v>
      </c>
      <c r="F5" s="83" t="s">
        <v>672</v>
      </c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ht="13.5" customHeight="1">
      <c r="A6" s="82" t="s">
        <v>236</v>
      </c>
      <c r="B6" s="82" t="s">
        <v>673</v>
      </c>
      <c r="C6" s="100"/>
      <c r="D6" s="82" t="s">
        <v>674</v>
      </c>
      <c r="E6" s="82" t="s">
        <v>675</v>
      </c>
      <c r="F6" s="83" t="s">
        <v>676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spans="1:26" ht="13.5" customHeight="1">
      <c r="A7" s="81" t="s">
        <v>329</v>
      </c>
      <c r="B7" s="81" t="s">
        <v>330</v>
      </c>
      <c r="C7" s="82" t="s">
        <v>677</v>
      </c>
      <c r="D7" s="82" t="s">
        <v>678</v>
      </c>
      <c r="E7" s="82" t="s">
        <v>667</v>
      </c>
      <c r="F7" s="83" t="s">
        <v>672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 ht="13.5" customHeight="1">
      <c r="A8" s="101" t="s">
        <v>474</v>
      </c>
      <c r="B8" s="101" t="s">
        <v>475</v>
      </c>
      <c r="C8" s="82"/>
      <c r="D8" s="82"/>
      <c r="E8" s="82"/>
      <c r="F8" s="83" t="s">
        <v>679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spans="1:26" ht="13.5" customHeight="1">
      <c r="A9" s="82"/>
      <c r="B9" s="82"/>
      <c r="C9" s="100"/>
      <c r="D9" s="82"/>
      <c r="E9" s="82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spans="1:26" ht="12.75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spans="1:26" ht="12.7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12.75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spans="1:26" ht="12.7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spans="1:26" ht="12.7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spans="1:26" ht="12.7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spans="1:26" ht="12.75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1:26" ht="12.75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spans="1:26" ht="12.7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spans="1:26" ht="12.7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1:26" ht="12.7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spans="1:26" ht="12.7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2.75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 ht="12.7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1:26" ht="12.7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1:26" ht="12.7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 ht="12.7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 ht="12.7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spans="1:26" ht="12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spans="1:26" ht="12.7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spans="1:26" ht="12.7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spans="1:26" ht="12.7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spans="1:26" ht="12.7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spans="1:26" ht="12.7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spans="1:26" ht="12.7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spans="1:26" ht="12.7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spans="1:26" ht="12.7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spans="1:26" ht="12.7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spans="1:26" ht="12.7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spans="1:26" ht="12.7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spans="1:26" ht="12.7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spans="1:26" ht="12.7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spans="1:26" ht="12.7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spans="1:26" ht="12.7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spans="1:26" ht="12.7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spans="1:26" ht="12.7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spans="1:26" ht="12.7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2.7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2.7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spans="1:26" ht="12.7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spans="1:26" ht="12.7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spans="1:26" ht="12.7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spans="1:26" ht="12.7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spans="1:26" ht="12.7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spans="1:26" ht="12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spans="1:26" ht="12.7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spans="1:26" ht="12.7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spans="1:26" ht="12.7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spans="1:26" ht="12.7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2.7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spans="1:26" ht="12.7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spans="1:26" ht="12.7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2.7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spans="1:26" ht="12.7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spans="1:26" ht="12.7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spans="1:26" ht="12.7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spans="1:26" ht="12.7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spans="1:26" ht="12.7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spans="1:26" ht="12.7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ht="12.7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1:26" ht="12.7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spans="1:26" ht="12.7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spans="1:26" ht="12.7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spans="1:26" ht="12.7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spans="1:26" ht="12.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spans="1:26" ht="12.7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spans="1:26" ht="12.7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spans="1:26" ht="12.7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spans="1:26" ht="12.7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spans="1:26" ht="12.7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spans="1:26" ht="12.7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spans="1:26" ht="12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spans="1:26" ht="12.7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spans="1:26" ht="12.7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spans="1:26" ht="12.7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spans="1:26" ht="12.7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spans="1:26" ht="12.7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spans="1:26" ht="12.7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spans="1:26" ht="12.7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2.7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spans="1:26" ht="12.7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spans="1:26" ht="12.7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spans="1:26" ht="12.7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spans="1:26" ht="12.7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spans="1:26" ht="12.7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spans="1:26" ht="12.7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spans="1:26" ht="12.7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spans="1:26" ht="12.7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spans="1:26" ht="12.7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2.7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2.7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2.7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spans="1:26" ht="12.7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spans="1:26" ht="12.7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spans="1:26" ht="12.7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2.7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spans="1:26" ht="12.7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2.7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6" ht="12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2.7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spans="1:26" ht="12.7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2.7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spans="1:26" ht="12.7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spans="1:26" ht="12.7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spans="1:26" ht="12.7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spans="1:26" ht="12.7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spans="1:26" ht="12.7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spans="1:26" ht="12.7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2.7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spans="1:26" ht="12.7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spans="1:26" ht="12.7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spans="1:26" ht="12.7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2.7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spans="1:26" ht="12.7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spans="1:26" ht="12.7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spans="1:26" ht="12.7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spans="1:26" ht="12.7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spans="1:26" ht="12.7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spans="1:26" ht="12.7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2.7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2.7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2.7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spans="1:26" ht="12.7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2.7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spans="1:26" ht="12.7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2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spans="1:26" ht="12.7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2.7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spans="1:26" ht="12.7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spans="1:26" ht="12.7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spans="1:26" ht="12.7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2.7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2.7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2.7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spans="1:26" ht="12.7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2.7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ht="12.7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spans="1:26" ht="12.7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spans="1:26" ht="12.7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spans="1:26" ht="12.7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spans="1:26" ht="12.7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spans="1:26" ht="12.7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spans="1:26" ht="12.7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spans="1:26" ht="12.7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spans="1:26" ht="12.7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spans="1:26" ht="12.7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spans="1:26" ht="12.7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spans="1:26" ht="12.7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26" ht="12.7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spans="1:26" ht="12.7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spans="1:26" ht="12.7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spans="1:26" ht="12.7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spans="1:26" ht="12.7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spans="1:26" ht="12.7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spans="1:26" ht="12.7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spans="1:26" ht="12.7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spans="1:26" ht="12.7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2.7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spans="1:26" ht="12.7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2.7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2.7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2.7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2.7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2.7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2.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spans="1:26" ht="12.7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2.7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2.7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2.7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2.7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2.7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2.7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2.7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2.7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2.7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spans="1:26" ht="12.7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spans="1:26" ht="12.7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spans="1:26" ht="12.7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spans="1:26" ht="12.7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2.7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2.7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2.7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spans="1:26" ht="12.7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spans="1:26" ht="12.7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spans="1:26" ht="12.7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spans="1:26" ht="12.7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spans="1:26" ht="12.7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spans="1:26" ht="12.7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spans="1:26" ht="12.7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spans="1:26" ht="12.7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spans="1:26" ht="12.7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spans="1:26" ht="12.7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spans="1:26" ht="12.7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spans="1:26" ht="12.7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spans="1:26" ht="12.7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spans="1:26" ht="12.7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2.7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spans="1:26" ht="12.7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spans="1:26" ht="12.7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spans="1:26" ht="12.7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spans="1:26" ht="12.7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spans="1:26" ht="12.7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spans="1:26" ht="12.7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2.7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spans="1:26" ht="12.7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2.7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spans="1:26" ht="12.7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spans="1:26" ht="12.7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spans="1:26" ht="12.7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spans="1:26" ht="12.7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spans="1:26" ht="12.7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spans="1:26" ht="12.7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spans="1:26" ht="12.7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spans="1:26" ht="12.7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spans="1:26" ht="12.7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spans="1:26" ht="12.7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spans="1:26" ht="12.7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spans="1:26" ht="12.7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spans="1:26" ht="12.7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spans="1:26" ht="12.7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spans="1:26" ht="12.7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spans="1:26" ht="12.7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spans="1:26" ht="12.7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spans="1:26" ht="12.7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spans="1:26" ht="12.7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spans="1:26" ht="12.7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spans="1:26" ht="12.7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spans="1:26" ht="12.7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spans="1:26" ht="12.7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spans="1:26" ht="12.7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spans="1:26" ht="12.7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spans="1:26" ht="12.7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spans="1:26" ht="12.7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spans="1:26" ht="12.7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spans="1:26" ht="12.7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spans="1:26" ht="12.7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spans="1:26" ht="12.7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spans="1:26" ht="12.7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spans="1:26" ht="12.7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spans="1:26" ht="12.7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spans="1:26" ht="12.7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spans="1:26" ht="12.7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spans="1:26" ht="12.7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spans="1:26" ht="12.7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spans="1:26" ht="12.7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spans="1:26" ht="12.7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spans="1:26" ht="12.7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spans="1:26" ht="12.7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spans="1:26" ht="12.7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spans="1:26" ht="12.7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spans="1:26" ht="12.7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spans="1:26" ht="12.7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spans="1:26" ht="12.7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spans="1:26" ht="12.7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spans="1:26" ht="12.7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spans="1:26" ht="12.7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spans="1:26" ht="12.7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spans="1:26" ht="12.7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spans="1:26" ht="12.7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spans="1:26" ht="12.7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spans="1:26" ht="12.7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spans="1:26" ht="12.7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spans="1:26" ht="12.7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spans="1:26" ht="12.7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spans="1:26" ht="12.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spans="1:26" ht="12.7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spans="1:26" ht="12.7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spans="1:26" ht="12.7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spans="1:26" ht="12.7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spans="1:26" ht="12.7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spans="1:26" ht="12.7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spans="1:26" ht="12.7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spans="1:26" ht="12.7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spans="1:26" ht="12.7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spans="1:26" ht="12.7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spans="1:26" ht="12.7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spans="1:26" ht="12.7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spans="1:26" ht="12.7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spans="1:26" ht="12.7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spans="1:26" ht="12.7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spans="1:26" ht="12.7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spans="1:26" ht="12.7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spans="1:26" ht="12.7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spans="1:26" ht="12.7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spans="1:26" ht="12.7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spans="1:26" ht="12.7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spans="1:26" ht="12.7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spans="1:26" ht="12.7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spans="1:26" ht="12.7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spans="1:26" ht="12.7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spans="1:26" ht="12.7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spans="1:26" ht="12.7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spans="1:26" ht="12.7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spans="1:26" ht="12.7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spans="1:26" ht="12.7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spans="1:26" ht="12.7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spans="1:26" ht="12.7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spans="1:26" ht="12.7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spans="1:26" ht="12.7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spans="1:26" ht="12.7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spans="1:26" ht="12.7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spans="1:26" ht="12.7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spans="1:26" ht="12.7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spans="1:26" ht="12.7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spans="1:26" ht="12.7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spans="1:26" ht="12.7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spans="1:26" ht="12.7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spans="1:26" ht="12.7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spans="1:26" ht="12.7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spans="1:26" ht="12.7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spans="1:26" ht="12.7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spans="1:26" ht="12.7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spans="1:26" ht="12.7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spans="1:26" ht="12.7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spans="1:26" ht="12.7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spans="1:26" ht="12.7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spans="1:26" ht="12.7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spans="1:26" ht="12.7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spans="1:26" ht="12.7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spans="1:26" ht="12.7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spans="1:26" ht="12.7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spans="1:26" ht="12.7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spans="1:26" ht="12.7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spans="1:26" ht="12.7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spans="1:26" ht="12.7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spans="1:26" ht="12.7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spans="1:26" ht="12.7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spans="1:26" ht="12.7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spans="1:26" ht="12.7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spans="1:26" ht="12.7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spans="1:26" ht="12.7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ht="12.7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spans="1:26" ht="12.7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spans="1:26" ht="12.7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spans="1:26" ht="12.7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spans="1:26" ht="12.7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spans="1:26" ht="12.7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spans="1:26" ht="12.7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spans="1:26" ht="12.7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spans="1:26" ht="12.7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spans="1:26" ht="12.7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spans="1:26" ht="12.7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spans="1:26" ht="12.7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spans="1:26" ht="12.7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spans="1:26" ht="12.7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spans="1:26" ht="12.7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spans="1:26" ht="12.7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spans="1:26" ht="12.7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spans="1:26" ht="12.7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spans="1:26" ht="12.7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spans="1:26" ht="12.7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spans="1:26" ht="12.7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spans="1:26" ht="12.7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spans="1:26" ht="12.7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spans="1:26" ht="12.7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spans="1:26" ht="12.7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spans="1:26" ht="12.7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spans="1:26" ht="12.7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spans="1:26" ht="12.7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spans="1:26" ht="12.7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spans="1:26" ht="12.7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spans="1:26" ht="12.7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spans="1:26" ht="12.7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spans="1:26" ht="12.7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spans="1:26" ht="12.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spans="1:26" ht="12.7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spans="1:26" ht="12.7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spans="1:26" ht="12.7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spans="1:26" ht="12.7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spans="1:26" ht="12.7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spans="1:26" ht="12.7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spans="1:26" ht="12.7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spans="1:26" ht="12.7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spans="1:26" ht="12.7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spans="1:26" ht="12.7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spans="1:26" ht="12.7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spans="1:26" ht="12.7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spans="1:26" ht="12.7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spans="1:26" ht="12.7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spans="1:26" ht="12.7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spans="1:26" ht="12.7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spans="1:26" ht="12.7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spans="1:26" ht="12.7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spans="1:26" ht="12.7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spans="1:26" ht="12.7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spans="1:26" ht="12.7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spans="1:26" ht="12.7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spans="1:26" ht="12.7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spans="1:26" ht="12.7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spans="1:26" ht="12.7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spans="1:26" ht="12.7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spans="1:26" ht="12.7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spans="1:26" ht="12.7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spans="1:26" ht="12.7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spans="1:26" ht="12.7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spans="1:26" ht="12.7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spans="1:26" ht="12.7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spans="1:26" ht="12.7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spans="1:26" ht="12.7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spans="1:26" ht="12.7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spans="1:26" ht="12.7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spans="1:26" ht="12.7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spans="1:26" ht="12.7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2.7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2.7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2.7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2.7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spans="1:26" ht="12.7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spans="1:26" ht="12.7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spans="1:26" ht="12.7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spans="1:26" ht="12.7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spans="1:26" ht="12.7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spans="1:26" ht="12.7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spans="1:26" ht="12.7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spans="1:26" ht="12.7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spans="1:26" ht="12.7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spans="1:26" ht="12.7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spans="1:26" ht="12.7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spans="1:26" ht="12.7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spans="1:26" ht="12.7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spans="1:26" ht="12.7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spans="1:26" ht="12.7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spans="1:26" ht="12.7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spans="1:26" ht="12.7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spans="1:26" ht="12.7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spans="1:26" ht="12.7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spans="1:26" ht="12.7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spans="1:26" ht="12.7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spans="1:26" ht="12.7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spans="1:26" ht="12.7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spans="1:26" ht="12.7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spans="1:26" ht="12.7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spans="1:26" ht="12.7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spans="1:26" ht="12.7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spans="1:26" ht="12.7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spans="1:26" ht="12.7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spans="1:26" ht="12.7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spans="1:26" ht="12.7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spans="1:26" ht="12.7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spans="1:26" ht="12.7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spans="1:26" ht="12.7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spans="1:26" ht="12.7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spans="1:26" ht="12.7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spans="1:26" ht="12.7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spans="1:26" ht="12.7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spans="1:26" ht="12.7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spans="1:26" ht="12.7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spans="1:26" ht="12.7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spans="1:26" ht="12.7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spans="1:26" ht="12.7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spans="1:26" ht="12.7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spans="1:26" ht="12.7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spans="1:26" ht="12.7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spans="1:26" ht="12.7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spans="1:26" ht="12.7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spans="1:26" ht="12.7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spans="1:26" ht="12.7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spans="1:26" ht="12.7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spans="1:26" ht="12.7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spans="1:26" ht="12.7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spans="1:26" ht="12.7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spans="1:26" ht="12.7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spans="1:26" ht="12.7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spans="1:26" ht="12.7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spans="1:26" ht="12.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2.7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2.7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2.7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2.7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2.7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spans="1:26" ht="12.7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spans="1:26" ht="12.7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spans="1:26" ht="12.7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spans="1:26" ht="12.7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spans="1:26" ht="12.7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spans="1:26" ht="12.7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spans="1:26" ht="12.7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spans="1:26" ht="12.7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spans="1:26" ht="12.7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spans="1:26" ht="12.7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spans="1:26" ht="12.7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spans="1:26" ht="12.7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spans="1:26" ht="12.7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spans="1:26" ht="12.7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spans="1:26" ht="12.7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spans="1:26" ht="12.7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spans="1:26" ht="12.7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spans="1:26" ht="12.7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spans="1:26" ht="12.7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spans="1:26" ht="12.7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spans="1:26" ht="12.7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spans="1:26" ht="12.7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spans="1:26" ht="12.7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spans="1:26" ht="12.7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spans="1:26" ht="12.7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spans="1:26" ht="12.7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spans="1:26" ht="12.7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spans="1:26" ht="12.7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spans="1:26" ht="12.7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spans="1:26" ht="12.7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spans="1:26" ht="12.7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spans="1:26" ht="12.7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spans="1:26" ht="12.7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spans="1:26" ht="12.7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spans="1:26" ht="12.7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2.7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spans="1:26" ht="12.7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spans="1:26" ht="12.7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spans="1:26" ht="12.7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2.7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2.7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2.7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2.7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2.7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2.7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spans="1:26" ht="12.7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spans="1:26" ht="12.7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spans="1:26" ht="12.7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spans="1:26" ht="12.7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spans="1:26" ht="12.7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2.7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2.7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2.7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spans="1:26" ht="12.7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spans="1:26" ht="12.7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spans="1:26" ht="12.7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spans="1:26" ht="12.7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spans="1:26" ht="12.7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spans="1:26" ht="12.7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spans="1:26" ht="12.7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spans="1:26" ht="12.7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spans="1:26" ht="12.7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spans="1:26" ht="12.7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spans="1:26" ht="12.7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spans="1:26" ht="12.7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spans="1:26" ht="12.7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spans="1:26" ht="12.7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spans="1:26" ht="12.7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spans="1:26" ht="12.7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spans="1:26" ht="12.7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spans="1:26" ht="12.7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spans="1:26" ht="12.7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spans="1:26" ht="12.7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spans="1:26" ht="12.7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spans="1:26" ht="12.7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spans="1:26" ht="12.7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spans="1:26" ht="12.7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spans="1:26" ht="12.7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spans="1:26" ht="12.7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spans="1:26" ht="12.7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spans="1:26" ht="12.7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spans="1:26" ht="12.7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spans="1:26" ht="12.7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spans="1:26" ht="12.7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spans="1:26" ht="12.7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spans="1:26" ht="12.7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spans="1:26" ht="12.7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spans="1:26" ht="12.7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spans="1:26" ht="12.7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spans="1:26" ht="12.7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spans="1:26" ht="12.7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spans="1:26" ht="12.7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spans="1:26" ht="12.7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spans="1:26" ht="12.7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spans="1:26" ht="12.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spans="1:26" ht="12.7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spans="1:26" ht="12.7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spans="1:26" ht="12.7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spans="1:26" ht="12.7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spans="1:26" ht="12.7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spans="1:26" ht="12.7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spans="1:26" ht="12.7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spans="1:26" ht="12.7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spans="1:26" ht="12.7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spans="1:26" ht="12.7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spans="1:26" ht="12.7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spans="1:26" ht="12.7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spans="1:26" ht="12.7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spans="1:26" ht="12.7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spans="1:26" ht="12.7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spans="1:26" ht="12.7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spans="1:26" ht="12.7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spans="1:26" ht="12.7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spans="1:26" ht="12.7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spans="1:26" ht="12.7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spans="1:26" ht="12.7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spans="1:26" ht="12.7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spans="1:26" ht="12.7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spans="1:26" ht="12.7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spans="1:26" ht="12.7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spans="1:26" ht="12.7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spans="1:26" ht="12.7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spans="1:26" ht="12.7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spans="1:26" ht="12.7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spans="1:26" ht="12.7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spans="1:26" ht="12.7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spans="1:26" ht="12.7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spans="1:26" ht="12.7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spans="1:26" ht="12.7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spans="1:26" ht="12.7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spans="1:26" ht="12.7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spans="1:26" ht="12.7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spans="1:26" ht="12.7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spans="1:26" ht="12.7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spans="1:26" ht="12.7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spans="1:26" ht="12.7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spans="1:26" ht="12.7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spans="1:26" ht="12.7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spans="1:26" ht="12.7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spans="1:26" ht="12.7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spans="1:26" ht="12.7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spans="1:26" ht="12.7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spans="1:26" ht="12.7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spans="1:26" ht="12.7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spans="1:26" ht="12.7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spans="1:26" ht="12.7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spans="1:26" ht="12.7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spans="1:26" ht="12.7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spans="1:26" ht="12.7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spans="1:26" ht="12.7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spans="1:26" ht="12.7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spans="1:26" ht="12.7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spans="1:26" ht="12.7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spans="1:26" ht="12.7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spans="1:26" ht="12.7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spans="1:26" ht="12.7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spans="1:26" ht="12.7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spans="1:26" ht="12.7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spans="1:26" ht="12.7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spans="1:26" ht="12.7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spans="1:26" ht="12.7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spans="1:26" ht="12.7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spans="1:26" ht="12.7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spans="1:26" ht="12.7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spans="1:26" ht="12.7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spans="1:26" ht="12.7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spans="1:26" ht="12.7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spans="1:26" ht="12.7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spans="1:26" ht="12.7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spans="1:26" ht="12.7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spans="1:26" ht="12.7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spans="1:26" ht="12.7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spans="1:26" ht="12.7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spans="1:26" ht="12.7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spans="1:26" ht="12.7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spans="1:26" ht="12.7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spans="1:26" ht="12.7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spans="1:26" ht="12.7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spans="1:26" ht="12.7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spans="1:26" ht="12.7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spans="1:26" ht="12.7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spans="1:26" ht="12.7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spans="1:26" ht="12.7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spans="1:26" ht="12.7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spans="1:26" ht="12.7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spans="1:26" ht="12.7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spans="1:26" ht="12.7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spans="1:26" ht="12.7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spans="1:26" ht="12.7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spans="1:26" ht="12.7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spans="1:26" ht="12.7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spans="1:26" ht="12.7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spans="1:26" ht="12.7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spans="1:26" ht="12.7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spans="1:26" ht="12.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spans="1:26" ht="12.7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spans="1:26" ht="12.7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spans="1:26" ht="12.7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spans="1:26" ht="12.7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spans="1:26" ht="12.7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spans="1:26" ht="12.7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spans="1:26" ht="12.7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spans="1:26" ht="12.7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spans="1:26" ht="12.7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spans="1:26" ht="12.7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spans="1:26" ht="12.7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spans="1:26" ht="12.7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spans="1:26" ht="12.7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spans="1:26" ht="12.7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spans="1:26" ht="12.7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spans="1:26" ht="12.7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spans="1:26" ht="12.7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spans="1:26" ht="12.7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spans="1:26" ht="12.7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spans="1:26" ht="12.7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spans="1:26" ht="12.7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spans="1:26" ht="12.7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spans="1:26" ht="12.7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spans="1:26" ht="12.7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spans="1:26" ht="12.7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spans="1:26" ht="12.7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spans="1:26" ht="12.7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spans="1:26" ht="12.7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spans="1:26" ht="12.7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spans="1:26" ht="12.7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spans="1:26" ht="12.7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spans="1:26" ht="12.7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spans="1:26" ht="12.7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spans="1:26" ht="12.7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spans="1:26" ht="12.7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spans="1:26" ht="12.7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spans="1:26" ht="12.7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spans="1:26" ht="12.7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spans="1:26" ht="12.7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spans="1:26" ht="12.7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spans="1:26" ht="12.7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spans="1:26" ht="12.7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spans="1:26" ht="12.7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spans="1:26" ht="12.7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spans="1:26" ht="12.7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spans="1:26" ht="12.7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spans="1:26" ht="12.7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spans="1:26" ht="12.7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spans="1:26" ht="12.7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spans="1:26" ht="12.7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spans="1:26" ht="12.7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spans="1:26" ht="12.7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spans="1:26" ht="12.7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spans="1:26" ht="12.7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spans="1:26" ht="12.7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spans="1:26" ht="12.7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spans="1:26" ht="12.7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spans="1:26" ht="12.7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spans="1:26" ht="12.7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spans="1:26" ht="12.7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spans="1:26" ht="12.7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spans="1:26" ht="12.7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spans="1:26" ht="12.7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spans="1:26" ht="12.7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spans="1:26" ht="12.7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spans="1:26" ht="12.7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spans="1:26" ht="12.7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spans="1:26" ht="12.7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spans="1:26" ht="12.7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spans="1:26" ht="12.7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spans="1:26" ht="12.7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spans="1:26" ht="12.7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spans="1:26" ht="12.7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spans="1:26" ht="12.7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spans="1:26" ht="12.7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spans="1:26" ht="12.7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spans="1:26" ht="12.7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spans="1:26" ht="12.7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spans="1:26" ht="12.7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spans="1:26" ht="12.7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spans="1:26" ht="12.7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spans="1:26" ht="12.7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spans="1:26" ht="12.7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spans="1:26" ht="12.7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spans="1:26" ht="12.7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spans="1:26" ht="12.7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spans="1:26" ht="12.7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spans="1:26" ht="12.7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spans="1:26" ht="12.7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spans="1:26" ht="12.7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spans="1:26" ht="12.7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spans="1:26" ht="12.7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spans="1:26" ht="12.7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spans="1:26" ht="12.7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spans="1:26" ht="12.7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spans="1:26" ht="12.7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spans="1:26" ht="12.7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spans="1:26" ht="12.7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spans="1:26" ht="12.7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spans="1:26" ht="12.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spans="1:26" ht="12.7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spans="1:26" ht="12.7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spans="1:26" ht="12.7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spans="1:26" ht="12.7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spans="1:26" ht="12.7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spans="1:26" ht="12.7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spans="1:26" ht="12.7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spans="1:26" ht="12.7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spans="1:26" ht="12.7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spans="1:26" ht="12.7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spans="1:26" ht="12.7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spans="1:26" ht="12.7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spans="1:26" ht="12.7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spans="1:26" ht="12.7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spans="1:26" ht="12.7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spans="1:26" ht="12.7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spans="1:26" ht="12.7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spans="1:26" ht="12.7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spans="1:26" ht="12.7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spans="1:26" ht="12.7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spans="1:26" ht="12.7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spans="1:26" ht="12.7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spans="1:26" ht="12.7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spans="1:26" ht="12.7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spans="1:26" ht="12.7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spans="1:26" ht="12.7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spans="1:26" ht="12.7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spans="1:26" ht="12.7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spans="1:26" ht="12.7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spans="1:26" ht="12.7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spans="1:26" ht="12.7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spans="1:26" ht="12.7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spans="1:26" ht="12.7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spans="1:26" ht="12.7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spans="1:26" ht="12.7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spans="1:26" ht="12.7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spans="1:26" ht="12.7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spans="1:26" ht="12.7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spans="1:26" ht="12.7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spans="1:26" ht="12.7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spans="1:26" ht="12.7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spans="1:26" ht="12.7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spans="1:26" ht="12.7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spans="1:26" ht="12.7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spans="1:26" ht="12.7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spans="1:26" ht="12.7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spans="1:26" ht="12.7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spans="1:26" ht="12.7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spans="1:26" ht="12.7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spans="1:26" ht="12.7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spans="1:26" ht="12.7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spans="1:26" ht="12.7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spans="1:26" ht="12.7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spans="1:26" ht="12.7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spans="1:26" ht="12.7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spans="1:26" ht="12.7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spans="1:26" ht="12.7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spans="1:26" ht="12.7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spans="1:26" ht="12.7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spans="1:26" ht="12.7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spans="1:26" ht="12.7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spans="1:26" ht="12.7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spans="1:26" ht="12.7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spans="1:26" ht="12.7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spans="1:26" ht="12.7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spans="1:26" ht="12.7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spans="1:26" ht="12.7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spans="1:26" ht="12.7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spans="1:26" ht="12.7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spans="1:26" ht="12.7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spans="1:26" ht="12.7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spans="1:26" ht="12.7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spans="1:26" ht="12.7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spans="1:26" ht="12.7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spans="1:26" ht="12.7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spans="1:26" ht="12.7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spans="1:26" ht="12.7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spans="1:26" ht="12.7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spans="1:26" ht="12.7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spans="1:26" ht="12.7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spans="1:26" ht="12.7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spans="1:26" ht="12.7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spans="1:26" ht="12.7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spans="1:26" ht="12.7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spans="1:26" ht="12.7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spans="1:26" ht="12.7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spans="1:26" ht="12.7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spans="1:26" ht="12.7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spans="1:26" ht="12.7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spans="1:26" ht="12.7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spans="1:26" ht="12.7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spans="1:26" ht="12.7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spans="1:26" ht="12.7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spans="1:26" ht="12.7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spans="1:26" ht="12.7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spans="1:26" ht="12.7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spans="1:26" ht="12.7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spans="1:26" ht="12.7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spans="1:26" ht="12.7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spans="1:26" ht="12.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spans="1:26" ht="12.7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spans="1:26" ht="12.7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spans="1:26" ht="12.7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spans="1:26" ht="12.7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spans="1:26" ht="12.7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spans="1:26" ht="12.7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spans="1:26" ht="12.7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spans="1:26" ht="12.7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spans="1:26" ht="12.7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spans="1:26" ht="12.7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spans="1:26" ht="12.7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spans="1:26" ht="12.7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spans="1:26" ht="12.7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spans="1:26" ht="12.7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spans="1:26" ht="12.7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spans="1:26" ht="12.7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spans="1:26" ht="12.7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spans="1:26" ht="12.7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spans="1:26" ht="12.7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spans="1:26" ht="12.7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spans="1:26" ht="12.7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spans="1:26" ht="12.7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spans="1:26" ht="12.7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spans="1:26" ht="12.7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spans="1:26" ht="12.7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spans="1:26" ht="12.7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spans="1:26" ht="12.7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spans="1:26" ht="12.7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spans="1:26" ht="12.7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spans="1:26" ht="12.7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spans="1:26" ht="12.7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spans="1:26" ht="12.7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spans="1:26" ht="12.7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spans="1:26" ht="12.7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spans="1:26" ht="12.7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spans="1:26" ht="12.7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spans="1:26" ht="12.7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spans="1:26" ht="12.7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spans="1:26" ht="12.7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spans="1:26" ht="12.7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spans="1:26" ht="12.7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spans="1:26" ht="12.7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spans="1:26" ht="12.7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spans="1:26" ht="12.7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spans="1:26" ht="12.7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spans="1:26" ht="12.7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spans="1:26" ht="12.7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spans="1:26" ht="12.7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spans="1:26" ht="12.7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spans="1:26" ht="12.7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spans="1:26" ht="12.7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spans="1:26" ht="12.7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spans="1:26" ht="12.7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spans="1:26" ht="12.7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spans="1:26" ht="12.7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spans="1:26" ht="12.7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spans="1:26" ht="12.7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spans="1:26" ht="12.7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spans="1:26" ht="12.7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spans="1:26" ht="12.7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spans="1:26" ht="12.7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spans="1:26" ht="12.7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spans="1:26" ht="12.7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spans="1:26" ht="12.7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spans="1:26" ht="12.7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spans="1:26" ht="12.7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spans="1:26" ht="12.7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spans="1:26" ht="12.7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spans="1:26" ht="12.7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spans="1:26" ht="12.7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spans="1:26" ht="12.7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spans="1:26" ht="12.7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spans="1:26" ht="12.7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spans="1:26" ht="12.7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spans="1:26" ht="12.7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spans="1:26" ht="12.7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spans="1:26" ht="12.7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spans="1:26" ht="12.7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spans="1:26" ht="12.7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spans="1:26" ht="12.7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spans="1:26" ht="12.7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spans="1:26" ht="12.7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spans="1:26" ht="12.7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spans="1:26" ht="12.7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spans="1:26" ht="12.7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spans="1:26" ht="12.7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spans="1:26" ht="12.7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spans="1:26" ht="12.7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spans="1:26" ht="12.7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spans="1:26" ht="12.7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spans="1:26" ht="12.7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spans="1:26" ht="12.7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spans="1:26" ht="12.7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spans="1:26" ht="12.7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spans="1:26" ht="12.7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spans="1:26" ht="12.7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spans="1:26" ht="12.7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spans="1:26" ht="12.7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spans="1:26" ht="12.7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spans="1:26" ht="12.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spans="1:26" ht="12.7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spans="1:26" ht="12.7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spans="1:26" ht="12.7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spans="1:26" ht="12.7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spans="1:26" ht="12.7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spans="1:26" ht="12.7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spans="1:26" ht="12.7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spans="1:26" ht="12.7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spans="1:26" ht="12.7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spans="1:26" ht="12.7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spans="1:26" ht="12.7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spans="1:26" ht="12.7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spans="1:26" ht="12.7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spans="1:26" ht="12.7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spans="1:26" ht="12.7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spans="1:26" ht="12.7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spans="1:26" ht="12.7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spans="1:26" ht="12.7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spans="1:26" ht="12.7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spans="1:26" ht="12.7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spans="1:26" ht="12.7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spans="1:26" ht="12.7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spans="1:26" ht="12.7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spans="1:26" ht="12.7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2"/>
  <sheetViews>
    <sheetView workbookViewId="0"/>
  </sheetViews>
  <sheetFormatPr defaultColWidth="17.28515625" defaultRowHeight="15" customHeight="1"/>
  <cols>
    <col min="1" max="2" width="17.28515625" customWidth="1"/>
    <col min="3" max="3" width="19.28515625" customWidth="1"/>
    <col min="4" max="7" width="17.28515625" customWidth="1"/>
  </cols>
  <sheetData>
    <row r="1" spans="1:23" ht="13.5" customHeight="1">
      <c r="A1" s="3"/>
      <c r="B1" s="3"/>
      <c r="C1" s="5">
        <v>2018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13.5" customHeight="1">
      <c r="A2" s="102" t="s">
        <v>388</v>
      </c>
      <c r="B2" s="102" t="s">
        <v>389</v>
      </c>
      <c r="C2" s="83" t="s">
        <v>680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ht="13.5" customHeight="1">
      <c r="A3" s="82" t="s">
        <v>489</v>
      </c>
      <c r="B3" s="82" t="s">
        <v>490</v>
      </c>
      <c r="C3" s="83" t="s">
        <v>680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3" ht="13.5" customHeight="1">
      <c r="A4" s="82"/>
      <c r="B4" s="82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</row>
    <row r="5" spans="1:23" ht="13.5" customHeight="1">
      <c r="A5" s="82"/>
      <c r="B5" s="82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</row>
    <row r="6" spans="1:23" ht="13.5" customHeight="1">
      <c r="A6" s="100"/>
      <c r="B6" s="100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</row>
    <row r="7" spans="1:23" ht="13.5" customHeight="1">
      <c r="A7" s="100"/>
      <c r="B7" s="100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ht="13.5" customHeight="1">
      <c r="A8" s="100"/>
      <c r="B8" s="100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ht="13.5" customHeight="1">
      <c r="A9" s="100"/>
      <c r="B9" s="100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</row>
    <row r="10" spans="1:23" ht="13.5" customHeight="1">
      <c r="A10" s="100"/>
      <c r="B10" s="100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</row>
    <row r="11" spans="1:23" ht="13.5" customHeight="1">
      <c r="A11" s="100"/>
      <c r="B11" s="100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</row>
    <row r="12" spans="1:23" ht="13.5" customHeight="1">
      <c r="A12" s="100"/>
      <c r="B12" s="100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</row>
    <row r="13" spans="1:23" ht="12.75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</row>
    <row r="14" spans="1:23" ht="12.75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3" ht="12.7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23" ht="12.75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3" ht="12.75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</row>
    <row r="18" spans="1:23" ht="12.75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ht="12.75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1:23" ht="12.7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</row>
    <row r="21" spans="1:23" ht="12.75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ht="12.75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</row>
    <row r="23" spans="1:23" ht="12.7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3" ht="12.7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</row>
    <row r="25" spans="1:23" ht="12.7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</row>
    <row r="26" spans="1:23" ht="12.7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</row>
    <row r="27" spans="1:23" ht="12.7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</row>
    <row r="28" spans="1:23" ht="12.7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</row>
    <row r="29" spans="1:23" ht="12.7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</row>
    <row r="30" spans="1:23" ht="12.7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ht="12.7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ht="12.7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1:23" ht="12.7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1:23" ht="12.7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1:23" ht="12.7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1:23" ht="12.7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  <row r="37" spans="1:23" ht="12.7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</row>
    <row r="38" spans="1:23" ht="12.7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</row>
    <row r="39" spans="1:23" ht="12.7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</row>
    <row r="40" spans="1:23" ht="12.7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</row>
    <row r="41" spans="1:23" ht="12.7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</row>
    <row r="42" spans="1:23" ht="12.7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</row>
    <row r="43" spans="1:23" ht="12.7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</row>
    <row r="44" spans="1:23" ht="12.7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</row>
    <row r="45" spans="1:23" ht="12.7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</row>
    <row r="46" spans="1:23" ht="12.7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</row>
    <row r="47" spans="1:23" ht="12.7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</row>
    <row r="48" spans="1:23" ht="12.7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</row>
    <row r="49" spans="1:23" ht="12.7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</row>
    <row r="50" spans="1:23" ht="12.7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1:23" ht="12.7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</row>
    <row r="52" spans="1:23" ht="12.7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</row>
    <row r="53" spans="1:23" ht="12.7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</row>
    <row r="54" spans="1:23" ht="12.7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</row>
    <row r="55" spans="1:23" ht="12.7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</row>
    <row r="56" spans="1:23" ht="12.7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</row>
    <row r="57" spans="1:23" ht="12.7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</row>
    <row r="58" spans="1:23" ht="12.7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</row>
    <row r="59" spans="1:23" ht="12.7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</row>
    <row r="60" spans="1:23" ht="12.7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</row>
    <row r="61" spans="1:23" ht="12.7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</row>
    <row r="62" spans="1:23" ht="12.7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</row>
    <row r="63" spans="1:23" ht="12.7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</row>
    <row r="64" spans="1:23" ht="12.7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</row>
    <row r="65" spans="1:23" ht="12.7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</row>
    <row r="66" spans="1:23" ht="12.7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</row>
    <row r="67" spans="1:23" ht="12.7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</row>
    <row r="68" spans="1:23" ht="12.7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</row>
    <row r="69" spans="1:23" ht="12.7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</row>
    <row r="70" spans="1:23" ht="12.7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</row>
    <row r="71" spans="1:23" ht="12.7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</row>
    <row r="72" spans="1:23" ht="12.7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</row>
    <row r="73" spans="1:23" ht="12.7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</row>
    <row r="74" spans="1:23" ht="12.7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</row>
    <row r="75" spans="1:23" ht="12.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</row>
    <row r="76" spans="1:23" ht="12.7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</row>
    <row r="77" spans="1:23" ht="12.7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</row>
    <row r="78" spans="1:23" ht="12.7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</row>
    <row r="79" spans="1:23" ht="12.7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</row>
    <row r="80" spans="1:23" ht="12.7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</row>
    <row r="81" spans="1:23" ht="12.7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</row>
    <row r="82" spans="1:23" ht="12.7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</row>
    <row r="83" spans="1:23" ht="12.7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</row>
    <row r="84" spans="1:23" ht="12.7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</row>
    <row r="85" spans="1:23" ht="12.7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</row>
    <row r="86" spans="1:23" ht="12.7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</row>
    <row r="87" spans="1:23" ht="12.7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</row>
    <row r="88" spans="1:23" ht="12.7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</row>
    <row r="89" spans="1:23" ht="12.7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</row>
    <row r="90" spans="1:23" ht="12.7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</row>
    <row r="91" spans="1:23" ht="12.7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</row>
    <row r="92" spans="1:23" ht="12.7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</row>
    <row r="93" spans="1:23" ht="12.7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</row>
    <row r="94" spans="1:23" ht="12.7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</row>
    <row r="95" spans="1:23" ht="12.7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</row>
    <row r="96" spans="1:23" ht="12.7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</row>
    <row r="97" spans="1:23" ht="12.7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</row>
    <row r="98" spans="1:23" ht="12.7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</row>
    <row r="99" spans="1:23" ht="12.7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</row>
    <row r="100" spans="1:23" ht="12.7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</row>
    <row r="101" spans="1:23" ht="12.7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</row>
    <row r="102" spans="1:23" ht="12.7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</row>
    <row r="103" spans="1:23" ht="12.7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</row>
    <row r="104" spans="1:23" ht="12.7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</row>
    <row r="105" spans="1:23" ht="12.7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</row>
    <row r="106" spans="1:23" ht="12.7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</row>
    <row r="107" spans="1:23" ht="12.7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</row>
    <row r="108" spans="1:23" ht="12.7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</row>
    <row r="109" spans="1:23" ht="12.7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</row>
    <row r="110" spans="1:23" ht="12.7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</row>
    <row r="111" spans="1:23" ht="12.7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</row>
    <row r="112" spans="1:23" ht="12.7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</row>
    <row r="113" spans="1:23" ht="12.7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ht="12.7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  <row r="115" spans="1:23" ht="12.7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</row>
    <row r="116" spans="1:23" ht="12.7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</row>
    <row r="117" spans="1:23" ht="12.7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</row>
    <row r="118" spans="1:23" ht="12.7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</row>
    <row r="119" spans="1:23" ht="12.7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</row>
    <row r="120" spans="1:23" ht="12.7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</row>
    <row r="121" spans="1:23" ht="12.7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</row>
    <row r="122" spans="1:23" ht="12.7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</row>
    <row r="123" spans="1:23" ht="12.7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</row>
    <row r="124" spans="1:23" ht="12.7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</row>
    <row r="125" spans="1:23" ht="12.7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</row>
    <row r="126" spans="1:23" ht="12.7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</row>
    <row r="127" spans="1:23" ht="12.7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</row>
    <row r="128" spans="1:23" ht="12.7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</row>
    <row r="129" spans="1:23" ht="12.7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</row>
    <row r="130" spans="1:23" ht="12.7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</row>
    <row r="131" spans="1:23" ht="12.7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</row>
    <row r="132" spans="1:23" ht="12.7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</row>
    <row r="133" spans="1:23" ht="12.7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</row>
    <row r="134" spans="1:23" ht="12.7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</row>
    <row r="135" spans="1:23" ht="12.7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</row>
    <row r="136" spans="1:23" ht="12.7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</row>
    <row r="137" spans="1:23" ht="12.7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</row>
    <row r="138" spans="1:23" ht="12.7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</row>
    <row r="139" spans="1:23" ht="12.7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</row>
    <row r="140" spans="1:23" ht="12.7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</row>
    <row r="141" spans="1:23" ht="12.7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</row>
    <row r="142" spans="1:23" ht="12.7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</row>
    <row r="143" spans="1:23" ht="12.7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</row>
    <row r="144" spans="1:23" ht="12.7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</row>
    <row r="145" spans="1:23" ht="12.7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</row>
    <row r="146" spans="1:23" ht="12.7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</row>
    <row r="147" spans="1:23" ht="12.7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</row>
    <row r="148" spans="1:23" ht="12.7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</row>
    <row r="149" spans="1:23" ht="12.7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</row>
    <row r="150" spans="1:23" ht="12.7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</row>
    <row r="151" spans="1:23" ht="12.7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</row>
    <row r="152" spans="1:23" ht="12.7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</row>
    <row r="153" spans="1:23" ht="12.7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</row>
    <row r="154" spans="1:23" ht="12.7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</row>
    <row r="155" spans="1:23" ht="12.7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</row>
    <row r="156" spans="1:23" ht="12.7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</row>
    <row r="157" spans="1:23" ht="12.7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</row>
    <row r="158" spans="1:23" ht="12.7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</row>
    <row r="159" spans="1:23" ht="12.7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</row>
    <row r="160" spans="1:23" ht="12.7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</row>
    <row r="161" spans="1:23" ht="12.7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</row>
    <row r="162" spans="1:23" ht="12.7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</row>
    <row r="163" spans="1:23" ht="12.7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</row>
    <row r="164" spans="1:23" ht="12.7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</row>
    <row r="165" spans="1:23" ht="12.7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</row>
    <row r="166" spans="1:23" ht="12.7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</row>
    <row r="167" spans="1:23" ht="12.7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</row>
    <row r="168" spans="1:23" ht="12.7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</row>
    <row r="169" spans="1:23" ht="12.7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</row>
    <row r="170" spans="1:23" ht="12.7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</row>
    <row r="171" spans="1:23" ht="12.7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</row>
    <row r="172" spans="1:23" ht="12.7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</row>
    <row r="173" spans="1:23" ht="12.7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</row>
    <row r="174" spans="1:23" ht="12.7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</row>
    <row r="175" spans="1:23" ht="12.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</row>
    <row r="176" spans="1:23" ht="12.7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</row>
    <row r="177" spans="1:23" ht="12.7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</row>
    <row r="178" spans="1:23" ht="12.7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</row>
    <row r="179" spans="1:23" ht="12.7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</row>
    <row r="180" spans="1:23" ht="12.7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</row>
    <row r="181" spans="1:23" ht="12.7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</row>
    <row r="182" spans="1:23" ht="12.7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</row>
    <row r="183" spans="1:23" ht="12.7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</row>
    <row r="184" spans="1:23" ht="12.7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</row>
    <row r="185" spans="1:23" ht="12.7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</row>
    <row r="186" spans="1:23" ht="12.7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</row>
    <row r="187" spans="1:23" ht="12.7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</row>
    <row r="188" spans="1:23" ht="12.7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</row>
    <row r="189" spans="1:23" ht="12.7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</row>
    <row r="190" spans="1:23" ht="12.7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</row>
    <row r="191" spans="1:23" ht="12.7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</row>
    <row r="192" spans="1:23" ht="12.7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</row>
    <row r="193" spans="1:23" ht="12.7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</row>
    <row r="194" spans="1:23" ht="12.7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</row>
    <row r="195" spans="1:23" ht="12.7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</row>
    <row r="196" spans="1:23" ht="12.7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</row>
    <row r="197" spans="1:23" ht="12.7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</row>
    <row r="198" spans="1:23" ht="12.7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</row>
    <row r="199" spans="1:23" ht="12.7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</row>
    <row r="200" spans="1:23" ht="12.7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</row>
    <row r="201" spans="1:23" ht="12.7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</row>
    <row r="202" spans="1:23" ht="12.7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</row>
    <row r="203" spans="1:23" ht="12.7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</row>
    <row r="204" spans="1:23" ht="12.7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</row>
    <row r="205" spans="1:23" ht="12.7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</row>
    <row r="206" spans="1:23" ht="12.7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</row>
    <row r="207" spans="1:23" ht="12.7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</row>
    <row r="208" spans="1:23" ht="12.7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</row>
    <row r="209" spans="1:23" ht="12.7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</row>
    <row r="210" spans="1:23" ht="12.7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</row>
    <row r="211" spans="1:23" ht="12.7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</row>
    <row r="212" spans="1:23" ht="12.7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</row>
    <row r="213" spans="1:23" ht="12.7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</row>
    <row r="214" spans="1:23" ht="12.7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</row>
    <row r="215" spans="1:23" ht="12.7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</row>
    <row r="216" spans="1:23" ht="12.7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</row>
    <row r="217" spans="1:23" ht="12.7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</row>
    <row r="218" spans="1:23" ht="12.7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</row>
    <row r="219" spans="1:23" ht="12.7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</row>
    <row r="220" spans="1:23" ht="12.7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</row>
    <row r="221" spans="1:23" ht="12.7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</row>
    <row r="222" spans="1:23" ht="12.7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</row>
    <row r="223" spans="1:23" ht="12.7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</row>
    <row r="224" spans="1:23" ht="12.7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</row>
    <row r="225" spans="1:23" ht="12.7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</row>
    <row r="226" spans="1:23" ht="12.7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</row>
    <row r="227" spans="1:23" ht="12.7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</row>
    <row r="228" spans="1:23" ht="12.7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</row>
    <row r="229" spans="1:23" ht="12.7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</row>
    <row r="230" spans="1:23" ht="12.7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</row>
    <row r="231" spans="1:23" ht="12.7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</row>
    <row r="232" spans="1:23" ht="12.7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</row>
    <row r="233" spans="1:23" ht="12.7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</row>
    <row r="234" spans="1:23" ht="12.7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</row>
    <row r="235" spans="1:23" ht="12.7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</row>
    <row r="236" spans="1:23" ht="12.7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</row>
    <row r="237" spans="1:23" ht="12.7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</row>
    <row r="238" spans="1:23" ht="12.7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</row>
    <row r="239" spans="1:23" ht="12.7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</row>
    <row r="240" spans="1:23" ht="12.7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</row>
    <row r="241" spans="1:23" ht="12.7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</row>
    <row r="242" spans="1:23" ht="12.7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</row>
    <row r="243" spans="1:23" ht="12.7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</row>
    <row r="244" spans="1:23" ht="12.7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</row>
    <row r="245" spans="1:23" ht="12.7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</row>
    <row r="246" spans="1:23" ht="12.7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</row>
    <row r="247" spans="1:23" ht="12.7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</row>
    <row r="248" spans="1:23" ht="12.7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</row>
    <row r="249" spans="1:23" ht="12.7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</row>
    <row r="250" spans="1:23" ht="12.7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</row>
    <row r="251" spans="1:23" ht="12.7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</row>
    <row r="252" spans="1:23" ht="12.7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</row>
    <row r="253" spans="1:23" ht="12.7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</row>
    <row r="254" spans="1:23" ht="12.7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</row>
    <row r="255" spans="1:23" ht="12.7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</row>
    <row r="256" spans="1:23" ht="12.7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</row>
    <row r="257" spans="1:23" ht="12.7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</row>
    <row r="258" spans="1:23" ht="12.7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</row>
    <row r="259" spans="1:23" ht="12.7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</row>
    <row r="260" spans="1:23" ht="12.7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</row>
    <row r="261" spans="1:23" ht="12.7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</row>
    <row r="262" spans="1:23" ht="12.7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</row>
    <row r="263" spans="1:23" ht="12.7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</row>
    <row r="264" spans="1:23" ht="12.7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</row>
    <row r="265" spans="1:23" ht="12.7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</row>
    <row r="266" spans="1:23" ht="12.7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</row>
    <row r="267" spans="1:23" ht="12.7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</row>
    <row r="268" spans="1:23" ht="12.7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</row>
    <row r="269" spans="1:23" ht="12.7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</row>
    <row r="270" spans="1:23" ht="12.7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</row>
    <row r="271" spans="1:23" ht="12.7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</row>
    <row r="272" spans="1:23" ht="12.7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</row>
    <row r="273" spans="1:23" ht="12.7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</row>
    <row r="274" spans="1:23" ht="12.7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</row>
    <row r="275" spans="1:23" ht="12.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</row>
    <row r="276" spans="1:23" ht="12.7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</row>
    <row r="277" spans="1:23" ht="12.7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</row>
    <row r="278" spans="1:23" ht="12.7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</row>
    <row r="279" spans="1:23" ht="12.7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</row>
    <row r="280" spans="1:23" ht="12.7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</row>
    <row r="281" spans="1:23" ht="12.7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</row>
    <row r="282" spans="1:23" ht="12.7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</row>
    <row r="283" spans="1:23" ht="12.7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</row>
    <row r="284" spans="1:23" ht="12.7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</row>
    <row r="285" spans="1:23" ht="12.7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</row>
    <row r="286" spans="1:23" ht="12.7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</row>
    <row r="287" spans="1:23" ht="12.7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</row>
    <row r="288" spans="1:23" ht="12.7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</row>
    <row r="289" spans="1:23" ht="12.7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</row>
    <row r="290" spans="1:23" ht="12.7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</row>
    <row r="291" spans="1:23" ht="12.7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</row>
    <row r="292" spans="1:23" ht="12.7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</row>
    <row r="293" spans="1:23" ht="12.7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</row>
    <row r="294" spans="1:23" ht="12.7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</row>
    <row r="295" spans="1:23" ht="12.7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</row>
    <row r="296" spans="1:23" ht="12.7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</row>
    <row r="297" spans="1:23" ht="12.7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</row>
    <row r="298" spans="1:23" ht="12.7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</row>
    <row r="299" spans="1:23" ht="12.7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</row>
    <row r="300" spans="1:23" ht="12.7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</row>
    <row r="301" spans="1:23" ht="12.7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</row>
    <row r="302" spans="1:23" ht="12.7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</row>
    <row r="303" spans="1:23" ht="12.7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</row>
    <row r="304" spans="1:23" ht="12.7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</row>
    <row r="305" spans="1:23" ht="12.7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</row>
    <row r="306" spans="1:23" ht="12.7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</row>
    <row r="307" spans="1:23" ht="12.7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</row>
    <row r="308" spans="1:23" ht="12.7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</row>
    <row r="309" spans="1:23" ht="12.7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</row>
    <row r="310" spans="1:23" ht="12.7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</row>
    <row r="311" spans="1:23" ht="12.7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</row>
    <row r="312" spans="1:23" ht="12.7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</row>
    <row r="313" spans="1:23" ht="12.7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</row>
    <row r="314" spans="1:23" ht="12.7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</row>
    <row r="315" spans="1:23" ht="12.7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</row>
    <row r="316" spans="1:23" ht="12.7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</row>
    <row r="317" spans="1:23" ht="12.7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</row>
    <row r="318" spans="1:23" ht="12.7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</row>
    <row r="319" spans="1:23" ht="12.7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</row>
    <row r="320" spans="1:23" ht="12.7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</row>
    <row r="321" spans="1:23" ht="12.7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</row>
    <row r="322" spans="1:23" ht="12.7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</row>
    <row r="323" spans="1:23" ht="12.7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</row>
    <row r="324" spans="1:23" ht="12.7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</row>
    <row r="325" spans="1:23" ht="12.7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</row>
    <row r="326" spans="1:23" ht="12.7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</row>
    <row r="327" spans="1:23" ht="12.7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</row>
    <row r="328" spans="1:23" ht="12.7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</row>
    <row r="329" spans="1:23" ht="12.7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</row>
    <row r="330" spans="1:23" ht="12.7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</row>
    <row r="331" spans="1:23" ht="12.7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</row>
    <row r="332" spans="1:23" ht="12.7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</row>
    <row r="333" spans="1:23" ht="12.7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</row>
    <row r="334" spans="1:23" ht="12.7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</row>
    <row r="335" spans="1:23" ht="12.7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</row>
    <row r="336" spans="1:23" ht="12.7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</row>
    <row r="337" spans="1:23" ht="12.7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</row>
    <row r="338" spans="1:23" ht="12.7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</row>
    <row r="339" spans="1:23" ht="12.7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</row>
    <row r="340" spans="1:23" ht="12.7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</row>
    <row r="341" spans="1:23" ht="12.7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</row>
    <row r="342" spans="1:23" ht="12.7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</row>
    <row r="343" spans="1:23" ht="12.7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</row>
    <row r="344" spans="1:23" ht="12.7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</row>
    <row r="345" spans="1:23" ht="12.7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</row>
    <row r="346" spans="1:23" ht="12.7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</row>
    <row r="347" spans="1:23" ht="12.7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</row>
    <row r="348" spans="1:23" ht="12.7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</row>
    <row r="349" spans="1:23" ht="12.7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</row>
    <row r="350" spans="1:23" ht="12.7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</row>
    <row r="351" spans="1:23" ht="12.7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</row>
    <row r="352" spans="1:23" ht="12.7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</row>
    <row r="353" spans="1:23" ht="12.7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</row>
    <row r="354" spans="1:23" ht="12.7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</row>
    <row r="355" spans="1:23" ht="12.7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</row>
    <row r="356" spans="1:23" ht="12.7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</row>
    <row r="357" spans="1:23" ht="12.7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</row>
    <row r="358" spans="1:23" ht="12.7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</row>
    <row r="359" spans="1:23" ht="12.7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</row>
    <row r="360" spans="1:23" ht="12.7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</row>
    <row r="361" spans="1:23" ht="12.7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</row>
    <row r="362" spans="1:23" ht="12.7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</row>
    <row r="363" spans="1:23" ht="12.7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</row>
    <row r="364" spans="1:23" ht="12.7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</row>
    <row r="365" spans="1:23" ht="12.7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</row>
    <row r="366" spans="1:23" ht="12.7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</row>
    <row r="367" spans="1:23" ht="12.7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</row>
    <row r="368" spans="1:23" ht="12.7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</row>
    <row r="369" spans="1:23" ht="12.7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</row>
    <row r="370" spans="1:23" ht="12.7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</row>
    <row r="371" spans="1:23" ht="12.7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</row>
    <row r="372" spans="1:23" ht="12.7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</row>
    <row r="373" spans="1:23" ht="12.7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</row>
    <row r="374" spans="1:23" ht="12.7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</row>
    <row r="375" spans="1:23" ht="12.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</row>
    <row r="376" spans="1:23" ht="12.7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</row>
    <row r="377" spans="1:23" ht="12.7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</row>
    <row r="378" spans="1:23" ht="12.7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</row>
    <row r="379" spans="1:23" ht="12.7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</row>
    <row r="380" spans="1:23" ht="12.7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</row>
    <row r="381" spans="1:23" ht="12.7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</row>
    <row r="382" spans="1:23" ht="12.7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</row>
    <row r="383" spans="1:23" ht="12.7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</row>
    <row r="384" spans="1:23" ht="12.7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</row>
    <row r="385" spans="1:23" ht="12.7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</row>
    <row r="386" spans="1:23" ht="12.7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</row>
    <row r="387" spans="1:23" ht="12.7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</row>
    <row r="388" spans="1:23" ht="12.7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</row>
    <row r="389" spans="1:23" ht="12.7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</row>
    <row r="390" spans="1:23" ht="12.7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</row>
    <row r="391" spans="1:23" ht="12.7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</row>
    <row r="392" spans="1:23" ht="12.7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</row>
    <row r="393" spans="1:23" ht="12.7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</row>
    <row r="394" spans="1:23" ht="12.7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</row>
    <row r="395" spans="1:23" ht="12.7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</row>
    <row r="396" spans="1:23" ht="12.7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</row>
    <row r="397" spans="1:23" ht="12.7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</row>
    <row r="398" spans="1:23" ht="12.7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</row>
    <row r="399" spans="1:23" ht="12.7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</row>
    <row r="400" spans="1:23" ht="12.7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</row>
    <row r="401" spans="1:23" ht="12.7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</row>
    <row r="402" spans="1:23" ht="12.7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</row>
    <row r="403" spans="1:23" ht="12.7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</row>
    <row r="404" spans="1:23" ht="12.7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</row>
    <row r="405" spans="1:23" ht="12.7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</row>
    <row r="406" spans="1:23" ht="12.7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</row>
    <row r="407" spans="1:23" ht="12.7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</row>
    <row r="408" spans="1:23" ht="12.7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</row>
    <row r="409" spans="1:23" ht="12.7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</row>
    <row r="410" spans="1:23" ht="12.7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</row>
    <row r="411" spans="1:23" ht="12.7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</row>
    <row r="412" spans="1:23" ht="12.7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</row>
    <row r="413" spans="1:23" ht="12.7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</row>
    <row r="414" spans="1:23" ht="12.7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</row>
    <row r="415" spans="1:23" ht="12.7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</row>
    <row r="416" spans="1:23" ht="12.7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</row>
    <row r="417" spans="1:23" ht="12.7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</row>
    <row r="418" spans="1:23" ht="12.7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</row>
    <row r="419" spans="1:23" ht="12.7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</row>
    <row r="420" spans="1:23" ht="12.7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</row>
    <row r="421" spans="1:23" ht="12.7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</row>
    <row r="422" spans="1:23" ht="12.7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</row>
    <row r="423" spans="1:23" ht="12.7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</row>
    <row r="424" spans="1:23" ht="12.7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</row>
    <row r="425" spans="1:23" ht="12.7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</row>
    <row r="426" spans="1:23" ht="12.7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</row>
    <row r="427" spans="1:23" ht="12.7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</row>
    <row r="428" spans="1:23" ht="12.7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</row>
    <row r="429" spans="1:23" ht="12.7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</row>
    <row r="430" spans="1:23" ht="12.7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</row>
    <row r="431" spans="1:23" ht="12.7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</row>
    <row r="432" spans="1:23" ht="12.7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</row>
    <row r="433" spans="1:23" ht="12.7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</row>
    <row r="434" spans="1:23" ht="12.7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</row>
    <row r="435" spans="1:23" ht="12.7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</row>
    <row r="436" spans="1:23" ht="12.7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</row>
    <row r="437" spans="1:23" ht="12.7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</row>
    <row r="438" spans="1:23" ht="12.7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</row>
    <row r="439" spans="1:23" ht="12.7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</row>
    <row r="440" spans="1:23" ht="12.7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</row>
    <row r="441" spans="1:23" ht="12.7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</row>
    <row r="442" spans="1:23" ht="12.7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</row>
    <row r="443" spans="1:23" ht="12.7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</row>
    <row r="444" spans="1:23" ht="12.7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</row>
    <row r="445" spans="1:23" ht="12.7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</row>
    <row r="446" spans="1:23" ht="12.7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</row>
    <row r="447" spans="1:23" ht="12.7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</row>
    <row r="448" spans="1:23" ht="12.7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</row>
    <row r="449" spans="1:23" ht="12.7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</row>
    <row r="450" spans="1:23" ht="12.7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</row>
    <row r="451" spans="1:23" ht="12.7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</row>
    <row r="452" spans="1:23" ht="12.7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</row>
    <row r="453" spans="1:23" ht="12.7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</row>
    <row r="454" spans="1:23" ht="12.7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</row>
    <row r="455" spans="1:23" ht="12.7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</row>
    <row r="456" spans="1:23" ht="12.7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</row>
    <row r="457" spans="1:23" ht="12.7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</row>
    <row r="458" spans="1:23" ht="12.7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</row>
    <row r="459" spans="1:23" ht="12.7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</row>
    <row r="460" spans="1:23" ht="12.7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</row>
    <row r="461" spans="1:23" ht="12.7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</row>
    <row r="462" spans="1:23" ht="12.7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</row>
    <row r="463" spans="1:23" ht="12.7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</row>
    <row r="464" spans="1:23" ht="12.7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</row>
    <row r="465" spans="1:23" ht="12.7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</row>
    <row r="466" spans="1:23" ht="12.7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</row>
    <row r="467" spans="1:23" ht="12.7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</row>
    <row r="468" spans="1:23" ht="12.7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</row>
    <row r="469" spans="1:23" ht="12.7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</row>
    <row r="470" spans="1:23" ht="12.7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</row>
    <row r="471" spans="1:23" ht="12.7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</row>
    <row r="472" spans="1:23" ht="12.7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</row>
    <row r="473" spans="1:23" ht="12.7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</row>
    <row r="474" spans="1:23" ht="12.7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</row>
    <row r="475" spans="1:23" ht="12.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</row>
    <row r="476" spans="1:23" ht="12.7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</row>
    <row r="477" spans="1:23" ht="12.7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</row>
    <row r="478" spans="1:23" ht="12.7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</row>
    <row r="479" spans="1:23" ht="12.7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</row>
    <row r="480" spans="1:23" ht="12.7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</row>
    <row r="481" spans="1:23" ht="12.7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</row>
    <row r="482" spans="1:23" ht="12.7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</row>
    <row r="483" spans="1:23" ht="12.7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</row>
    <row r="484" spans="1:23" ht="12.7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</row>
    <row r="485" spans="1:23" ht="12.7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</row>
    <row r="486" spans="1:23" ht="12.7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</row>
    <row r="487" spans="1:23" ht="12.7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</row>
    <row r="488" spans="1:23" ht="12.7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</row>
    <row r="489" spans="1:23" ht="12.7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</row>
    <row r="490" spans="1:23" ht="12.7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</row>
    <row r="491" spans="1:23" ht="12.7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</row>
    <row r="492" spans="1:23" ht="12.7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</row>
    <row r="493" spans="1:23" ht="12.7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</row>
    <row r="494" spans="1:23" ht="12.7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</row>
    <row r="495" spans="1:23" ht="12.7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</row>
    <row r="496" spans="1:23" ht="12.7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</row>
    <row r="497" spans="1:23" ht="12.7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</row>
    <row r="498" spans="1:23" ht="12.7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</row>
    <row r="499" spans="1:23" ht="12.7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</row>
    <row r="500" spans="1:23" ht="12.7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</row>
    <row r="501" spans="1:23" ht="12.7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</row>
    <row r="502" spans="1:23" ht="12.7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</row>
    <row r="503" spans="1:23" ht="12.7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</row>
    <row r="504" spans="1:23" ht="12.7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</row>
    <row r="505" spans="1:23" ht="12.7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</row>
    <row r="506" spans="1:23" ht="12.7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</row>
    <row r="507" spans="1:23" ht="12.7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</row>
    <row r="508" spans="1:23" ht="12.7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</row>
    <row r="509" spans="1:23" ht="12.7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</row>
    <row r="510" spans="1:23" ht="12.7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</row>
    <row r="511" spans="1:23" ht="12.7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</row>
    <row r="512" spans="1:23" ht="12.7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</row>
    <row r="513" spans="1:23" ht="12.7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</row>
    <row r="514" spans="1:23" ht="12.7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</row>
    <row r="515" spans="1:23" ht="12.7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</row>
    <row r="516" spans="1:23" ht="12.7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</row>
    <row r="517" spans="1:23" ht="12.7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</row>
    <row r="518" spans="1:23" ht="12.7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</row>
    <row r="519" spans="1:23" ht="12.7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</row>
    <row r="520" spans="1:23" ht="12.7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</row>
    <row r="521" spans="1:23" ht="12.7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</row>
    <row r="522" spans="1:23" ht="12.7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</row>
    <row r="523" spans="1:23" ht="12.7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</row>
    <row r="524" spans="1:23" ht="12.7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</row>
    <row r="525" spans="1:23" ht="12.7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</row>
    <row r="526" spans="1:23" ht="12.7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</row>
    <row r="527" spans="1:23" ht="12.7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</row>
    <row r="528" spans="1:23" ht="12.7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</row>
    <row r="529" spans="1:23" ht="12.7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</row>
    <row r="530" spans="1:23" ht="12.7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</row>
    <row r="531" spans="1:23" ht="12.7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</row>
    <row r="532" spans="1:23" ht="12.7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</row>
    <row r="533" spans="1:23" ht="12.7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</row>
    <row r="534" spans="1:23" ht="12.7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</row>
    <row r="535" spans="1:23" ht="12.7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</row>
    <row r="536" spans="1:23" ht="12.7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</row>
    <row r="537" spans="1:23" ht="12.7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</row>
    <row r="538" spans="1:23" ht="12.7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</row>
    <row r="539" spans="1:23" ht="12.7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</row>
    <row r="540" spans="1:23" ht="12.7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</row>
    <row r="541" spans="1:23" ht="12.7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</row>
    <row r="542" spans="1:23" ht="12.7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</row>
    <row r="543" spans="1:23" ht="12.7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</row>
    <row r="544" spans="1:23" ht="12.7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</row>
    <row r="545" spans="1:23" ht="12.7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</row>
    <row r="546" spans="1:23" ht="12.7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</row>
    <row r="547" spans="1:23" ht="12.7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</row>
    <row r="548" spans="1:23" ht="12.7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</row>
    <row r="549" spans="1:23" ht="12.7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</row>
    <row r="550" spans="1:23" ht="12.7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</row>
    <row r="551" spans="1:23" ht="12.7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</row>
    <row r="552" spans="1:23" ht="12.7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</row>
    <row r="553" spans="1:23" ht="12.7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</row>
    <row r="554" spans="1:23" ht="12.7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</row>
    <row r="555" spans="1:23" ht="12.7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</row>
    <row r="556" spans="1:23" ht="12.7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</row>
    <row r="557" spans="1:23" ht="12.7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</row>
    <row r="558" spans="1:23" ht="12.7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</row>
    <row r="559" spans="1:23" ht="12.7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</row>
    <row r="560" spans="1:23" ht="12.7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</row>
    <row r="561" spans="1:23" ht="12.7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</row>
    <row r="562" spans="1:23" ht="12.7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</row>
    <row r="563" spans="1:23" ht="12.7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</row>
    <row r="564" spans="1:23" ht="12.7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</row>
    <row r="565" spans="1:23" ht="12.7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</row>
    <row r="566" spans="1:23" ht="12.7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</row>
    <row r="567" spans="1:23" ht="12.7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</row>
    <row r="568" spans="1:23" ht="12.7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</row>
    <row r="569" spans="1:23" ht="12.7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</row>
    <row r="570" spans="1:23" ht="12.7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</row>
    <row r="571" spans="1:23" ht="12.7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</row>
    <row r="572" spans="1:23" ht="12.7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</row>
    <row r="573" spans="1:23" ht="12.7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</row>
    <row r="574" spans="1:23" ht="12.7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</row>
    <row r="575" spans="1:23" ht="12.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</row>
    <row r="576" spans="1:23" ht="12.7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</row>
    <row r="577" spans="1:23" ht="12.7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</row>
    <row r="578" spans="1:23" ht="12.7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</row>
    <row r="579" spans="1:23" ht="12.7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</row>
    <row r="580" spans="1:23" ht="12.7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</row>
    <row r="581" spans="1:23" ht="12.7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</row>
    <row r="582" spans="1:23" ht="12.7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</row>
    <row r="583" spans="1:23" ht="12.7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</row>
    <row r="584" spans="1:23" ht="12.7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</row>
    <row r="585" spans="1:23" ht="12.7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</row>
    <row r="586" spans="1:23" ht="12.7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</row>
    <row r="587" spans="1:23" ht="12.7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</row>
    <row r="588" spans="1:23" ht="12.7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</row>
    <row r="589" spans="1:23" ht="12.7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</row>
    <row r="590" spans="1:23" ht="12.7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</row>
    <row r="591" spans="1:23" ht="12.7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</row>
    <row r="592" spans="1:23" ht="12.7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</row>
    <row r="593" spans="1:23" ht="12.7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</row>
    <row r="594" spans="1:23" ht="12.7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</row>
    <row r="595" spans="1:23" ht="12.7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</row>
    <row r="596" spans="1:23" ht="12.7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</row>
    <row r="597" spans="1:23" ht="12.7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</row>
    <row r="598" spans="1:23" ht="12.7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</row>
    <row r="599" spans="1:23" ht="12.7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</row>
    <row r="600" spans="1:23" ht="12.7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</row>
    <row r="601" spans="1:23" ht="12.7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</row>
    <row r="602" spans="1:23" ht="12.7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</row>
    <row r="603" spans="1:23" ht="12.7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</row>
    <row r="604" spans="1:23" ht="12.7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</row>
    <row r="605" spans="1:23" ht="12.7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</row>
    <row r="606" spans="1:23" ht="12.7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</row>
    <row r="607" spans="1:23" ht="12.7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</row>
    <row r="608" spans="1:23" ht="12.7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</row>
    <row r="609" spans="1:23" ht="12.7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</row>
    <row r="610" spans="1:23" ht="12.7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</row>
    <row r="611" spans="1:23" ht="12.7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</row>
    <row r="612" spans="1:23" ht="12.7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</row>
    <row r="613" spans="1:23" ht="12.7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</row>
    <row r="614" spans="1:23" ht="12.7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</row>
    <row r="615" spans="1:23" ht="12.7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</row>
    <row r="616" spans="1:23" ht="12.7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</row>
    <row r="617" spans="1:23" ht="12.7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</row>
    <row r="618" spans="1:23" ht="12.7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</row>
    <row r="619" spans="1:23" ht="12.7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</row>
    <row r="620" spans="1:23" ht="12.7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</row>
    <row r="621" spans="1:23" ht="12.7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</row>
    <row r="622" spans="1:23" ht="12.7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</row>
    <row r="623" spans="1:23" ht="12.7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</row>
    <row r="624" spans="1:23" ht="12.7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</row>
    <row r="625" spans="1:23" ht="12.7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</row>
    <row r="626" spans="1:23" ht="12.7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</row>
    <row r="627" spans="1:23" ht="12.7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</row>
    <row r="628" spans="1:23" ht="12.7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</row>
    <row r="629" spans="1:23" ht="12.7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</row>
    <row r="630" spans="1:23" ht="12.7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</row>
    <row r="631" spans="1:23" ht="12.7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</row>
    <row r="632" spans="1:23" ht="12.7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</row>
    <row r="633" spans="1:23" ht="12.7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</row>
    <row r="634" spans="1:23" ht="12.7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</row>
    <row r="635" spans="1:23" ht="12.7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</row>
    <row r="636" spans="1:23" ht="12.7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</row>
    <row r="637" spans="1:23" ht="12.7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</row>
    <row r="638" spans="1:23" ht="12.7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</row>
    <row r="639" spans="1:23" ht="12.7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</row>
    <row r="640" spans="1:23" ht="12.7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</row>
    <row r="641" spans="1:23" ht="12.7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</row>
    <row r="642" spans="1:23" ht="12.7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</row>
    <row r="643" spans="1:23" ht="12.7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</row>
    <row r="644" spans="1:23" ht="12.7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</row>
    <row r="645" spans="1:23" ht="12.7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</row>
    <row r="646" spans="1:23" ht="12.7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</row>
    <row r="647" spans="1:23" ht="12.7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</row>
    <row r="648" spans="1:23" ht="12.7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</row>
    <row r="649" spans="1:23" ht="12.7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</row>
    <row r="650" spans="1:23" ht="12.7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</row>
    <row r="651" spans="1:23" ht="12.7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</row>
    <row r="652" spans="1:23" ht="12.7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</row>
    <row r="653" spans="1:23" ht="12.7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</row>
    <row r="654" spans="1:23" ht="12.7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</row>
    <row r="655" spans="1:23" ht="12.7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</row>
    <row r="656" spans="1:23" ht="12.7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</row>
    <row r="657" spans="1:23" ht="12.7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</row>
    <row r="658" spans="1:23" ht="12.7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</row>
    <row r="659" spans="1:23" ht="12.7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</row>
    <row r="660" spans="1:23" ht="12.7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</row>
    <row r="661" spans="1:23" ht="12.7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</row>
    <row r="662" spans="1:23" ht="12.7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</row>
    <row r="663" spans="1:23" ht="12.7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</row>
    <row r="664" spans="1:23" ht="12.7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</row>
    <row r="665" spans="1:23" ht="12.7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</row>
    <row r="666" spans="1:23" ht="12.7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</row>
    <row r="667" spans="1:23" ht="12.7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</row>
    <row r="668" spans="1:23" ht="12.7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</row>
    <row r="669" spans="1:23" ht="12.7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</row>
    <row r="670" spans="1:23" ht="12.7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</row>
    <row r="671" spans="1:23" ht="12.7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</row>
    <row r="672" spans="1:23" ht="12.7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</row>
    <row r="673" spans="1:23" ht="12.7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</row>
    <row r="674" spans="1:23" ht="12.7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</row>
    <row r="675" spans="1:23" ht="12.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</row>
    <row r="676" spans="1:23" ht="12.7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</row>
    <row r="677" spans="1:23" ht="12.7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</row>
    <row r="678" spans="1:23" ht="12.7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</row>
    <row r="679" spans="1:23" ht="12.7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</row>
    <row r="680" spans="1:23" ht="12.7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</row>
    <row r="681" spans="1:23" ht="12.7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</row>
    <row r="682" spans="1:23" ht="12.7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</row>
    <row r="683" spans="1:23" ht="12.7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</row>
    <row r="684" spans="1:23" ht="12.7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</row>
    <row r="685" spans="1:23" ht="12.7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</row>
    <row r="686" spans="1:23" ht="12.7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</row>
    <row r="687" spans="1:23" ht="12.7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</row>
    <row r="688" spans="1:23" ht="12.7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</row>
    <row r="689" spans="1:23" ht="12.7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</row>
    <row r="690" spans="1:23" ht="12.7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</row>
    <row r="691" spans="1:23" ht="12.7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</row>
    <row r="692" spans="1:23" ht="12.7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</row>
    <row r="693" spans="1:23" ht="12.7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</row>
    <row r="694" spans="1:23" ht="12.7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</row>
    <row r="695" spans="1:23" ht="12.7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</row>
    <row r="696" spans="1:23" ht="12.7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</row>
    <row r="697" spans="1:23" ht="12.7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</row>
    <row r="698" spans="1:23" ht="12.7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</row>
    <row r="699" spans="1:23" ht="12.7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</row>
    <row r="700" spans="1:23" ht="12.7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</row>
    <row r="701" spans="1:23" ht="12.7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</row>
    <row r="702" spans="1:23" ht="12.7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</row>
    <row r="703" spans="1:23" ht="12.7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</row>
    <row r="704" spans="1:23" ht="12.7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</row>
    <row r="705" spans="1:23" ht="12.7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</row>
    <row r="706" spans="1:23" ht="12.7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</row>
    <row r="707" spans="1:23" ht="12.7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</row>
    <row r="708" spans="1:23" ht="12.7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</row>
    <row r="709" spans="1:23" ht="12.7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</row>
    <row r="710" spans="1:23" ht="12.7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</row>
    <row r="711" spans="1:23" ht="12.7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</row>
    <row r="712" spans="1:23" ht="12.7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</row>
    <row r="713" spans="1:23" ht="12.7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</row>
    <row r="714" spans="1:23" ht="12.7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</row>
    <row r="715" spans="1:23" ht="12.7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</row>
    <row r="716" spans="1:23" ht="12.7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</row>
    <row r="717" spans="1:23" ht="12.7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</row>
    <row r="718" spans="1:23" ht="12.7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</row>
    <row r="719" spans="1:23" ht="12.7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</row>
    <row r="720" spans="1:23" ht="12.7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</row>
    <row r="721" spans="1:23" ht="12.7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</row>
    <row r="722" spans="1:23" ht="12.7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</row>
    <row r="723" spans="1:23" ht="12.7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</row>
    <row r="724" spans="1:23" ht="12.7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</row>
    <row r="725" spans="1:23" ht="12.7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</row>
    <row r="726" spans="1:23" ht="12.7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</row>
    <row r="727" spans="1:23" ht="12.7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</row>
    <row r="728" spans="1:23" ht="12.7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</row>
    <row r="729" spans="1:23" ht="12.7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</row>
    <row r="730" spans="1:23" ht="12.7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</row>
    <row r="731" spans="1:23" ht="12.7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</row>
    <row r="732" spans="1:23" ht="12.7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</row>
    <row r="733" spans="1:23" ht="12.7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</row>
    <row r="734" spans="1:23" ht="12.7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</row>
    <row r="735" spans="1:23" ht="12.7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</row>
    <row r="736" spans="1:23" ht="12.7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</row>
    <row r="737" spans="1:23" ht="12.7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</row>
    <row r="738" spans="1:23" ht="12.7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</row>
    <row r="739" spans="1:23" ht="12.7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</row>
    <row r="740" spans="1:23" ht="12.7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</row>
    <row r="741" spans="1:23" ht="12.7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</row>
    <row r="742" spans="1:23" ht="12.7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</row>
    <row r="743" spans="1:23" ht="12.7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</row>
    <row r="744" spans="1:23" ht="12.7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</row>
    <row r="745" spans="1:23" ht="12.7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</row>
    <row r="746" spans="1:23" ht="12.7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</row>
    <row r="747" spans="1:23" ht="12.7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</row>
    <row r="748" spans="1:23" ht="12.7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</row>
    <row r="749" spans="1:23" ht="12.7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</row>
    <row r="750" spans="1:23" ht="12.7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</row>
    <row r="751" spans="1:23" ht="12.7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</row>
    <row r="752" spans="1:23" ht="12.7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</row>
    <row r="753" spans="1:23" ht="12.7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</row>
    <row r="754" spans="1:23" ht="12.7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</row>
    <row r="755" spans="1:23" ht="12.7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</row>
    <row r="756" spans="1:23" ht="12.7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</row>
    <row r="757" spans="1:23" ht="12.7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</row>
    <row r="758" spans="1:23" ht="12.7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</row>
    <row r="759" spans="1:23" ht="12.7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</row>
    <row r="760" spans="1:23" ht="12.7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</row>
    <row r="761" spans="1:23" ht="12.7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</row>
    <row r="762" spans="1:23" ht="12.7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</row>
    <row r="763" spans="1:23" ht="12.7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</row>
    <row r="764" spans="1:23" ht="12.7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</row>
    <row r="765" spans="1:23" ht="12.7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</row>
    <row r="766" spans="1:23" ht="12.7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</row>
    <row r="767" spans="1:23" ht="12.7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</row>
    <row r="768" spans="1:23" ht="12.7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</row>
    <row r="769" spans="1:23" ht="12.7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</row>
    <row r="770" spans="1:23" ht="12.7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</row>
    <row r="771" spans="1:23" ht="12.7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</row>
    <row r="772" spans="1:23" ht="12.7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</row>
    <row r="773" spans="1:23" ht="12.7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</row>
    <row r="774" spans="1:23" ht="12.7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</row>
    <row r="775" spans="1:23" ht="12.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</row>
    <row r="776" spans="1:23" ht="12.7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</row>
    <row r="777" spans="1:23" ht="12.7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</row>
    <row r="778" spans="1:23" ht="12.7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</row>
    <row r="779" spans="1:23" ht="12.7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</row>
    <row r="780" spans="1:23" ht="12.7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</row>
    <row r="781" spans="1:23" ht="12.7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</row>
    <row r="782" spans="1:23" ht="12.7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</row>
    <row r="783" spans="1:23" ht="12.7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</row>
    <row r="784" spans="1:23" ht="12.7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</row>
    <row r="785" spans="1:23" ht="12.7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</row>
    <row r="786" spans="1:23" ht="12.7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</row>
    <row r="787" spans="1:23" ht="12.7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</row>
    <row r="788" spans="1:23" ht="12.7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</row>
    <row r="789" spans="1:23" ht="12.7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</row>
    <row r="790" spans="1:23" ht="12.7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</row>
    <row r="791" spans="1:23" ht="12.7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</row>
    <row r="792" spans="1:23" ht="12.7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</row>
    <row r="793" spans="1:23" ht="12.7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</row>
    <row r="794" spans="1:23" ht="12.7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</row>
    <row r="795" spans="1:23" ht="12.7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</row>
    <row r="796" spans="1:23" ht="12.7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</row>
    <row r="797" spans="1:23" ht="12.7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</row>
    <row r="798" spans="1:23" ht="12.7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</row>
    <row r="799" spans="1:23" ht="12.7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</row>
    <row r="800" spans="1:23" ht="12.7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</row>
    <row r="801" spans="1:23" ht="12.7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</row>
    <row r="802" spans="1:23" ht="12.7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</row>
    <row r="803" spans="1:23" ht="12.7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</row>
    <row r="804" spans="1:23" ht="12.7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</row>
    <row r="805" spans="1:23" ht="12.7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</row>
    <row r="806" spans="1:23" ht="12.7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</row>
    <row r="807" spans="1:23" ht="12.7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</row>
    <row r="808" spans="1:23" ht="12.7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</row>
    <row r="809" spans="1:23" ht="12.7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</row>
    <row r="810" spans="1:23" ht="12.7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</row>
    <row r="811" spans="1:23" ht="12.7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</row>
    <row r="812" spans="1:23" ht="12.7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</row>
    <row r="813" spans="1:23" ht="12.7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</row>
    <row r="814" spans="1:23" ht="12.7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</row>
    <row r="815" spans="1:23" ht="12.7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</row>
    <row r="816" spans="1:23" ht="12.7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</row>
    <row r="817" spans="1:23" ht="12.7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</row>
    <row r="818" spans="1:23" ht="12.7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</row>
    <row r="819" spans="1:23" ht="12.7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</row>
    <row r="820" spans="1:23" ht="12.7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</row>
    <row r="821" spans="1:23" ht="12.7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</row>
    <row r="822" spans="1:23" ht="12.7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</row>
    <row r="823" spans="1:23" ht="12.7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</row>
    <row r="824" spans="1:23" ht="12.7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</row>
    <row r="825" spans="1:23" ht="12.7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</row>
    <row r="826" spans="1:23" ht="12.7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</row>
    <row r="827" spans="1:23" ht="12.7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</row>
    <row r="828" spans="1:23" ht="12.7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</row>
    <row r="829" spans="1:23" ht="12.7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</row>
    <row r="830" spans="1:23" ht="12.7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</row>
    <row r="831" spans="1:23" ht="12.7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</row>
    <row r="832" spans="1:23" ht="12.7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</row>
    <row r="833" spans="1:23" ht="12.7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</row>
    <row r="834" spans="1:23" ht="12.7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</row>
    <row r="835" spans="1:23" ht="12.7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</row>
    <row r="836" spans="1:23" ht="12.7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</row>
    <row r="837" spans="1:23" ht="12.7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</row>
    <row r="838" spans="1:23" ht="12.7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</row>
    <row r="839" spans="1:23" ht="12.7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</row>
    <row r="840" spans="1:23" ht="12.7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</row>
    <row r="841" spans="1:23" ht="12.7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</row>
    <row r="842" spans="1:23" ht="12.7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</row>
    <row r="843" spans="1:23" ht="12.7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</row>
    <row r="844" spans="1:23" ht="12.7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</row>
    <row r="845" spans="1:23" ht="12.7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</row>
    <row r="846" spans="1:23" ht="12.7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</row>
    <row r="847" spans="1:23" ht="12.7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</row>
    <row r="848" spans="1:23" ht="12.7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</row>
    <row r="849" spans="1:23" ht="12.7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</row>
    <row r="850" spans="1:23" ht="12.7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</row>
    <row r="851" spans="1:23" ht="12.7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</row>
    <row r="852" spans="1:23" ht="12.7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</row>
    <row r="853" spans="1:23" ht="12.7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</row>
    <row r="854" spans="1:23" ht="12.7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</row>
    <row r="855" spans="1:23" ht="12.7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</row>
    <row r="856" spans="1:23" ht="12.7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</row>
    <row r="857" spans="1:23" ht="12.7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</row>
    <row r="858" spans="1:23" ht="12.7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</row>
    <row r="859" spans="1:23" ht="12.7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</row>
    <row r="860" spans="1:23" ht="12.7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</row>
    <row r="861" spans="1:23" ht="12.7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</row>
    <row r="862" spans="1:23" ht="12.7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</row>
    <row r="863" spans="1:23" ht="12.7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</row>
    <row r="864" spans="1:23" ht="12.7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</row>
    <row r="865" spans="1:23" ht="12.7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</row>
    <row r="866" spans="1:23" ht="12.7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</row>
    <row r="867" spans="1:23" ht="12.7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</row>
    <row r="868" spans="1:23" ht="12.7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</row>
    <row r="869" spans="1:23" ht="12.7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</row>
    <row r="870" spans="1:23" ht="12.7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</row>
    <row r="871" spans="1:23" ht="12.7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</row>
    <row r="872" spans="1:23" ht="12.7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</row>
    <row r="873" spans="1:23" ht="12.7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</row>
    <row r="874" spans="1:23" ht="12.7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</row>
    <row r="875" spans="1:23" ht="12.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</row>
    <row r="876" spans="1:23" ht="12.7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</row>
    <row r="877" spans="1:23" ht="12.7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</row>
    <row r="878" spans="1:23" ht="12.7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</row>
    <row r="879" spans="1:23" ht="12.7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</row>
    <row r="880" spans="1:23" ht="12.7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</row>
    <row r="881" spans="1:23" ht="12.7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</row>
    <row r="882" spans="1:23" ht="12.7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</row>
    <row r="883" spans="1:23" ht="12.7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</row>
    <row r="884" spans="1:23" ht="12.7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</row>
    <row r="885" spans="1:23" ht="12.7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</row>
    <row r="886" spans="1:23" ht="12.7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</row>
    <row r="887" spans="1:23" ht="12.7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</row>
    <row r="888" spans="1:23" ht="12.7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</row>
    <row r="889" spans="1:23" ht="12.7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</row>
    <row r="890" spans="1:23" ht="12.7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</row>
    <row r="891" spans="1:23" ht="12.7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</row>
    <row r="892" spans="1:23" ht="12.7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</row>
    <row r="893" spans="1:23" ht="12.7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</row>
    <row r="894" spans="1:23" ht="12.7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</row>
    <row r="895" spans="1:23" ht="12.7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</row>
    <row r="896" spans="1:23" ht="12.7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</row>
    <row r="897" spans="1:23" ht="12.7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</row>
    <row r="898" spans="1:23" ht="12.7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</row>
    <row r="899" spans="1:23" ht="12.7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</row>
    <row r="900" spans="1:23" ht="12.7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</row>
    <row r="901" spans="1:23" ht="12.7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</row>
    <row r="902" spans="1:23" ht="12.7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</row>
    <row r="903" spans="1:23" ht="12.7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</row>
    <row r="904" spans="1:23" ht="12.7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</row>
    <row r="905" spans="1:23" ht="12.7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</row>
    <row r="906" spans="1:23" ht="12.7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</row>
    <row r="907" spans="1:23" ht="12.7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</row>
    <row r="908" spans="1:23" ht="12.7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</row>
    <row r="909" spans="1:23" ht="12.7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</row>
    <row r="910" spans="1:23" ht="12.7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</row>
    <row r="911" spans="1:23" ht="12.7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</row>
    <row r="912" spans="1:23" ht="12.7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</row>
    <row r="913" spans="1:23" ht="12.7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</row>
    <row r="914" spans="1:23" ht="12.7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</row>
    <row r="915" spans="1:23" ht="12.7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</row>
    <row r="916" spans="1:23" ht="12.7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</row>
    <row r="917" spans="1:23" ht="12.7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</row>
    <row r="918" spans="1:23" ht="12.7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</row>
    <row r="919" spans="1:23" ht="12.7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</row>
    <row r="920" spans="1:23" ht="12.7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</row>
    <row r="921" spans="1:23" ht="12.7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</row>
    <row r="922" spans="1:23" ht="12.7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</row>
    <row r="923" spans="1:23" ht="12.7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</row>
    <row r="924" spans="1:23" ht="12.7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</row>
    <row r="925" spans="1:23" ht="12.7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</row>
    <row r="926" spans="1:23" ht="12.7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</row>
    <row r="927" spans="1:23" ht="12.7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</row>
    <row r="928" spans="1:23" ht="12.7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</row>
    <row r="929" spans="1:23" ht="12.7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</row>
    <row r="930" spans="1:23" ht="12.7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</row>
    <row r="931" spans="1:23" ht="12.7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</row>
    <row r="932" spans="1:23" ht="12.7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</row>
    <row r="933" spans="1:23" ht="12.7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</row>
    <row r="934" spans="1:23" ht="12.7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</row>
    <row r="935" spans="1:23" ht="12.7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</row>
    <row r="936" spans="1:23" ht="12.7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</row>
    <row r="937" spans="1:23" ht="12.7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</row>
    <row r="938" spans="1:23" ht="12.7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</row>
    <row r="939" spans="1:23" ht="12.7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</row>
    <row r="940" spans="1:23" ht="12.7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</row>
    <row r="941" spans="1:23" ht="12.7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</row>
    <row r="942" spans="1:23" ht="12.7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</row>
    <row r="943" spans="1:23" ht="12.7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</row>
    <row r="944" spans="1:23" ht="12.7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</row>
    <row r="945" spans="1:23" ht="12.7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</row>
    <row r="946" spans="1:23" ht="12.7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</row>
    <row r="947" spans="1:23" ht="12.7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</row>
    <row r="948" spans="1:23" ht="12.7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</row>
    <row r="949" spans="1:23" ht="12.7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</row>
    <row r="950" spans="1:23" ht="12.7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</row>
    <row r="951" spans="1:23" ht="12.7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</row>
    <row r="952" spans="1:23" ht="12.7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</row>
    <row r="953" spans="1:23" ht="12.7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</row>
    <row r="954" spans="1:23" ht="12.7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</row>
    <row r="955" spans="1:23" ht="12.7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</row>
    <row r="956" spans="1:23" ht="12.7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</row>
    <row r="957" spans="1:23" ht="12.7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</row>
    <row r="958" spans="1:23" ht="12.7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</row>
    <row r="959" spans="1:23" ht="12.7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</row>
    <row r="960" spans="1:23" ht="12.7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</row>
    <row r="961" spans="1:23" ht="12.7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</row>
    <row r="962" spans="1:23" ht="12.7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</row>
    <row r="963" spans="1:23" ht="12.7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</row>
    <row r="964" spans="1:23" ht="12.7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</row>
    <row r="965" spans="1:23" ht="12.7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</row>
    <row r="966" spans="1:23" ht="12.7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</row>
    <row r="967" spans="1:23" ht="12.7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</row>
    <row r="968" spans="1:23" ht="12.7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</row>
    <row r="969" spans="1:23" ht="12.7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</row>
    <row r="970" spans="1:23" ht="12.7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</row>
    <row r="971" spans="1:23" ht="12.7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</row>
    <row r="972" spans="1:23" ht="12.7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</row>
    <row r="973" spans="1:23" ht="12.7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</row>
    <row r="974" spans="1:23" ht="12.7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</row>
    <row r="975" spans="1:23" ht="12.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</row>
    <row r="976" spans="1:23" ht="12.7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</row>
    <row r="977" spans="1:23" ht="12.7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</row>
    <row r="978" spans="1:23" ht="12.7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</row>
    <row r="979" spans="1:23" ht="12.7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</row>
    <row r="980" spans="1:23" ht="12.7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</row>
    <row r="981" spans="1:23" ht="12.7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</row>
    <row r="982" spans="1:23" ht="12.7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</row>
    <row r="983" spans="1:23" ht="12.7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</row>
    <row r="984" spans="1:23" ht="12.7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</row>
    <row r="985" spans="1:23" ht="12.7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</row>
    <row r="986" spans="1:23" ht="12.7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</row>
    <row r="987" spans="1:23" ht="12.7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</row>
    <row r="988" spans="1:23" ht="12.7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</row>
    <row r="989" spans="1:23" ht="12.7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</row>
    <row r="990" spans="1:23" ht="12.7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</row>
    <row r="991" spans="1:23" ht="12.7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</row>
    <row r="992" spans="1:23" ht="12.7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</row>
    <row r="993" spans="1:23" ht="12.7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</row>
    <row r="994" spans="1:23" ht="12.7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</row>
    <row r="995" spans="1:23" ht="12.7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</row>
    <row r="996" spans="1:23" ht="12.7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</row>
    <row r="997" spans="1:23" ht="12.7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</row>
    <row r="998" spans="1:23" ht="12.7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</row>
    <row r="999" spans="1:23" ht="12.7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</row>
    <row r="1000" spans="1:23" ht="12.75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</row>
    <row r="1001" spans="1:23" ht="12.75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</row>
    <row r="1002" spans="1:23" ht="12.75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Roster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Baldwin</dc:creator>
  <cp:lastModifiedBy>Chris Baldwin</cp:lastModifiedBy>
  <dcterms:created xsi:type="dcterms:W3CDTF">2019-07-25T23:28:05Z</dcterms:created>
  <dcterms:modified xsi:type="dcterms:W3CDTF">2019-07-25T23:28:05Z</dcterms:modified>
</cp:coreProperties>
</file>