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emily\Documents\MOMS CLUB\NW Moms Club Files\Year End 2022\"/>
    </mc:Choice>
  </mc:AlternateContent>
  <xr:revisionPtr revIDLastSave="0" documentId="13_ncr:1_{F4E052E7-7D8C-4F73-B520-C5724FEFD791}" xr6:coauthVersionLast="47" xr6:coauthVersionMax="47" xr10:uidLastSave="{00000000-0000-0000-0000-000000000000}"/>
  <bookViews>
    <workbookView xWindow="-120" yWindow="-120" windowWidth="20730" windowHeight="110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2" i="2" l="1"/>
  <c r="B53" i="2"/>
  <c r="B54" i="2"/>
  <c r="B50" i="2"/>
  <c r="B51" i="2"/>
  <c r="B46" i="2"/>
  <c r="B47" i="2"/>
  <c r="B48" i="2"/>
  <c r="B49" i="2"/>
  <c r="J48" i="2"/>
  <c r="J14" i="2"/>
  <c r="B10" i="2"/>
  <c r="B39" i="2"/>
  <c r="B29" i="2"/>
  <c r="B18" i="2"/>
  <c r="B27" i="2"/>
  <c r="B8" i="2"/>
  <c r="B9" i="2"/>
  <c r="B11" i="2"/>
  <c r="B12" i="2"/>
  <c r="B13" i="2"/>
  <c r="B14" i="2"/>
  <c r="B15" i="2"/>
  <c r="B16" i="2"/>
  <c r="B17" i="2"/>
  <c r="B20" i="2"/>
  <c r="B21" i="2"/>
  <c r="B22" i="2"/>
  <c r="B23" i="2"/>
  <c r="B24" i="2"/>
  <c r="B25" i="2"/>
  <c r="B26" i="2"/>
  <c r="B28" i="2"/>
  <c r="B30" i="2"/>
  <c r="B31" i="2"/>
  <c r="B32" i="2"/>
  <c r="B33" i="2"/>
  <c r="B34" i="2"/>
  <c r="B35" i="2"/>
  <c r="B36" i="2"/>
  <c r="B37" i="2"/>
  <c r="B38" i="2"/>
  <c r="B40" i="2"/>
  <c r="B41" i="2"/>
  <c r="B42" i="2"/>
  <c r="B43" i="2"/>
  <c r="B44" i="2"/>
  <c r="B45" i="2"/>
  <c r="B4" i="2"/>
  <c r="B5" i="2"/>
  <c r="B6" i="2"/>
</calcChain>
</file>

<file path=xl/sharedStrings.xml><?xml version="1.0" encoding="utf-8"?>
<sst xmlns="http://schemas.openxmlformats.org/spreadsheetml/2006/main" count="356" uniqueCount="259">
  <si>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</si>
  <si>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</si>
  <si>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</si>
  <si>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</si>
  <si>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</si>
  <si>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</si>
  <si>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</si>
  <si>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</si>
  <si>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</si>
  <si>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</si>
  <si>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</si>
  <si>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</si>
  <si>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</si>
  <si>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</si>
  <si>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t>
  </si>
  <si>
    <t>North Wales</t>
  </si>
  <si>
    <t>Cari</t>
  </si>
  <si>
    <t>Moulton</t>
  </si>
  <si>
    <t>carishabot@gmail.com</t>
  </si>
  <si>
    <t>Carly</t>
  </si>
  <si>
    <t>140 Applewood Lane</t>
  </si>
  <si>
    <t>Lansdale</t>
  </si>
  <si>
    <t>cscarcelli@comcast.net</t>
  </si>
  <si>
    <t>Dana</t>
  </si>
  <si>
    <t>607 Jenkins Ln.</t>
  </si>
  <si>
    <t>danamalone04@gmail.com</t>
  </si>
  <si>
    <t>Danielle</t>
  </si>
  <si>
    <t>1910 Supplee Rd.</t>
  </si>
  <si>
    <t>Emily</t>
  </si>
  <si>
    <t>Bertl</t>
  </si>
  <si>
    <t>1162 Kipling Court</t>
  </si>
  <si>
    <t>lansdale</t>
  </si>
  <si>
    <t>pa</t>
  </si>
  <si>
    <t>emilyngatto@gmail.com</t>
  </si>
  <si>
    <t>Heba</t>
  </si>
  <si>
    <t>Mohammed</t>
  </si>
  <si>
    <t>mheba528@gmail.com</t>
  </si>
  <si>
    <t>Janelle</t>
  </si>
  <si>
    <t>DePalma</t>
  </si>
  <si>
    <t>Jeanne</t>
  </si>
  <si>
    <t>Jennifer</t>
  </si>
  <si>
    <t>Jill</t>
  </si>
  <si>
    <t>Katie</t>
  </si>
  <si>
    <t>Kelly</t>
  </si>
  <si>
    <t>Seymour</t>
  </si>
  <si>
    <t>Kristen</t>
  </si>
  <si>
    <t>Laura</t>
  </si>
  <si>
    <t>Goetter</t>
  </si>
  <si>
    <t>Maureen</t>
  </si>
  <si>
    <t>Melanie</t>
  </si>
  <si>
    <t>Sherer</t>
  </si>
  <si>
    <t>Sara</t>
  </si>
  <si>
    <t>Miller</t>
  </si>
  <si>
    <t>Stephany</t>
  </si>
  <si>
    <t>Ehrmann</t>
  </si>
  <si>
    <t>Suzanne</t>
  </si>
  <si>
    <t>Kearney</t>
  </si>
  <si>
    <t>133 Stevers Mill Road</t>
  </si>
  <si>
    <t>380 Meadowbrook Rd.</t>
  </si>
  <si>
    <t>117 Henning Drive</t>
  </si>
  <si>
    <t>107 Hampton Circle</t>
  </si>
  <si>
    <t>107 Kingston Way</t>
  </si>
  <si>
    <t>1007 Springside Way</t>
  </si>
  <si>
    <t>121 Aspen Place</t>
  </si>
  <si>
    <t>115 Jason Place</t>
  </si>
  <si>
    <t>124 Stevers Mill Road</t>
  </si>
  <si>
    <t>140 Summer Ridge Dr.</t>
  </si>
  <si>
    <t>(215) 512-4619</t>
  </si>
  <si>
    <t>(610) 761-7173</t>
  </si>
  <si>
    <t>(215) 828-9737</t>
  </si>
  <si>
    <t>(215) 840-2171</t>
  </si>
  <si>
    <t>janelle.stiefel@gmail.com</t>
  </si>
  <si>
    <t>jeannecvr@gmail.com</t>
  </si>
  <si>
    <t>Jenngorm76@gmail.com</t>
  </si>
  <si>
    <t>jill.hammill@gmail.com</t>
  </si>
  <si>
    <t>writekate@hotmail.com</t>
  </si>
  <si>
    <t>kellycseymour@gmail.com</t>
  </si>
  <si>
    <t>lauramcapozzi@gmail.com</t>
  </si>
  <si>
    <t>MLOlden@yahoo.com</t>
  </si>
  <si>
    <t>melanieburnick@gmail.com</t>
  </si>
  <si>
    <t>sarahm511@gmail.com</t>
  </si>
  <si>
    <t>saehrmann@gmail.com</t>
  </si>
  <si>
    <t>slp213psu@yahoo.com</t>
  </si>
  <si>
    <t>Allison</t>
  </si>
  <si>
    <t>Proto</t>
  </si>
  <si>
    <t>31 W 3rd Street Apt A</t>
  </si>
  <si>
    <t>(973) 704-4513</t>
  </si>
  <si>
    <t>allisonproto@protonmail.com</t>
  </si>
  <si>
    <t>215-837-4700</t>
  </si>
  <si>
    <t>609-439-6438</t>
  </si>
  <si>
    <t>Denise</t>
  </si>
  <si>
    <t>484-332-1141</t>
  </si>
  <si>
    <t>114 South Pennsylvania Ave</t>
  </si>
  <si>
    <t>Moffitt</t>
  </si>
  <si>
    <t>1363 Michael Way</t>
  </si>
  <si>
    <t>215-771-1463</t>
  </si>
  <si>
    <t>(607)368-0936</t>
  </si>
  <si>
    <t>Barker</t>
  </si>
  <si>
    <t>1982 Penngrove Terrace</t>
  </si>
  <si>
    <t>(609)220-9612</t>
  </si>
  <si>
    <t>267-342-1462</t>
  </si>
  <si>
    <t>Tracy</t>
  </si>
  <si>
    <t>Ryals</t>
  </si>
  <si>
    <t>carlycrobinson13@gmail.com</t>
  </si>
  <si>
    <t>dmn6789@gmail.com</t>
  </si>
  <si>
    <t>jenaekurtz@gmail.com</t>
  </si>
  <si>
    <t>lhendr2@gmail.com</t>
  </si>
  <si>
    <t>tryals526@gmail.com</t>
  </si>
  <si>
    <t xml:space="preserve">Allison </t>
  </si>
  <si>
    <t>Morrow</t>
  </si>
  <si>
    <t>1428 Rose Lane</t>
  </si>
  <si>
    <t>(646) 327-7457</t>
  </si>
  <si>
    <t>allison.ritter@gmail.com</t>
  </si>
  <si>
    <t xml:space="preserve">Amy </t>
  </si>
  <si>
    <t>DePaul</t>
  </si>
  <si>
    <t>115 Rosewood Dr</t>
  </si>
  <si>
    <t>(856) 904-7949</t>
  </si>
  <si>
    <t>amdichter@gmail.com</t>
  </si>
  <si>
    <t xml:space="preserve">725 Shearer Street </t>
  </si>
  <si>
    <t>Bruno</t>
  </si>
  <si>
    <t>1245 Jarvis Lane</t>
  </si>
  <si>
    <t>(724) 312-3159</t>
  </si>
  <si>
    <t>carly.j.bruno@gmail.com</t>
  </si>
  <si>
    <t xml:space="preserve"> Robinson</t>
  </si>
  <si>
    <t xml:space="preserve">Carolyn </t>
  </si>
  <si>
    <t>Stoczko</t>
  </si>
  <si>
    <t>112 August Lane</t>
  </si>
  <si>
    <t>(267) 664-8113</t>
  </si>
  <si>
    <t>wailbelce@gmail.com</t>
  </si>
  <si>
    <t xml:space="preserve">Chelsea </t>
  </si>
  <si>
    <t>Curran</t>
  </si>
  <si>
    <t>1104 Emerald Ave</t>
  </si>
  <si>
    <t>(215) 353-1254</t>
  </si>
  <si>
    <t>chelseabrown333@yahoo.com</t>
  </si>
  <si>
    <t xml:space="preserve">Christina </t>
  </si>
  <si>
    <t xml:space="preserve">Getman </t>
  </si>
  <si>
    <t xml:space="preserve">106 Hampton Cir </t>
  </si>
  <si>
    <t xml:space="preserve">Lansdale </t>
  </si>
  <si>
    <t xml:space="preserve"> Malone</t>
  </si>
  <si>
    <t xml:space="preserve"> Fenick</t>
  </si>
  <si>
    <t xml:space="preserve">Haefner </t>
  </si>
  <si>
    <t xml:space="preserve">1902 Maple Circle </t>
  </si>
  <si>
    <t>Gina</t>
  </si>
  <si>
    <t>Falcione</t>
  </si>
  <si>
    <t>420 Bonnie Lane</t>
  </si>
  <si>
    <t>(267) 987-4398</t>
  </si>
  <si>
    <t>gmfalcione@gmail.com</t>
  </si>
  <si>
    <t xml:space="preserve">Hayley </t>
  </si>
  <si>
    <t>Englehart</t>
  </si>
  <si>
    <t>316 Abbey Lane</t>
  </si>
  <si>
    <t>(215) 429-9035</t>
  </si>
  <si>
    <t>hayley.englehart@gmail.com</t>
  </si>
  <si>
    <t>1111 Meadow Dr</t>
  </si>
  <si>
    <t>Blue Bell</t>
  </si>
  <si>
    <t>Jacqueline</t>
  </si>
  <si>
    <t>Allem</t>
  </si>
  <si>
    <t>911 Columbia Ave</t>
  </si>
  <si>
    <t>(484) 515-1180</t>
  </si>
  <si>
    <t>jackieallem@yahoo.com</t>
  </si>
  <si>
    <t xml:space="preserve"> Van Ronzelen</t>
  </si>
  <si>
    <t xml:space="preserve">Jenae </t>
  </si>
  <si>
    <t xml:space="preserve">Rodriguez-Krutz </t>
  </si>
  <si>
    <t xml:space="preserve">North Wales </t>
  </si>
  <si>
    <t xml:space="preserve"> Gormley </t>
  </si>
  <si>
    <t xml:space="preserve">Jesica </t>
  </si>
  <si>
    <t>Sack</t>
  </si>
  <si>
    <t xml:space="preserve">127 Durham Way </t>
  </si>
  <si>
    <t>(215) 279-4554</t>
  </si>
  <si>
    <t>jesicasack@86@gmail.com</t>
  </si>
  <si>
    <t xml:space="preserve">Jessica </t>
  </si>
  <si>
    <t>Ghiraldi</t>
  </si>
  <si>
    <t>119 Prospect Ave</t>
  </si>
  <si>
    <t>(516) 492-7807</t>
  </si>
  <si>
    <t>jghiraldi87@gmail.com</t>
  </si>
  <si>
    <t>Labenberg</t>
  </si>
  <si>
    <t>122 Kent Drive</t>
  </si>
  <si>
    <t>(484) 226-6063</t>
  </si>
  <si>
    <t>jessica.yorgey@gmail.com</t>
  </si>
  <si>
    <t>Julia</t>
  </si>
  <si>
    <t>Abram</t>
  </si>
  <si>
    <t>116 Addison Lane</t>
  </si>
  <si>
    <t>(215) 896-1966</t>
  </si>
  <si>
    <t>julia.a.abram@gmail.com</t>
  </si>
  <si>
    <t>Kaleen</t>
  </si>
  <si>
    <t>Ping</t>
  </si>
  <si>
    <t>424 Center St</t>
  </si>
  <si>
    <t>(215) 370-1239</t>
  </si>
  <si>
    <t>kaleensmith@gmail.com</t>
  </si>
  <si>
    <t xml:space="preserve">Doyle </t>
  </si>
  <si>
    <t xml:space="preserve">Katrina </t>
  </si>
  <si>
    <t>Greene</t>
  </si>
  <si>
    <t>301 Joshua Court</t>
  </si>
  <si>
    <t>(484) 614-6978</t>
  </si>
  <si>
    <t>katcunnane13@gmail.com</t>
  </si>
  <si>
    <t>Kelsey</t>
  </si>
  <si>
    <t>Dugan</t>
  </si>
  <si>
    <t>169 Ruth Rd</t>
  </si>
  <si>
    <t>Harleysville</t>
  </si>
  <si>
    <t>(267) 640-5815</t>
  </si>
  <si>
    <t>kelseyy22@yahoo.com</t>
  </si>
  <si>
    <t>Fox</t>
  </si>
  <si>
    <t>106 Amy ct</t>
  </si>
  <si>
    <t>781-948-8898</t>
  </si>
  <si>
    <t>kfox1981@gmail.com</t>
  </si>
  <si>
    <t xml:space="preserve">Lacey </t>
  </si>
  <si>
    <t>Merlino</t>
  </si>
  <si>
    <t>796 Dunleavy Place</t>
  </si>
  <si>
    <t>(352) 422-7738</t>
  </si>
  <si>
    <t>laceymerlino@gmail.com</t>
  </si>
  <si>
    <t>904 Breezewood Lane</t>
  </si>
  <si>
    <t xml:space="preserve">Lauren </t>
  </si>
  <si>
    <t xml:space="preserve">Leah </t>
  </si>
  <si>
    <t>Nelson</t>
  </si>
  <si>
    <t>805 Fulton Ave</t>
  </si>
  <si>
    <t>(484) 678-0312</t>
  </si>
  <si>
    <t>lmnelson0512@gmail.com</t>
  </si>
  <si>
    <t xml:space="preserve">Lindsey </t>
  </si>
  <si>
    <t>DiTizio</t>
  </si>
  <si>
    <t>103 Woodlea Terrace</t>
  </si>
  <si>
    <t>(215) 850-9906</t>
  </si>
  <si>
    <t>lcarlin0309@gmail.com</t>
  </si>
  <si>
    <t xml:space="preserve"> Olden </t>
  </si>
  <si>
    <t>Meghan</t>
  </si>
  <si>
    <t>McColpin</t>
  </si>
  <si>
    <t>147 Gwynmount Drive</t>
  </si>
  <si>
    <t>(215) 300-8002</t>
  </si>
  <si>
    <t>meghankihm@gmail.com</t>
  </si>
  <si>
    <t xml:space="preserve">Melissa </t>
  </si>
  <si>
    <t>Lepore</t>
  </si>
  <si>
    <t>230 South 8th St</t>
  </si>
  <si>
    <t>(267) 640-5504</t>
  </si>
  <si>
    <t>Savino</t>
  </si>
  <si>
    <t>115 Azalea Place</t>
  </si>
  <si>
    <t>(215) 603-7305</t>
  </si>
  <si>
    <t>msavino@pennsauken.net</t>
  </si>
  <si>
    <t>melissa427.md@gmail.com</t>
  </si>
  <si>
    <t xml:space="preserve">Nahla </t>
  </si>
  <si>
    <t>Aboelella</t>
  </si>
  <si>
    <t>73 Oakland Ave</t>
  </si>
  <si>
    <t>(484) 340-7909</t>
  </si>
  <si>
    <t>egynahla2@yahoo.com</t>
  </si>
  <si>
    <t xml:space="preserve">Sara </t>
  </si>
  <si>
    <t>725 Wissahickon Ave</t>
  </si>
  <si>
    <t>(201) 803-9274</t>
  </si>
  <si>
    <t>sarabruno1423@gmail.com</t>
  </si>
  <si>
    <t xml:space="preserve"> Jarret</t>
  </si>
  <si>
    <t>Steph</t>
  </si>
  <si>
    <t>Pellish</t>
  </si>
  <si>
    <t>234 Hemlock Dr</t>
  </si>
  <si>
    <t>(215) 834-5396</t>
  </si>
  <si>
    <t>stephpellish@gmail.com</t>
  </si>
  <si>
    <t>Stephanie</t>
  </si>
  <si>
    <t>Neri</t>
  </si>
  <si>
    <t xml:space="preserve">101 Sunset Dr </t>
  </si>
  <si>
    <t>(215) 694-1536</t>
  </si>
  <si>
    <t>nerisa@npenn.org</t>
  </si>
  <si>
    <t xml:space="preserve">Sarah </t>
  </si>
  <si>
    <t xml:space="preserve">193 Jonathan Drive </t>
  </si>
  <si>
    <t xml:space="preserve">965 Musket Drive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</si>
</sst>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m/d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
      <sz val="10"/>
      <color theme="1"/>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FFFFF"/>
        <bgColor rgb="FFFFFFFF"/>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right style="medium">
        <color rgb="FFCCCCCC"/>
      </right>
      <top/>
      <bottom/>
      <diagonal/>
    </border>
    <border>
      <left style="medium">
        <color rgb="FFCCCCCC"/>
      </left>
      <right/>
      <top/>
      <bottom/>
      <diagonal/>
    </border>
    <border>
      <left style="medium">
        <color rgb="FFCCCCCC"/>
      </left>
      <right style="medium">
        <color rgb="FFCCCCCC"/>
      </right>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Fill="1" applyBorder="1" applyAlignment="1">
      <alignment wrapText="1"/>
    </xf>
    <xf numFmtId="0" fontId="9" fillId="0" borderId="11" xfId="0" applyFont="1" applyFill="1" applyBorder="1" applyAlignment="1">
      <alignment horizontal="right" wrapText="1"/>
    </xf>
    <xf numFmtId="14" fontId="9" fillId="0" borderId="11" xfId="0" applyNumberFormat="1" applyFont="1" applyBorder="1" applyAlignment="1">
      <alignment horizontal="right" wrapText="1"/>
    </xf>
    <xf numFmtId="14" fontId="9" fillId="4" borderId="11" xfId="0" applyNumberFormat="1" applyFont="1" applyFill="1" applyBorder="1" applyAlignment="1">
      <alignment horizontal="right" wrapText="1"/>
    </xf>
    <xf numFmtId="14" fontId="0" fillId="0" borderId="14" xfId="0" applyNumberFormat="1" applyFont="1" applyFill="1" applyBorder="1" applyAlignment="1">
      <alignment horizontal="left" vertical="center"/>
    </xf>
    <xf numFmtId="0" fontId="0" fillId="0" borderId="0" xfId="0" applyFont="1" applyFill="1" applyBorder="1" applyAlignment="1">
      <alignment vertical="center"/>
    </xf>
    <xf numFmtId="0" fontId="0" fillId="0" borderId="13" xfId="0" applyNumberFormat="1" applyFont="1" applyFill="1" applyBorder="1" applyAlignment="1">
      <alignment vertical="center"/>
    </xf>
    <xf numFmtId="0" fontId="0" fillId="0" borderId="13" xfId="0" applyNumberFormat="1" applyFont="1" applyBorder="1" applyAlignment="1">
      <alignment vertical="center"/>
    </xf>
    <xf numFmtId="0" fontId="0" fillId="0" borderId="0" xfId="0" applyFont="1" applyAlignment="1">
      <alignment vertical="center"/>
    </xf>
    <xf numFmtId="0" fontId="9" fillId="4" borderId="11" xfId="0" applyFont="1" applyFill="1" applyBorder="1" applyAlignment="1">
      <alignment wrapText="1"/>
    </xf>
    <xf numFmtId="0" fontId="9" fillId="4" borderId="12" xfId="0" applyFont="1" applyFill="1" applyBorder="1" applyAlignment="1">
      <alignment wrapText="1"/>
    </xf>
    <xf numFmtId="0" fontId="9" fillId="4" borderId="11" xfId="0" applyFont="1" applyFill="1" applyBorder="1" applyAlignment="1">
      <alignment horizontal="center" wrapText="1"/>
    </xf>
    <xf numFmtId="14" fontId="9" fillId="4" borderId="12" xfId="0" applyNumberFormat="1" applyFont="1" applyFill="1" applyBorder="1" applyAlignment="1">
      <alignment wrapText="1"/>
    </xf>
    <xf numFmtId="14" fontId="9" fillId="4" borderId="11" xfId="0" applyNumberFormat="1" applyFont="1" applyFill="1" applyBorder="1" applyAlignment="1">
      <alignment wrapText="1"/>
    </xf>
    <xf numFmtId="14" fontId="9" fillId="4" borderId="11" xfId="0" applyNumberFormat="1" applyFont="1" applyFill="1" applyBorder="1" applyAlignment="1">
      <alignment horizontal="center" wrapText="1"/>
    </xf>
    <xf numFmtId="0" fontId="10" fillId="4" borderId="11" xfId="0" applyFont="1" applyFill="1" applyBorder="1" applyAlignment="1">
      <alignment wrapText="1"/>
    </xf>
    <xf numFmtId="0" fontId="10" fillId="4" borderId="11" xfId="4" applyFont="1" applyFill="1" applyBorder="1" applyAlignment="1">
      <alignment wrapText="1"/>
    </xf>
    <xf numFmtId="0" fontId="9" fillId="0" borderId="11" xfId="0" applyFont="1" applyBorder="1" applyAlignment="1">
      <alignment wrapText="1"/>
    </xf>
    <xf numFmtId="165" fontId="9" fillId="0" borderId="11"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5" borderId="0" xfId="0" applyFont="1" applyFill="1" applyAlignment="1">
      <alignment horizontal="left" wrapText="1"/>
    </xf>
    <xf numFmtId="165" fontId="9" fillId="5" borderId="0" xfId="0" applyNumberFormat="1" applyFont="1" applyFill="1" applyAlignment="1">
      <alignment horizontal="left" wrapText="1"/>
    </xf>
    <xf numFmtId="0" fontId="0" fillId="0" borderId="0" xfId="0" applyFont="1">
      <alignment vertical="center"/>
    </xf>
    <xf numFmtId="14" fontId="9" fillId="0" borderId="0" xfId="0" applyNumberFormat="1" applyFont="1" applyBorder="1" applyAlignment="1">
      <alignment horizontal="right" wrapText="1"/>
    </xf>
    <xf numFmtId="0" fontId="9" fillId="0" borderId="13" xfId="0" applyFont="1" applyFill="1" applyBorder="1" applyAlignment="1">
      <alignment horizontal="left"/>
    </xf>
    <xf numFmtId="0" fontId="9" fillId="0" borderId="15" xfId="0" applyFont="1" applyFill="1" applyBorder="1" applyAlignment="1">
      <alignment horizontal="left"/>
    </xf>
    <xf numFmtId="165" fontId="9" fillId="0" borderId="14" xfId="0" applyNumberFormat="1" applyFont="1" applyFill="1" applyBorder="1" applyAlignment="1">
      <alignment horizontal="right" wrapText="1"/>
    </xf>
    <xf numFmtId="0" fontId="9" fillId="0" borderId="14" xfId="0" applyFont="1" applyFill="1" applyBorder="1" applyAlignment="1">
      <alignment horizontal="right" wrapText="1"/>
    </xf>
    <xf numFmtId="165" fontId="11" fillId="0" borderId="15" xfId="0" applyNumberFormat="1" applyFont="1" applyFill="1" applyBorder="1" applyAlignment="1">
      <alignment horizontal="left" vertical="center"/>
    </xf>
    <xf numFmtId="166" fontId="9" fillId="5" borderId="0" xfId="0" applyNumberFormat="1" applyFont="1" applyFill="1" applyAlignment="1">
      <alignment horizontal="right" wrapText="1"/>
    </xf>
    <xf numFmtId="14" fontId="9" fillId="5" borderId="0" xfId="0" applyNumberFormat="1" applyFont="1" applyFill="1" applyAlignment="1">
      <alignment horizontal="right" wrapText="1"/>
    </xf>
    <xf numFmtId="0" fontId="9" fillId="0" borderId="13" xfId="0" applyFont="1" applyFill="1" applyBorder="1" applyAlignment="1">
      <alignment wrapText="1"/>
    </xf>
    <xf numFmtId="0" fontId="9" fillId="0" borderId="15" xfId="0" applyFont="1" applyFill="1" applyBorder="1" applyAlignment="1">
      <alignment wrapText="1"/>
    </xf>
    <xf numFmtId="0" fontId="9" fillId="0" borderId="15" xfId="0" applyFont="1" applyFill="1" applyBorder="1" applyAlignment="1">
      <alignment horizontal="right" wrapText="1"/>
    </xf>
    <xf numFmtId="165" fontId="0" fillId="0" borderId="15" xfId="0" applyNumberFormat="1" applyFont="1" applyFill="1" applyBorder="1" applyAlignment="1">
      <alignment horizontal="left" vertical="center"/>
    </xf>
    <xf numFmtId="0" fontId="9" fillId="0" borderId="13" xfId="0" applyFont="1" applyFill="1" applyBorder="1">
      <alignment vertical="center"/>
    </xf>
    <xf numFmtId="0" fontId="9" fillId="0" borderId="15" xfId="0" applyFont="1" applyFill="1" applyBorder="1">
      <alignment vertical="center"/>
    </xf>
    <xf numFmtId="0" fontId="9" fillId="0" borderId="15" xfId="0" applyFont="1" applyFill="1" applyBorder="1" applyAlignment="1">
      <alignment horizontal="right"/>
    </xf>
    <xf numFmtId="14" fontId="9" fillId="0" borderId="0" xfId="0" applyNumberFormat="1" applyFont="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CCCCCC"/>
        </left>
      </border>
    </dxf>
    <dxf>
      <font>
        <strike val="0"/>
        <outline val="0"/>
        <shadow val="0"/>
        <u val="none"/>
        <vertAlign val="baseline"/>
        <sz val="10"/>
        <color auto="1"/>
        <name val="Century Gothic"/>
        <family val="2"/>
        <scheme val="minor"/>
      </font>
      <alignment horizontal="right" vertical="bottom" textRotation="0" wrapText="1"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alignment horizontal="right" vertical="bottom" textRotation="0" wrapText="1" indent="0" justifyLastLine="0" shrinkToFit="0" readingOrder="0"/>
      <border outline="0">
        <left style="medium">
          <color rgb="FFCCCCCC"/>
        </lef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right style="medium">
          <color rgb="FFCCCCCC"/>
        </right>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Wales, PA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lhendr2g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4" t="s">
        <v>13</v>
      </c>
      <c r="D3" s="34"/>
      <c r="E3" s="34"/>
      <c r="F3" s="34"/>
      <c r="G3" s="34"/>
      <c r="H3" s="34"/>
      <c r="I3" s="34"/>
      <c r="J3" s="34"/>
      <c r="K3" s="34"/>
      <c r="L3" s="6"/>
    </row>
    <row r="4" spans="2:12" ht="21" customHeight="1" x14ac:dyDescent="0.25">
      <c r="B4" s="8"/>
      <c r="C4" s="35" t="s">
        <v>11</v>
      </c>
      <c r="D4" s="35"/>
      <c r="E4" s="35"/>
      <c r="F4" s="35"/>
      <c r="G4" s="35"/>
      <c r="H4" s="35"/>
      <c r="I4" s="35"/>
      <c r="J4" s="35"/>
      <c r="K4" s="35"/>
      <c r="L4" s="11"/>
    </row>
    <row r="5" spans="2:12" ht="21" customHeight="1" thickBot="1" x14ac:dyDescent="0.3">
      <c r="B5" s="31"/>
      <c r="C5" s="32"/>
      <c r="D5" s="32"/>
      <c r="E5" s="32"/>
      <c r="F5" s="32"/>
      <c r="G5" s="32"/>
      <c r="H5" s="32"/>
      <c r="I5" s="32"/>
      <c r="J5" s="32"/>
      <c r="K5" s="32"/>
      <c r="L5" s="3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6"/>
  <sheetViews>
    <sheetView showGridLines="0" tabSelected="1" zoomScaleNormal="100" workbookViewId="0">
      <selection activeCell="O52" sqref="O5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s="38" customFormat="1" ht="21" customHeight="1" thickBot="1" x14ac:dyDescent="0.3">
      <c r="B4" s="18" t="str">
        <f>Members[[#This Row],[FIRST NAME]]</f>
        <v xml:space="preserve">Allison </v>
      </c>
      <c r="C4" s="36" t="s">
        <v>108</v>
      </c>
      <c r="D4" s="36" t="s">
        <v>109</v>
      </c>
      <c r="E4" s="36" t="s">
        <v>110</v>
      </c>
      <c r="F4" s="36" t="s">
        <v>15</v>
      </c>
      <c r="G4" s="36" t="s">
        <v>14</v>
      </c>
      <c r="H4" s="36">
        <v>19454</v>
      </c>
      <c r="I4" s="37" t="s">
        <v>111</v>
      </c>
      <c r="J4" s="22" t="s">
        <v>112</v>
      </c>
      <c r="K4" s="24">
        <v>44627</v>
      </c>
      <c r="L4" s="16"/>
      <c r="M4" s="17"/>
    </row>
    <row r="5" spans="2:13" ht="21" customHeight="1" thickBot="1" x14ac:dyDescent="0.3">
      <c r="B5" s="18" t="str">
        <f>Members[[#This Row],[FIRST NAME]]</f>
        <v>Allison</v>
      </c>
      <c r="C5" s="21" t="s">
        <v>83</v>
      </c>
      <c r="D5" s="21" t="s">
        <v>84</v>
      </c>
      <c r="E5" s="21" t="s">
        <v>85</v>
      </c>
      <c r="F5" s="21" t="s">
        <v>21</v>
      </c>
      <c r="G5" s="21" t="s">
        <v>14</v>
      </c>
      <c r="H5" s="21">
        <v>19446</v>
      </c>
      <c r="I5" s="21" t="s">
        <v>86</v>
      </c>
      <c r="J5" s="21" t="s">
        <v>87</v>
      </c>
      <c r="K5" s="25">
        <v>44349</v>
      </c>
      <c r="L5" s="16"/>
      <c r="M5" s="17"/>
    </row>
    <row r="6" spans="2:13" ht="21" customHeight="1" thickBot="1" x14ac:dyDescent="0.3">
      <c r="B6" s="18" t="str">
        <f>Members[[#This Row],[FIRST NAME]]</f>
        <v xml:space="preserve">Amy </v>
      </c>
      <c r="C6" s="21" t="s">
        <v>113</v>
      </c>
      <c r="D6" s="21" t="s">
        <v>114</v>
      </c>
      <c r="E6" s="21" t="s">
        <v>115</v>
      </c>
      <c r="F6" s="21" t="s">
        <v>21</v>
      </c>
      <c r="G6" s="21" t="s">
        <v>14</v>
      </c>
      <c r="H6" s="21">
        <v>19446</v>
      </c>
      <c r="I6" s="21" t="s">
        <v>116</v>
      </c>
      <c r="J6" s="21" t="s">
        <v>117</v>
      </c>
      <c r="K6" s="25">
        <v>44649</v>
      </c>
      <c r="L6" s="16"/>
      <c r="M6" s="17"/>
    </row>
    <row r="7" spans="2:13" ht="21" customHeight="1" thickBot="1" x14ac:dyDescent="0.3">
      <c r="C7" s="21" t="s">
        <v>16</v>
      </c>
      <c r="D7" s="21" t="s">
        <v>17</v>
      </c>
      <c r="E7" s="21" t="s">
        <v>118</v>
      </c>
      <c r="F7" s="21" t="s">
        <v>15</v>
      </c>
      <c r="G7" s="21" t="s">
        <v>14</v>
      </c>
      <c r="H7" s="21">
        <v>19454</v>
      </c>
      <c r="I7" s="23" t="s">
        <v>88</v>
      </c>
      <c r="J7" s="21" t="s">
        <v>18</v>
      </c>
      <c r="K7" s="26">
        <v>42659</v>
      </c>
    </row>
    <row r="8" spans="2:13" ht="21" customHeight="1" thickBot="1" x14ac:dyDescent="0.3">
      <c r="B8" s="19" t="str">
        <f>Members[[#This Row],[FIRST NAME]]</f>
        <v>Carly</v>
      </c>
      <c r="C8" s="12" t="s">
        <v>19</v>
      </c>
      <c r="D8" s="12" t="s">
        <v>119</v>
      </c>
      <c r="E8" s="12" t="s">
        <v>120</v>
      </c>
      <c r="F8" s="12" t="s">
        <v>21</v>
      </c>
      <c r="G8" s="12" t="s">
        <v>14</v>
      </c>
      <c r="H8" s="12">
        <v>19446</v>
      </c>
      <c r="I8" s="13" t="s">
        <v>121</v>
      </c>
      <c r="J8" s="21" t="s">
        <v>122</v>
      </c>
      <c r="K8" s="26">
        <v>44503</v>
      </c>
      <c r="L8" s="16"/>
      <c r="M8" s="20"/>
    </row>
    <row r="9" spans="2:13" ht="21" customHeight="1" thickBot="1" x14ac:dyDescent="0.3">
      <c r="B9" s="19" t="str">
        <f>Members[[#This Row],[FIRST NAME]]</f>
        <v>Carly</v>
      </c>
      <c r="C9" s="12" t="s">
        <v>19</v>
      </c>
      <c r="D9" s="12" t="s">
        <v>123</v>
      </c>
      <c r="E9" s="12" t="s">
        <v>20</v>
      </c>
      <c r="F9" s="12" t="s">
        <v>21</v>
      </c>
      <c r="G9" s="12" t="s">
        <v>14</v>
      </c>
      <c r="H9" s="12">
        <v>19446</v>
      </c>
      <c r="I9" s="13" t="s">
        <v>89</v>
      </c>
      <c r="J9" s="21" t="s">
        <v>103</v>
      </c>
      <c r="K9" s="26">
        <v>43058</v>
      </c>
      <c r="L9" s="16"/>
      <c r="M9" s="20"/>
    </row>
    <row r="10" spans="2:13" ht="21" customHeight="1" thickBot="1" x14ac:dyDescent="0.3">
      <c r="B10" s="8" t="str">
        <f>Members[[#This Row],[FIRST NAME]]</f>
        <v xml:space="preserve">Carolyn </v>
      </c>
      <c r="C10" s="12" t="s">
        <v>124</v>
      </c>
      <c r="D10" s="12" t="s">
        <v>125</v>
      </c>
      <c r="E10" s="12" t="s">
        <v>126</v>
      </c>
      <c r="F10" s="12" t="s">
        <v>21</v>
      </c>
      <c r="G10" s="12" t="s">
        <v>14</v>
      </c>
      <c r="H10" s="12">
        <v>19446</v>
      </c>
      <c r="I10" s="13" t="s">
        <v>127</v>
      </c>
      <c r="J10" s="9" t="s">
        <v>128</v>
      </c>
      <c r="K10" s="14">
        <v>44609</v>
      </c>
      <c r="L10" s="10"/>
      <c r="M10" s="11"/>
    </row>
    <row r="11" spans="2:13" ht="21" customHeight="1" thickBot="1" x14ac:dyDescent="0.3">
      <c r="B11" s="19" t="str">
        <f>Members[[#This Row],[FIRST NAME]]</f>
        <v xml:space="preserve">Chelsea </v>
      </c>
      <c r="C11" s="12" t="s">
        <v>129</v>
      </c>
      <c r="D11" s="12" t="s">
        <v>130</v>
      </c>
      <c r="E11" s="12" t="s">
        <v>131</v>
      </c>
      <c r="F11" s="12" t="s">
        <v>21</v>
      </c>
      <c r="G11" s="12" t="s">
        <v>14</v>
      </c>
      <c r="H11" s="12">
        <v>19446</v>
      </c>
      <c r="I11" s="13" t="s">
        <v>132</v>
      </c>
      <c r="J11" s="21" t="s">
        <v>133</v>
      </c>
      <c r="K11" s="26">
        <v>44616</v>
      </c>
      <c r="L11" s="16"/>
      <c r="M11" s="20"/>
    </row>
    <row r="12" spans="2:13" ht="21" customHeight="1" thickBot="1" x14ac:dyDescent="0.3">
      <c r="B12" s="19" t="str">
        <f>Members[[#This Row],[FIRST NAME]]</f>
        <v xml:space="preserve">Christina </v>
      </c>
      <c r="C12" s="12" t="s">
        <v>134</v>
      </c>
      <c r="D12" s="12" t="s">
        <v>135</v>
      </c>
      <c r="E12" s="12" t="s">
        <v>136</v>
      </c>
      <c r="F12" s="12" t="s">
        <v>137</v>
      </c>
      <c r="G12" s="12" t="s">
        <v>14</v>
      </c>
      <c r="H12" s="12">
        <v>19446</v>
      </c>
      <c r="I12" s="13">
        <v>2157047737</v>
      </c>
      <c r="J12" s="21" t="s">
        <v>22</v>
      </c>
      <c r="K12" s="26">
        <v>43900</v>
      </c>
      <c r="L12" s="16"/>
      <c r="M12" s="20"/>
    </row>
    <row r="13" spans="2:13" ht="21" customHeight="1" thickBot="1" x14ac:dyDescent="0.3">
      <c r="B13" s="19" t="str">
        <f>Members[[#This Row],[FIRST NAME]]</f>
        <v>Dana</v>
      </c>
      <c r="C13" s="12" t="s">
        <v>23</v>
      </c>
      <c r="D13" s="12" t="s">
        <v>138</v>
      </c>
      <c r="E13" s="12" t="s">
        <v>24</v>
      </c>
      <c r="F13" s="12" t="s">
        <v>15</v>
      </c>
      <c r="G13" s="12" t="s">
        <v>14</v>
      </c>
      <c r="H13" s="12">
        <v>19454</v>
      </c>
      <c r="I13" s="13">
        <v>8598258330</v>
      </c>
      <c r="J13" s="27" t="s">
        <v>25</v>
      </c>
      <c r="K13" s="26">
        <v>42193</v>
      </c>
      <c r="L13" s="16"/>
      <c r="M13" s="20"/>
    </row>
    <row r="14" spans="2:13" ht="21" customHeight="1" thickBot="1" x14ac:dyDescent="0.3">
      <c r="B14" s="19" t="str">
        <f>Members[[#This Row],[FIRST NAME]]</f>
        <v>Danielle</v>
      </c>
      <c r="C14" s="12" t="s">
        <v>26</v>
      </c>
      <c r="D14" s="12" t="s">
        <v>139</v>
      </c>
      <c r="E14" s="12" t="s">
        <v>27</v>
      </c>
      <c r="F14" s="12" t="s">
        <v>21</v>
      </c>
      <c r="G14" s="12" t="s">
        <v>14</v>
      </c>
      <c r="H14" s="12">
        <v>19446</v>
      </c>
      <c r="I14" s="13">
        <v>2153629140</v>
      </c>
      <c r="J14" s="27" t="str">
        <f>HYPERLINK("mailto:danie_lyon@yahoo.com","danie_lyon@yahoo.com")</f>
        <v>danie_lyon@yahoo.com</v>
      </c>
      <c r="K14" s="26">
        <v>41992</v>
      </c>
      <c r="L14" s="16"/>
      <c r="M14" s="20"/>
    </row>
    <row r="15" spans="2:13" ht="21" customHeight="1" thickBot="1" x14ac:dyDescent="0.3">
      <c r="B15" s="19" t="str">
        <f>Members[[#This Row],[FIRST NAME]]</f>
        <v>Denise</v>
      </c>
      <c r="C15" s="12" t="s">
        <v>90</v>
      </c>
      <c r="D15" s="12" t="s">
        <v>140</v>
      </c>
      <c r="E15" s="12" t="s">
        <v>141</v>
      </c>
      <c r="F15" s="12" t="s">
        <v>137</v>
      </c>
      <c r="G15" s="12" t="s">
        <v>14</v>
      </c>
      <c r="H15" s="12">
        <v>19446</v>
      </c>
      <c r="I15" s="13">
        <v>2672551885</v>
      </c>
      <c r="J15" s="27" t="s">
        <v>104</v>
      </c>
      <c r="K15" s="26">
        <v>44082</v>
      </c>
      <c r="L15" s="16"/>
      <c r="M15" s="20"/>
    </row>
    <row r="16" spans="2:13" ht="21" customHeight="1" thickBot="1" x14ac:dyDescent="0.3">
      <c r="B16" s="19" t="str">
        <f>Members[[#This Row],[FIRST NAME]]</f>
        <v>Emily</v>
      </c>
      <c r="C16" s="12" t="s">
        <v>28</v>
      </c>
      <c r="D16" s="12" t="s">
        <v>29</v>
      </c>
      <c r="E16" s="12" t="s">
        <v>30</v>
      </c>
      <c r="F16" s="12" t="s">
        <v>31</v>
      </c>
      <c r="G16" s="12" t="s">
        <v>32</v>
      </c>
      <c r="H16" s="12">
        <v>19446</v>
      </c>
      <c r="I16" s="13">
        <v>4848024754</v>
      </c>
      <c r="J16" s="21" t="s">
        <v>33</v>
      </c>
      <c r="K16" s="26">
        <v>43471</v>
      </c>
      <c r="L16" s="16"/>
      <c r="M16" s="20"/>
    </row>
    <row r="17" spans="2:13" ht="21" customHeight="1" thickBot="1" x14ac:dyDescent="0.3">
      <c r="B17" s="19" t="str">
        <f>Members[[#This Row],[FIRST NAME]]</f>
        <v>Gina</v>
      </c>
      <c r="C17" s="12" t="s">
        <v>142</v>
      </c>
      <c r="D17" s="12" t="s">
        <v>143</v>
      </c>
      <c r="E17" s="12" t="s">
        <v>144</v>
      </c>
      <c r="F17" s="12" t="s">
        <v>21</v>
      </c>
      <c r="G17" s="12" t="s">
        <v>14</v>
      </c>
      <c r="H17" s="12">
        <v>19446</v>
      </c>
      <c r="I17" s="13" t="s">
        <v>145</v>
      </c>
      <c r="J17" s="21" t="s">
        <v>146</v>
      </c>
      <c r="K17" s="26">
        <v>44395</v>
      </c>
      <c r="L17" s="16"/>
      <c r="M17" s="20"/>
    </row>
    <row r="18" spans="2:13" ht="21" customHeight="1" thickBot="1" x14ac:dyDescent="0.3">
      <c r="B18" s="8" t="str">
        <f>Members[[#This Row],[FIRST NAME]]</f>
        <v xml:space="preserve">Hayley </v>
      </c>
      <c r="C18" s="12" t="s">
        <v>147</v>
      </c>
      <c r="D18" s="12" t="s">
        <v>148</v>
      </c>
      <c r="E18" s="12" t="s">
        <v>149</v>
      </c>
      <c r="F18" s="12" t="s">
        <v>21</v>
      </c>
      <c r="G18" s="12" t="s">
        <v>14</v>
      </c>
      <c r="H18" s="12">
        <v>19446</v>
      </c>
      <c r="I18" s="13" t="s">
        <v>150</v>
      </c>
      <c r="J18" s="9" t="s">
        <v>151</v>
      </c>
      <c r="K18" s="14">
        <v>44244</v>
      </c>
      <c r="L18" s="10"/>
      <c r="M18" s="11"/>
    </row>
    <row r="19" spans="2:13" ht="21" customHeight="1" thickBot="1" x14ac:dyDescent="0.3">
      <c r="B19" s="19"/>
      <c r="C19" s="12" t="s">
        <v>34</v>
      </c>
      <c r="D19" s="12" t="s">
        <v>35</v>
      </c>
      <c r="E19" s="12" t="s">
        <v>152</v>
      </c>
      <c r="F19" s="12" t="s">
        <v>153</v>
      </c>
      <c r="G19" s="12" t="s">
        <v>14</v>
      </c>
      <c r="H19" s="12">
        <v>19422</v>
      </c>
      <c r="I19" s="13">
        <v>2156075381</v>
      </c>
      <c r="J19" s="30" t="s">
        <v>36</v>
      </c>
      <c r="K19" s="15">
        <v>43714</v>
      </c>
      <c r="L19" s="16"/>
      <c r="M19" s="20"/>
    </row>
    <row r="20" spans="2:13" ht="21" customHeight="1" thickBot="1" x14ac:dyDescent="0.3">
      <c r="B20" s="19" t="str">
        <f>Members[[#This Row],[FIRST NAME]]</f>
        <v>Jacqueline</v>
      </c>
      <c r="C20" s="12" t="s">
        <v>154</v>
      </c>
      <c r="D20" s="12" t="s">
        <v>155</v>
      </c>
      <c r="E20" s="12" t="s">
        <v>156</v>
      </c>
      <c r="F20" s="12" t="s">
        <v>21</v>
      </c>
      <c r="G20" s="12" t="s">
        <v>14</v>
      </c>
      <c r="H20" s="12">
        <v>19446</v>
      </c>
      <c r="I20" s="13" t="s">
        <v>157</v>
      </c>
      <c r="J20" s="21" t="s">
        <v>158</v>
      </c>
      <c r="K20" s="26">
        <v>44396</v>
      </c>
      <c r="L20" s="16"/>
      <c r="M20" s="20"/>
    </row>
    <row r="21" spans="2:13" ht="21" customHeight="1" thickBot="1" x14ac:dyDescent="0.3">
      <c r="B21" s="19" t="str">
        <f>Members[[#This Row],[FIRST NAME]]</f>
        <v>Janelle</v>
      </c>
      <c r="C21" s="12" t="s">
        <v>37</v>
      </c>
      <c r="D21" s="12" t="s">
        <v>38</v>
      </c>
      <c r="E21" s="12" t="s">
        <v>57</v>
      </c>
      <c r="F21" s="12" t="s">
        <v>15</v>
      </c>
      <c r="G21" s="12" t="s">
        <v>14</v>
      </c>
      <c r="H21" s="12">
        <v>19454</v>
      </c>
      <c r="I21" s="13" t="s">
        <v>91</v>
      </c>
      <c r="J21" s="21" t="s">
        <v>71</v>
      </c>
      <c r="K21" s="26">
        <v>43328</v>
      </c>
      <c r="L21" s="16"/>
      <c r="M21" s="20"/>
    </row>
    <row r="22" spans="2:13" ht="21" customHeight="1" thickBot="1" x14ac:dyDescent="0.3">
      <c r="B22" s="19" t="str">
        <f>Members[[#This Row],[FIRST NAME]]</f>
        <v>Jeanne</v>
      </c>
      <c r="C22" s="12" t="s">
        <v>39</v>
      </c>
      <c r="D22" s="12" t="s">
        <v>159</v>
      </c>
      <c r="E22" s="12" t="s">
        <v>58</v>
      </c>
      <c r="F22" s="12" t="s">
        <v>15</v>
      </c>
      <c r="G22" s="12" t="s">
        <v>14</v>
      </c>
      <c r="H22" s="12">
        <v>19454</v>
      </c>
      <c r="I22" s="13" t="s">
        <v>70</v>
      </c>
      <c r="J22" s="27" t="s">
        <v>72</v>
      </c>
      <c r="K22" s="26">
        <v>41507</v>
      </c>
      <c r="L22" s="16"/>
      <c r="M22" s="20"/>
    </row>
    <row r="23" spans="2:13" ht="21" customHeight="1" thickBot="1" x14ac:dyDescent="0.3">
      <c r="B23" s="19" t="str">
        <f>Members[[#This Row],[FIRST NAME]]</f>
        <v xml:space="preserve">Jenae </v>
      </c>
      <c r="C23" s="12" t="s">
        <v>160</v>
      </c>
      <c r="D23" s="12" t="s">
        <v>161</v>
      </c>
      <c r="E23" s="12" t="s">
        <v>92</v>
      </c>
      <c r="F23" s="12" t="s">
        <v>162</v>
      </c>
      <c r="G23" s="12" t="s">
        <v>14</v>
      </c>
      <c r="H23" s="12">
        <v>19454</v>
      </c>
      <c r="I23" s="13">
        <v>2697603311</v>
      </c>
      <c r="J23" s="21" t="s">
        <v>105</v>
      </c>
      <c r="K23" s="26">
        <v>44342</v>
      </c>
      <c r="L23" s="16"/>
      <c r="M23" s="20"/>
    </row>
    <row r="24" spans="2:13" ht="21" customHeight="1" thickBot="1" x14ac:dyDescent="0.3">
      <c r="B24" s="19" t="str">
        <f>Members[[#This Row],[FIRST NAME]]</f>
        <v>Jennifer</v>
      </c>
      <c r="C24" s="12" t="s">
        <v>40</v>
      </c>
      <c r="D24" s="12" t="s">
        <v>163</v>
      </c>
      <c r="E24" s="12" t="s">
        <v>59</v>
      </c>
      <c r="F24" s="12" t="s">
        <v>15</v>
      </c>
      <c r="G24" s="12" t="s">
        <v>14</v>
      </c>
      <c r="H24" s="12">
        <v>19454</v>
      </c>
      <c r="I24" s="13" t="s">
        <v>67</v>
      </c>
      <c r="J24" s="21" t="s">
        <v>73</v>
      </c>
      <c r="K24" s="26">
        <v>42153</v>
      </c>
      <c r="L24" s="16"/>
      <c r="M24" s="20"/>
    </row>
    <row r="25" spans="2:13" ht="21" customHeight="1" thickBot="1" x14ac:dyDescent="0.3">
      <c r="B25" s="19" t="str">
        <f>Members[[#This Row],[FIRST NAME]]</f>
        <v xml:space="preserve">Jesica </v>
      </c>
      <c r="C25" s="12" t="s">
        <v>164</v>
      </c>
      <c r="D25" s="12" t="s">
        <v>165</v>
      </c>
      <c r="E25" s="12" t="s">
        <v>166</v>
      </c>
      <c r="F25" s="12" t="s">
        <v>21</v>
      </c>
      <c r="G25" s="12" t="s">
        <v>14</v>
      </c>
      <c r="H25" s="12">
        <v>19446</v>
      </c>
      <c r="I25" s="13" t="s">
        <v>167</v>
      </c>
      <c r="J25" s="21" t="s">
        <v>168</v>
      </c>
      <c r="K25" s="26">
        <v>44466</v>
      </c>
      <c r="L25" s="16"/>
      <c r="M25" s="20"/>
    </row>
    <row r="26" spans="2:13" ht="21" customHeight="1" thickBot="1" x14ac:dyDescent="0.3">
      <c r="B26" s="19" t="str">
        <f>Members[[#This Row],[FIRST NAME]]</f>
        <v xml:space="preserve">Jessica </v>
      </c>
      <c r="C26" s="12" t="s">
        <v>169</v>
      </c>
      <c r="D26" s="12" t="s">
        <v>170</v>
      </c>
      <c r="E26" s="12" t="s">
        <v>171</v>
      </c>
      <c r="F26" s="12" t="s">
        <v>15</v>
      </c>
      <c r="G26" s="12" t="s">
        <v>14</v>
      </c>
      <c r="H26" s="12">
        <v>19454</v>
      </c>
      <c r="I26" s="13" t="s">
        <v>172</v>
      </c>
      <c r="J26" s="21" t="s">
        <v>173</v>
      </c>
      <c r="K26" s="26">
        <v>44700</v>
      </c>
      <c r="L26" s="16"/>
      <c r="M26" s="20"/>
    </row>
    <row r="27" spans="2:13" ht="21" customHeight="1" thickBot="1" x14ac:dyDescent="0.3">
      <c r="B27" s="8" t="str">
        <f>Members[[#This Row],[FIRST NAME]]</f>
        <v xml:space="preserve">Jessica </v>
      </c>
      <c r="C27" s="12" t="s">
        <v>169</v>
      </c>
      <c r="D27" s="12" t="s">
        <v>174</v>
      </c>
      <c r="E27" s="12" t="s">
        <v>175</v>
      </c>
      <c r="F27" s="12" t="s">
        <v>15</v>
      </c>
      <c r="G27" s="12" t="s">
        <v>14</v>
      </c>
      <c r="H27" s="12">
        <v>19454</v>
      </c>
      <c r="I27" s="13" t="s">
        <v>176</v>
      </c>
      <c r="J27" s="9" t="s">
        <v>177</v>
      </c>
      <c r="K27" s="14">
        <v>44438</v>
      </c>
      <c r="L27" s="10"/>
      <c r="M27" s="11"/>
    </row>
    <row r="28" spans="2:13" ht="21" customHeight="1" thickBot="1" x14ac:dyDescent="0.3">
      <c r="B28" s="19" t="str">
        <f>Members[[#This Row],[FIRST NAME]]</f>
        <v>Jill</v>
      </c>
      <c r="C28" s="12" t="s">
        <v>41</v>
      </c>
      <c r="D28" s="12" t="s">
        <v>93</v>
      </c>
      <c r="E28" s="12" t="s">
        <v>94</v>
      </c>
      <c r="F28" s="12" t="s">
        <v>137</v>
      </c>
      <c r="G28" s="12" t="s">
        <v>14</v>
      </c>
      <c r="H28" s="12">
        <v>19446</v>
      </c>
      <c r="I28" s="13" t="s">
        <v>95</v>
      </c>
      <c r="J28" s="27" t="s">
        <v>74</v>
      </c>
      <c r="K28" s="26">
        <v>42920</v>
      </c>
      <c r="L28" s="16"/>
      <c r="M28" s="20"/>
    </row>
    <row r="29" spans="2:13" ht="21" customHeight="1" thickBot="1" x14ac:dyDescent="0.3">
      <c r="B29" s="8" t="str">
        <f>Members[[#This Row],[FIRST NAME]]</f>
        <v>Julia</v>
      </c>
      <c r="C29" s="12" t="s">
        <v>178</v>
      </c>
      <c r="D29" s="12" t="s">
        <v>179</v>
      </c>
      <c r="E29" s="12" t="s">
        <v>180</v>
      </c>
      <c r="F29" s="12" t="s">
        <v>21</v>
      </c>
      <c r="G29" s="12" t="s">
        <v>14</v>
      </c>
      <c r="H29" s="12">
        <v>19446</v>
      </c>
      <c r="I29" s="13" t="s">
        <v>181</v>
      </c>
      <c r="J29" s="9" t="s">
        <v>182</v>
      </c>
      <c r="K29" s="14">
        <v>44497</v>
      </c>
      <c r="L29" s="10"/>
      <c r="M29" s="11"/>
    </row>
    <row r="30" spans="2:13" ht="21" customHeight="1" thickBot="1" x14ac:dyDescent="0.3">
      <c r="B30" s="19" t="str">
        <f>Members[[#This Row],[FIRST NAME]]</f>
        <v>Kaleen</v>
      </c>
      <c r="C30" s="12" t="s">
        <v>183</v>
      </c>
      <c r="D30" s="12" t="s">
        <v>184</v>
      </c>
      <c r="E30" s="12" t="s">
        <v>185</v>
      </c>
      <c r="F30" s="12" t="s">
        <v>15</v>
      </c>
      <c r="G30" s="12" t="s">
        <v>14</v>
      </c>
      <c r="H30" s="12">
        <v>19454</v>
      </c>
      <c r="I30" s="13" t="s">
        <v>186</v>
      </c>
      <c r="J30" s="21" t="s">
        <v>187</v>
      </c>
      <c r="K30" s="26">
        <v>44404</v>
      </c>
      <c r="L30" s="16"/>
      <c r="M30" s="20"/>
    </row>
    <row r="31" spans="2:13" ht="21" customHeight="1" thickBot="1" x14ac:dyDescent="0.3">
      <c r="B31" s="19" t="str">
        <f>Members[[#This Row],[FIRST NAME]]</f>
        <v>Katie</v>
      </c>
      <c r="C31" s="12" t="s">
        <v>42</v>
      </c>
      <c r="D31" s="12" t="s">
        <v>188</v>
      </c>
      <c r="E31" s="12" t="s">
        <v>60</v>
      </c>
      <c r="F31" s="12" t="s">
        <v>21</v>
      </c>
      <c r="G31" s="12" t="s">
        <v>14</v>
      </c>
      <c r="H31" s="12">
        <v>19446</v>
      </c>
      <c r="I31" s="13">
        <v>2158964541</v>
      </c>
      <c r="J31" s="27" t="s">
        <v>75</v>
      </c>
      <c r="K31" s="26">
        <v>42072</v>
      </c>
      <c r="L31" s="16"/>
      <c r="M31" s="20"/>
    </row>
    <row r="32" spans="2:13" ht="21" customHeight="1" thickBot="1" x14ac:dyDescent="0.3">
      <c r="B32" s="19" t="str">
        <f>Members[[#This Row],[FIRST NAME]]</f>
        <v xml:space="preserve">Katrina </v>
      </c>
      <c r="C32" s="12" t="s">
        <v>189</v>
      </c>
      <c r="D32" s="12" t="s">
        <v>190</v>
      </c>
      <c r="E32" s="12" t="s">
        <v>191</v>
      </c>
      <c r="F32" s="12" t="s">
        <v>15</v>
      </c>
      <c r="G32" s="12" t="s">
        <v>14</v>
      </c>
      <c r="H32" s="12">
        <v>19454</v>
      </c>
      <c r="I32" s="13" t="s">
        <v>192</v>
      </c>
      <c r="J32" s="21" t="s">
        <v>193</v>
      </c>
      <c r="K32" s="26">
        <v>44627</v>
      </c>
      <c r="L32" s="16"/>
      <c r="M32" s="20"/>
    </row>
    <row r="33" spans="2:13" ht="21" customHeight="1" thickBot="1" x14ac:dyDescent="0.3">
      <c r="B33" s="19" t="str">
        <f>Members[[#This Row],[FIRST NAME]]</f>
        <v>Kelly</v>
      </c>
      <c r="C33" s="12" t="s">
        <v>43</v>
      </c>
      <c r="D33" s="12" t="s">
        <v>44</v>
      </c>
      <c r="E33" s="12" t="s">
        <v>61</v>
      </c>
      <c r="F33" s="12" t="s">
        <v>15</v>
      </c>
      <c r="G33" s="12" t="s">
        <v>14</v>
      </c>
      <c r="H33" s="12">
        <v>19454</v>
      </c>
      <c r="I33" s="13" t="s">
        <v>96</v>
      </c>
      <c r="J33" s="21" t="s">
        <v>76</v>
      </c>
      <c r="K33" s="26">
        <v>43508</v>
      </c>
      <c r="L33" s="16"/>
      <c r="M33" s="20"/>
    </row>
    <row r="34" spans="2:13" ht="21" customHeight="1" thickBot="1" x14ac:dyDescent="0.3">
      <c r="B34" s="19" t="str">
        <f>Members[[#This Row],[FIRST NAME]]</f>
        <v>Kelsey</v>
      </c>
      <c r="C34" s="12" t="s">
        <v>194</v>
      </c>
      <c r="D34" s="12" t="s">
        <v>195</v>
      </c>
      <c r="E34" s="12" t="s">
        <v>196</v>
      </c>
      <c r="F34" s="12" t="s">
        <v>197</v>
      </c>
      <c r="G34" s="12" t="s">
        <v>14</v>
      </c>
      <c r="H34" s="12">
        <v>19438</v>
      </c>
      <c r="I34" s="13" t="s">
        <v>198</v>
      </c>
      <c r="J34" s="21" t="s">
        <v>199</v>
      </c>
      <c r="K34" s="26">
        <v>44489</v>
      </c>
      <c r="L34" s="16"/>
      <c r="M34" s="20"/>
    </row>
    <row r="35" spans="2:13" ht="21" customHeight="1" thickBot="1" x14ac:dyDescent="0.3">
      <c r="B35" s="19" t="str">
        <f>Members[[#This Row],[FIRST NAME]]</f>
        <v>Kristen</v>
      </c>
      <c r="C35" s="12" t="s">
        <v>45</v>
      </c>
      <c r="D35" s="12" t="s">
        <v>200</v>
      </c>
      <c r="E35" s="12" t="s">
        <v>201</v>
      </c>
      <c r="F35" s="12" t="s">
        <v>15</v>
      </c>
      <c r="G35" s="12" t="s">
        <v>14</v>
      </c>
      <c r="H35" s="12">
        <v>19454</v>
      </c>
      <c r="I35" s="13" t="s">
        <v>202</v>
      </c>
      <c r="J35" s="27" t="s">
        <v>203</v>
      </c>
      <c r="K35" s="26">
        <v>44738</v>
      </c>
      <c r="L35" s="16"/>
      <c r="M35" s="20"/>
    </row>
    <row r="36" spans="2:13" ht="21" customHeight="1" thickBot="1" x14ac:dyDescent="0.3">
      <c r="B36" s="19" t="str">
        <f>Members[[#This Row],[FIRST NAME]]</f>
        <v xml:space="preserve">Lacey </v>
      </c>
      <c r="C36" s="12" t="s">
        <v>204</v>
      </c>
      <c r="D36" s="12" t="s">
        <v>205</v>
      </c>
      <c r="E36" s="12" t="s">
        <v>206</v>
      </c>
      <c r="F36" s="12" t="s">
        <v>21</v>
      </c>
      <c r="G36" s="12" t="s">
        <v>14</v>
      </c>
      <c r="H36" s="12">
        <v>19446</v>
      </c>
      <c r="I36" s="13" t="s">
        <v>207</v>
      </c>
      <c r="J36" s="28" t="s">
        <v>208</v>
      </c>
      <c r="K36" s="26">
        <v>44383</v>
      </c>
      <c r="L36" s="16"/>
      <c r="M36" s="20"/>
    </row>
    <row r="37" spans="2:13" ht="21" customHeight="1" thickBot="1" x14ac:dyDescent="0.3">
      <c r="B37" s="19" t="str">
        <f>Members[[#This Row],[FIRST NAME]]</f>
        <v>Laura</v>
      </c>
      <c r="C37" s="12" t="s">
        <v>46</v>
      </c>
      <c r="D37" s="12" t="s">
        <v>47</v>
      </c>
      <c r="E37" s="12" t="s">
        <v>209</v>
      </c>
      <c r="F37" s="12" t="s">
        <v>21</v>
      </c>
      <c r="G37" s="12" t="s">
        <v>14</v>
      </c>
      <c r="H37" s="12">
        <v>19446</v>
      </c>
      <c r="I37" s="13">
        <v>2676445914</v>
      </c>
      <c r="J37" s="27" t="s">
        <v>77</v>
      </c>
      <c r="K37" s="26">
        <v>43767</v>
      </c>
      <c r="L37" s="16"/>
      <c r="M37" s="20"/>
    </row>
    <row r="38" spans="2:13" ht="21" customHeight="1" thickBot="1" x14ac:dyDescent="0.3">
      <c r="B38" s="19" t="str">
        <f>Members[[#This Row],[FIRST NAME]]</f>
        <v xml:space="preserve">Lauren </v>
      </c>
      <c r="C38" s="12" t="s">
        <v>210</v>
      </c>
      <c r="D38" s="12" t="s">
        <v>97</v>
      </c>
      <c r="E38" s="12" t="s">
        <v>98</v>
      </c>
      <c r="F38" s="12" t="s">
        <v>21</v>
      </c>
      <c r="G38" s="12" t="s">
        <v>14</v>
      </c>
      <c r="H38" s="12">
        <v>19446</v>
      </c>
      <c r="I38" s="13">
        <v>7323315245</v>
      </c>
      <c r="J38" s="21" t="s">
        <v>106</v>
      </c>
      <c r="K38" s="26">
        <v>44211</v>
      </c>
      <c r="L38" s="16"/>
      <c r="M38" s="20"/>
    </row>
    <row r="39" spans="2:13" ht="21" customHeight="1" thickBot="1" x14ac:dyDescent="0.3">
      <c r="B39" s="8" t="str">
        <f>Members[[#This Row],[FIRST NAME]]</f>
        <v xml:space="preserve">Leah </v>
      </c>
      <c r="C39" s="12" t="s">
        <v>211</v>
      </c>
      <c r="D39" s="12" t="s">
        <v>212</v>
      </c>
      <c r="E39" s="12" t="s">
        <v>213</v>
      </c>
      <c r="F39" s="12" t="s">
        <v>21</v>
      </c>
      <c r="G39" s="12" t="s">
        <v>14</v>
      </c>
      <c r="H39" s="12">
        <v>19446</v>
      </c>
      <c r="I39" s="13" t="s">
        <v>214</v>
      </c>
      <c r="J39" s="9" t="s">
        <v>215</v>
      </c>
      <c r="K39" s="14">
        <v>44410</v>
      </c>
      <c r="L39" s="10"/>
      <c r="M39" s="11"/>
    </row>
    <row r="40" spans="2:13" ht="21" customHeight="1" thickBot="1" x14ac:dyDescent="0.3">
      <c r="B40" s="19" t="str">
        <f>Members[[#This Row],[FIRST NAME]]</f>
        <v xml:space="preserve">Lindsey </v>
      </c>
      <c r="C40" s="12" t="s">
        <v>216</v>
      </c>
      <c r="D40" s="12" t="s">
        <v>217</v>
      </c>
      <c r="E40" s="12" t="s">
        <v>218</v>
      </c>
      <c r="F40" s="12" t="s">
        <v>137</v>
      </c>
      <c r="G40" s="12" t="s">
        <v>14</v>
      </c>
      <c r="H40" s="12">
        <v>19446</v>
      </c>
      <c r="I40" s="13" t="s">
        <v>219</v>
      </c>
      <c r="J40" s="21" t="s">
        <v>220</v>
      </c>
      <c r="K40" s="25">
        <v>44383</v>
      </c>
      <c r="L40" s="16"/>
      <c r="M40" s="20"/>
    </row>
    <row r="41" spans="2:13" ht="21" customHeight="1" thickBot="1" x14ac:dyDescent="0.3">
      <c r="B41" s="19" t="str">
        <f>Members[[#This Row],[FIRST NAME]]</f>
        <v>Maureen</v>
      </c>
      <c r="C41" s="12" t="s">
        <v>48</v>
      </c>
      <c r="D41" s="12" t="s">
        <v>221</v>
      </c>
      <c r="E41" s="12" t="s">
        <v>62</v>
      </c>
      <c r="F41" s="12" t="s">
        <v>21</v>
      </c>
      <c r="G41" s="12" t="s">
        <v>14</v>
      </c>
      <c r="H41" s="12">
        <v>19446</v>
      </c>
      <c r="I41" s="13" t="s">
        <v>99</v>
      </c>
      <c r="J41" s="27" t="s">
        <v>78</v>
      </c>
      <c r="K41" s="26">
        <v>42152</v>
      </c>
      <c r="L41" s="16"/>
      <c r="M41" s="20"/>
    </row>
    <row r="42" spans="2:13" ht="21" customHeight="1" thickBot="1" x14ac:dyDescent="0.3">
      <c r="B42" s="19" t="str">
        <f>Members[[#This Row],[FIRST NAME]]</f>
        <v>Meghan</v>
      </c>
      <c r="C42" s="12" t="s">
        <v>222</v>
      </c>
      <c r="D42" s="12" t="s">
        <v>223</v>
      </c>
      <c r="E42" s="12" t="s">
        <v>224</v>
      </c>
      <c r="F42" s="12" t="s">
        <v>15</v>
      </c>
      <c r="G42" s="12" t="s">
        <v>14</v>
      </c>
      <c r="H42" s="12">
        <v>19454</v>
      </c>
      <c r="I42" s="13" t="s">
        <v>225</v>
      </c>
      <c r="J42" s="27" t="s">
        <v>226</v>
      </c>
      <c r="K42" s="25">
        <v>44666</v>
      </c>
      <c r="L42" s="16"/>
      <c r="M42" s="20"/>
    </row>
    <row r="43" spans="2:13" ht="21" customHeight="1" thickBot="1" x14ac:dyDescent="0.3">
      <c r="B43" s="19" t="str">
        <f>Members[[#This Row],[FIRST NAME]]</f>
        <v>Melanie</v>
      </c>
      <c r="C43" s="12" t="s">
        <v>49</v>
      </c>
      <c r="D43" s="12" t="s">
        <v>50</v>
      </c>
      <c r="E43" s="12" t="s">
        <v>63</v>
      </c>
      <c r="F43" s="12" t="s">
        <v>15</v>
      </c>
      <c r="G43" s="12" t="s">
        <v>14</v>
      </c>
      <c r="H43" s="12">
        <v>19454</v>
      </c>
      <c r="I43" s="13">
        <v>6108885313</v>
      </c>
      <c r="J43" s="21" t="s">
        <v>79</v>
      </c>
      <c r="K43" s="25">
        <v>43668</v>
      </c>
      <c r="L43" s="16"/>
      <c r="M43" s="20"/>
    </row>
    <row r="44" spans="2:13" ht="21" customHeight="1" thickBot="1" x14ac:dyDescent="0.3">
      <c r="B44" s="19" t="str">
        <f>Members[[#This Row],[FIRST NAME]]</f>
        <v xml:space="preserve">Melissa </v>
      </c>
      <c r="C44" s="12" t="s">
        <v>227</v>
      </c>
      <c r="D44" s="12" t="s">
        <v>228</v>
      </c>
      <c r="E44" s="12" t="s">
        <v>229</v>
      </c>
      <c r="F44" s="12" t="s">
        <v>15</v>
      </c>
      <c r="G44" s="12" t="s">
        <v>14</v>
      </c>
      <c r="H44" s="12">
        <v>19454</v>
      </c>
      <c r="I44" s="13" t="s">
        <v>230</v>
      </c>
      <c r="J44" s="21" t="s">
        <v>235</v>
      </c>
      <c r="K44" s="26">
        <v>44517</v>
      </c>
      <c r="L44" s="16"/>
      <c r="M44" s="20"/>
    </row>
    <row r="45" spans="2:13" ht="21" customHeight="1" thickBot="1" x14ac:dyDescent="0.3">
      <c r="B45" s="19" t="str">
        <f>Members[[#This Row],[FIRST NAME]]</f>
        <v xml:space="preserve">Melissa </v>
      </c>
      <c r="C45" s="12" t="s">
        <v>227</v>
      </c>
      <c r="D45" s="12" t="s">
        <v>231</v>
      </c>
      <c r="E45" s="12" t="s">
        <v>232</v>
      </c>
      <c r="F45" s="12" t="s">
        <v>15</v>
      </c>
      <c r="G45" s="12" t="s">
        <v>14</v>
      </c>
      <c r="H45" s="13">
        <v>19454</v>
      </c>
      <c r="I45" s="13" t="s">
        <v>233</v>
      </c>
      <c r="J45" s="29" t="s">
        <v>234</v>
      </c>
      <c r="K45" s="14">
        <v>44681</v>
      </c>
      <c r="L45" s="16"/>
      <c r="M45" s="20"/>
    </row>
    <row r="46" spans="2:13" ht="21" customHeight="1" x14ac:dyDescent="0.25">
      <c r="B46" s="19" t="str">
        <f>Members[[#This Row],[FIRST NAME]]</f>
        <v xml:space="preserve">Nahla </v>
      </c>
      <c r="C46" s="47" t="s">
        <v>236</v>
      </c>
      <c r="D46" s="48" t="s">
        <v>237</v>
      </c>
      <c r="E46" s="48" t="s">
        <v>238</v>
      </c>
      <c r="F46" s="48" t="s">
        <v>21</v>
      </c>
      <c r="G46" s="48" t="s">
        <v>14</v>
      </c>
      <c r="H46" s="49">
        <v>19446</v>
      </c>
      <c r="I46" s="43" t="s">
        <v>239</v>
      </c>
      <c r="J46" s="50" t="s">
        <v>240</v>
      </c>
      <c r="K46" s="39">
        <v>44393</v>
      </c>
      <c r="L46" s="16"/>
      <c r="M46" s="20"/>
    </row>
    <row r="47" spans="2:13" ht="21" customHeight="1" x14ac:dyDescent="0.25">
      <c r="B47" s="19" t="str">
        <f>Members[[#This Row],[FIRST NAME]]</f>
        <v xml:space="preserve">Sara </v>
      </c>
      <c r="C47" s="47" t="s">
        <v>241</v>
      </c>
      <c r="D47" s="48" t="s">
        <v>119</v>
      </c>
      <c r="E47" s="48" t="s">
        <v>242</v>
      </c>
      <c r="F47" s="48" t="s">
        <v>21</v>
      </c>
      <c r="G47" s="48" t="s">
        <v>14</v>
      </c>
      <c r="H47" s="49">
        <v>19446</v>
      </c>
      <c r="I47" s="43" t="s">
        <v>243</v>
      </c>
      <c r="J47" s="50" t="s">
        <v>244</v>
      </c>
      <c r="K47" s="39">
        <v>44593</v>
      </c>
      <c r="L47" s="16"/>
      <c r="M47" s="20"/>
    </row>
    <row r="48" spans="2:13" ht="21" customHeight="1" x14ac:dyDescent="0.25">
      <c r="B48" s="19" t="str">
        <f>Members[[#This Row],[FIRST NAME]]</f>
        <v>Sara</v>
      </c>
      <c r="C48" s="47" t="s">
        <v>51</v>
      </c>
      <c r="D48" s="48" t="s">
        <v>245</v>
      </c>
      <c r="E48" s="48" t="s">
        <v>64</v>
      </c>
      <c r="F48" s="48" t="s">
        <v>15</v>
      </c>
      <c r="G48" s="48" t="s">
        <v>14</v>
      </c>
      <c r="H48" s="49">
        <v>19454</v>
      </c>
      <c r="I48" s="43" t="s">
        <v>68</v>
      </c>
      <c r="J48" s="50" t="str">
        <f>HYPERLINK("mailto:saramjarret@gmail.com","saramjarret@gmail.com")</f>
        <v>saramjarret@gmail.com</v>
      </c>
      <c r="K48" s="39">
        <v>42481</v>
      </c>
      <c r="L48" s="16"/>
      <c r="M48" s="20"/>
    </row>
    <row r="49" spans="2:13" ht="21" customHeight="1" x14ac:dyDescent="0.25">
      <c r="B49" s="19" t="str">
        <f>Members[[#This Row],[FIRST NAME]]</f>
        <v>Steph</v>
      </c>
      <c r="C49" s="47" t="s">
        <v>246</v>
      </c>
      <c r="D49" s="48" t="s">
        <v>247</v>
      </c>
      <c r="E49" s="48" t="s">
        <v>248</v>
      </c>
      <c r="F49" s="48" t="s">
        <v>15</v>
      </c>
      <c r="G49" s="48" t="s">
        <v>14</v>
      </c>
      <c r="H49" s="49">
        <v>19454</v>
      </c>
      <c r="I49" s="43" t="s">
        <v>249</v>
      </c>
      <c r="J49" s="50" t="s">
        <v>250</v>
      </c>
      <c r="K49" s="39">
        <v>44426</v>
      </c>
      <c r="L49" s="16"/>
      <c r="M49" s="20"/>
    </row>
    <row r="50" spans="2:13" ht="21" customHeight="1" x14ac:dyDescent="0.25">
      <c r="B50" s="19" t="str">
        <f>Members[[#This Row],[FIRST NAME]]</f>
        <v>Stephanie</v>
      </c>
      <c r="C50" s="40" t="s">
        <v>251</v>
      </c>
      <c r="D50" s="41" t="s">
        <v>252</v>
      </c>
      <c r="E50" s="41" t="s">
        <v>253</v>
      </c>
      <c r="F50" s="41" t="s">
        <v>21</v>
      </c>
      <c r="G50" s="41" t="s">
        <v>14</v>
      </c>
      <c r="H50" s="53">
        <v>19446</v>
      </c>
      <c r="I50" s="43" t="s">
        <v>254</v>
      </c>
      <c r="J50" s="44" t="s">
        <v>255</v>
      </c>
      <c r="K50" s="46">
        <v>44397</v>
      </c>
      <c r="L50" s="16"/>
      <c r="M50" s="20"/>
    </row>
    <row r="51" spans="2:13" ht="21" customHeight="1" x14ac:dyDescent="0.25">
      <c r="B51" s="19" t="str">
        <f>Members[[#This Row],[FIRST NAME]]</f>
        <v xml:space="preserve">Sarah </v>
      </c>
      <c r="C51" s="40" t="s">
        <v>256</v>
      </c>
      <c r="D51" s="41" t="s">
        <v>52</v>
      </c>
      <c r="E51" s="41" t="s">
        <v>65</v>
      </c>
      <c r="F51" s="41" t="s">
        <v>15</v>
      </c>
      <c r="G51" s="41" t="s">
        <v>14</v>
      </c>
      <c r="H51" s="53">
        <v>19454</v>
      </c>
      <c r="I51" s="43" t="s">
        <v>100</v>
      </c>
      <c r="J51" s="44" t="s">
        <v>80</v>
      </c>
      <c r="K51" s="46">
        <v>43355</v>
      </c>
      <c r="L51" s="16"/>
      <c r="M51" s="20"/>
    </row>
    <row r="52" spans="2:13" ht="21" customHeight="1" x14ac:dyDescent="0.25">
      <c r="B52" s="19" t="str">
        <f>Members[[#This Row],[FIRST NAME]]</f>
        <v>Stephany</v>
      </c>
      <c r="C52" s="40" t="s">
        <v>53</v>
      </c>
      <c r="D52" s="41" t="s">
        <v>54</v>
      </c>
      <c r="E52" s="41" t="s">
        <v>257</v>
      </c>
      <c r="F52" s="41" t="s">
        <v>15</v>
      </c>
      <c r="G52" s="41" t="s">
        <v>14</v>
      </c>
      <c r="H52" s="53">
        <v>19454</v>
      </c>
      <c r="I52" s="43" t="s">
        <v>69</v>
      </c>
      <c r="J52" s="44" t="s">
        <v>81</v>
      </c>
      <c r="K52" s="45">
        <v>43390</v>
      </c>
      <c r="L52" s="16"/>
      <c r="M52" s="20"/>
    </row>
    <row r="53" spans="2:13" ht="21" customHeight="1" x14ac:dyDescent="0.25">
      <c r="B53" s="19" t="str">
        <f>Members[[#This Row],[FIRST NAME]]</f>
        <v>Suzanne</v>
      </c>
      <c r="C53" s="40" t="s">
        <v>55</v>
      </c>
      <c r="D53" s="41" t="s">
        <v>56</v>
      </c>
      <c r="E53" s="41" t="s">
        <v>66</v>
      </c>
      <c r="F53" s="41" t="s">
        <v>21</v>
      </c>
      <c r="G53" s="41" t="s">
        <v>14</v>
      </c>
      <c r="H53" s="53">
        <v>19446</v>
      </c>
      <c r="I53" s="42">
        <v>6109092422</v>
      </c>
      <c r="J53" s="44" t="s">
        <v>82</v>
      </c>
      <c r="K53" s="45">
        <v>41946</v>
      </c>
      <c r="L53" s="16"/>
      <c r="M53" s="20"/>
    </row>
    <row r="54" spans="2:13" ht="21" customHeight="1" x14ac:dyDescent="0.25">
      <c r="B54" s="19" t="str">
        <f>Members[[#This Row],[FIRST NAME]]</f>
        <v>Tracy</v>
      </c>
      <c r="C54" s="51" t="s">
        <v>101</v>
      </c>
      <c r="D54" s="52" t="s">
        <v>102</v>
      </c>
      <c r="E54" s="52" t="s">
        <v>258</v>
      </c>
      <c r="F54" s="52" t="s">
        <v>137</v>
      </c>
      <c r="G54" s="52" t="s">
        <v>14</v>
      </c>
      <c r="H54" s="52">
        <v>19446</v>
      </c>
      <c r="I54" s="43">
        <v>6102131173</v>
      </c>
      <c r="J54" s="50" t="s">
        <v>107</v>
      </c>
      <c r="K54" s="54">
        <v>44095</v>
      </c>
      <c r="L54" s="16"/>
      <c r="M54" s="20"/>
    </row>
    <row r="55" spans="2:13" ht="21" customHeight="1" thickBot="1" x14ac:dyDescent="0.3">
      <c r="B55" s="31"/>
      <c r="C55" s="32"/>
      <c r="D55" s="32"/>
      <c r="E55" s="32"/>
      <c r="F55" s="32"/>
      <c r="G55" s="32"/>
      <c r="H55" s="32"/>
      <c r="I55" s="32"/>
      <c r="J55" s="32"/>
      <c r="K55" s="32"/>
      <c r="L55" s="32"/>
      <c r="M55" s="33"/>
    </row>
    <row r="56" spans="2:13" ht="21" customHeight="1" thickTop="1" x14ac:dyDescent="0.25"/>
  </sheetData>
  <mergeCells count="1">
    <mergeCell ref="B55:M55"/>
  </mergeCells>
  <hyperlinks>
    <hyperlink ref="J36" r:id="rId1" display="http://lhendr2ggmail.com/" xr:uid="{D525A8D7-A363-4EE1-B8B3-B3E24AEDB27B}"/>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Bertl</cp:lastModifiedBy>
  <dcterms:created xsi:type="dcterms:W3CDTF">2016-03-30T18:01:43Z</dcterms:created>
  <dcterms:modified xsi:type="dcterms:W3CDTF">2022-07-12T23:28:09Z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