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MOMS CLUB - TREASURER - MAKE SURE TO UPDATE\Rosters\"/>
    </mc:Choice>
  </mc:AlternateContent>
  <xr:revisionPtr revIDLastSave="0" documentId="8_{D0B4C175-4DC5-4D73-9E06-06376C8DE16E}" xr6:coauthVersionLast="47" xr6:coauthVersionMax="47" xr10:uidLastSave="{00000000-0000-0000-0000-000000000000}"/>
  <bookViews>
    <workbookView xWindow="-110" yWindow="-110" windowWidth="19420" windowHeight="12420" xr2:uid="{92E4D1E5-FD43-41B2-9E4C-F4095C67AB97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0" i="1"/>
  <c r="H19" i="1"/>
</calcChain>
</file>

<file path=xl/sharedStrings.xml><?xml version="1.0" encoding="utf-8"?>
<sst xmlns="http://schemas.openxmlformats.org/spreadsheetml/2006/main" count="182" uniqueCount="143">
  <si>
    <t xml:space="preserve"> </t>
  </si>
  <si>
    <t>MOMS Club of Londonderry</t>
  </si>
  <si>
    <t>First Name</t>
  </si>
  <si>
    <t>Last Name</t>
  </si>
  <si>
    <t>Address</t>
  </si>
  <si>
    <t>City</t>
  </si>
  <si>
    <t>State</t>
  </si>
  <si>
    <t>Zip Code</t>
  </si>
  <si>
    <t>Phone</t>
  </si>
  <si>
    <t>Email</t>
  </si>
  <si>
    <t>Join Date</t>
  </si>
  <si>
    <t>DOB</t>
  </si>
  <si>
    <t>Children</t>
  </si>
  <si>
    <t>Home Phone</t>
  </si>
  <si>
    <t>Amy</t>
  </si>
  <si>
    <t>Alsman</t>
  </si>
  <si>
    <t>101 Hardy Rd</t>
  </si>
  <si>
    <t>Londonderry</t>
  </si>
  <si>
    <t>NH</t>
  </si>
  <si>
    <t>337-241-1251</t>
  </si>
  <si>
    <t>amyalsman@outlook.com</t>
  </si>
  <si>
    <t>Iris 2/14/19</t>
  </si>
  <si>
    <t>same</t>
  </si>
  <si>
    <t>Victoria</t>
  </si>
  <si>
    <t>Austin</t>
  </si>
  <si>
    <t>9 Hubbard Hill Rd</t>
  </si>
  <si>
    <t>Derry</t>
  </si>
  <si>
    <t>516-359-4676</t>
  </si>
  <si>
    <t>v_austin@icloud.com</t>
  </si>
  <si>
    <t>Abigail 3/10/17 Clyde 5/30/19</t>
  </si>
  <si>
    <t>Katie</t>
  </si>
  <si>
    <t>Barry</t>
  </si>
  <si>
    <t>4 Stony Point Dr</t>
  </si>
  <si>
    <t>781-290-9446</t>
  </si>
  <si>
    <t>katherine.y.m.wolfgang@gmail.com</t>
  </si>
  <si>
    <t>Annabelle 11/18/18</t>
  </si>
  <si>
    <t>603-260-6391</t>
  </si>
  <si>
    <t>Heather</t>
  </si>
  <si>
    <t>Bell</t>
  </si>
  <si>
    <t>196 High Range Rd</t>
  </si>
  <si>
    <t>hwalker2@harding.edu</t>
  </si>
  <si>
    <t>Meghan</t>
  </si>
  <si>
    <t>Burke</t>
  </si>
  <si>
    <t>34 South Rd</t>
  </si>
  <si>
    <t>603-689-5460</t>
  </si>
  <si>
    <t>Meghanmburke1@gmail.com</t>
  </si>
  <si>
    <t>Austin 11/5/16; Maxine 11/22/18</t>
  </si>
  <si>
    <t>Megan</t>
  </si>
  <si>
    <t>Chain</t>
  </si>
  <si>
    <t>24 Burbank Rd</t>
  </si>
  <si>
    <t>chainmegan@gmail.com</t>
  </si>
  <si>
    <t>Fay</t>
  </si>
  <si>
    <t>Ciulla</t>
  </si>
  <si>
    <t>14 Old Derry Rd</t>
  </si>
  <si>
    <t xml:space="preserve">NH </t>
  </si>
  <si>
    <t>978-317-4268</t>
  </si>
  <si>
    <t>fhardy87@gmail.com</t>
  </si>
  <si>
    <t>Kara</t>
  </si>
  <si>
    <t>Collins</t>
  </si>
  <si>
    <t>39 Holstein Ave</t>
  </si>
  <si>
    <t>(617)257-0992</t>
  </si>
  <si>
    <t>collins.kara.e@gmail.com</t>
  </si>
  <si>
    <t>Johnny 6/9/14</t>
  </si>
  <si>
    <t>Jennifer</t>
  </si>
  <si>
    <t>Grawin</t>
  </si>
  <si>
    <t>10 Buckingham Dr</t>
  </si>
  <si>
    <t>518-466-2356</t>
  </si>
  <si>
    <t>jmgrawin@gmail.com</t>
  </si>
  <si>
    <t>Evan 3/6/2018</t>
  </si>
  <si>
    <t>Tracy</t>
  </si>
  <si>
    <t>Howes</t>
  </si>
  <si>
    <t>350 Mammoth Road</t>
  </si>
  <si>
    <t>(978)551-1284</t>
  </si>
  <si>
    <t>Tlhowes7@gmail.com</t>
  </si>
  <si>
    <t>Daniel 4/2/15</t>
  </si>
  <si>
    <t>Casey</t>
  </si>
  <si>
    <t>Hunt</t>
  </si>
  <si>
    <t>3 Everts St</t>
  </si>
  <si>
    <t>(781)883-3201</t>
  </si>
  <si>
    <t>caseyhunt01@gmail.com</t>
  </si>
  <si>
    <t>Cody 8/20/15</t>
  </si>
  <si>
    <t xml:space="preserve">     Karen</t>
  </si>
  <si>
    <t>Moulton</t>
  </si>
  <si>
    <t>51 Alexander Rd</t>
  </si>
  <si>
    <t>(603) 396-4572</t>
  </si>
  <si>
    <t>KRB99@aol.com</t>
  </si>
  <si>
    <t>Andrew 8/7/12; Emily 6/24/14</t>
  </si>
  <si>
    <t>Kelley</t>
  </si>
  <si>
    <t>Noblet</t>
  </si>
  <si>
    <t>22 Moulton Drive</t>
  </si>
  <si>
    <t>(781)640-2191</t>
  </si>
  <si>
    <t>Eleanor "Ellie" 9/10/14</t>
  </si>
  <si>
    <t>Amanda</t>
  </si>
  <si>
    <t>O'Shea</t>
  </si>
  <si>
    <t>5 Elwood Road</t>
  </si>
  <si>
    <t>603-254-8494</t>
  </si>
  <si>
    <t>Owen 9/23/02 Quentin 9/13/14    Lincoln Nov 2015</t>
  </si>
  <si>
    <t>Lindsay</t>
  </si>
  <si>
    <t>Scott</t>
  </si>
  <si>
    <t>Lindsayscott04@gmail.com</t>
  </si>
  <si>
    <t>Merrin</t>
  </si>
  <si>
    <t>Shovlin</t>
  </si>
  <si>
    <t>19 Elwood Rd</t>
  </si>
  <si>
    <t>603-867-4552</t>
  </si>
  <si>
    <t>Wynn 4/16/09               William 2/4/13</t>
  </si>
  <si>
    <t>Veronica</t>
  </si>
  <si>
    <t>Smith</t>
  </si>
  <si>
    <t>13 Wiley Hill Rd</t>
  </si>
  <si>
    <t>512-653-2797</t>
  </si>
  <si>
    <t>vemmasmith@gmail.com</t>
  </si>
  <si>
    <t>Evangeline 5/12/18</t>
  </si>
  <si>
    <t>Jaclyn</t>
  </si>
  <si>
    <t>Weier</t>
  </si>
  <si>
    <t>61 Hunter Mill Way</t>
  </si>
  <si>
    <t>603-321-1000</t>
  </si>
  <si>
    <t>jaclynweier@gmail.com</t>
  </si>
  <si>
    <t>Colleen</t>
  </si>
  <si>
    <t>Vecchiarelli</t>
  </si>
  <si>
    <t>40 South Rd.</t>
  </si>
  <si>
    <t>978-337-3237</t>
  </si>
  <si>
    <t>colleenvecc@gmail.com</t>
  </si>
  <si>
    <t>Olivia 8/6/19</t>
  </si>
  <si>
    <t>PLEASE NOTE!! *** This roster is for MOMS Club member use only and cannot be used for commercial purposes or shared with non members.***</t>
  </si>
  <si>
    <t>Moms Club Of Londonderry</t>
  </si>
  <si>
    <t>Moms Club of Londonderry</t>
  </si>
  <si>
    <t>Lauren</t>
  </si>
  <si>
    <t>Hildreth</t>
  </si>
  <si>
    <t>6 Hunter Dr</t>
  </si>
  <si>
    <t>978-821-1627</t>
  </si>
  <si>
    <t>hildrethL90@gmail.com</t>
  </si>
  <si>
    <t>Watson 9/7/2019; Willow 11/5/2020</t>
  </si>
  <si>
    <t xml:space="preserve">73 Kilrea Road </t>
  </si>
  <si>
    <t>Alexandra</t>
  </si>
  <si>
    <t>Lord</t>
  </si>
  <si>
    <t>(781) 854-2277</t>
  </si>
  <si>
    <t>aklord91@gmail.com</t>
  </si>
  <si>
    <t>Logan 10/16/15; Jaxson 2/5/17</t>
  </si>
  <si>
    <t>Carrie</t>
  </si>
  <si>
    <t>Maricic</t>
  </si>
  <si>
    <t>10 Park Ave</t>
  </si>
  <si>
    <t>603-339-3451</t>
  </si>
  <si>
    <t>carolynmaricic@yahoo.com</t>
  </si>
  <si>
    <t>Thomas 3/25/12; Nicholas 9/25/13; James 12/3/15; Kate 4/3/18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</si>
</sst>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00000"/>
    <numFmt numFmtId="166" formatCode="[$-409]mmm\-yy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000000"/>
      <name val="Arial1"/>
    </font>
    <font>
      <b/>
      <sz val="27"/>
      <color rgb="FFFFFFFF"/>
      <name val="&quot;Bookman Old Style&quot;"/>
    </font>
    <font>
      <b/>
      <u/>
      <sz val="12"/>
      <color rgb="FF000000"/>
      <name val="Cambria"/>
      <family val="1"/>
    </font>
    <font>
      <sz val="12"/>
      <color rgb="FF000000"/>
      <name val="Arial1"/>
    </font>
    <font>
      <sz val="12"/>
      <color rgb="FF000000"/>
      <name val="Cambria"/>
      <family val="1"/>
    </font>
    <font>
      <u/>
      <sz val="11"/>
      <color rgb="FF0563C1"/>
      <name val="Arial"/>
      <family val="2"/>
    </font>
    <font>
      <sz val="14"/>
      <color rgb="FF000000"/>
      <name val="Arial1"/>
    </font>
    <font>
      <sz val="14"/>
      <color rgb="FF000000"/>
      <name val="Cambria"/>
      <family val="1"/>
    </font>
    <font>
      <sz val="12"/>
      <color rgb="FF0000D4"/>
      <name val="Arial1"/>
    </font>
    <font>
      <u/>
      <sz val="12"/>
      <color rgb="FF0000D4"/>
      <name val="Arial1"/>
    </font>
    <font>
      <b/>
      <sz val="10"/>
      <color rgb="FF000000"/>
      <name val="Arial1"/>
    </font>
    <font>
      <sz val="10"/>
      <color rgb="FF000000"/>
      <name val="Arial1"/>
    </font>
    <font>
      <sz val="11"/>
      <color rgb="FF000000"/>
      <name val="Arial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17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49" fontId="7" fillId="2" borderId="5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165" fontId="12" fillId="2" borderId="4" xfId="0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17" fontId="13" fillId="2" borderId="1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RB99@aol.com" TargetMode="External"/><Relationship Id="rId13" Type="http://schemas.openxmlformats.org/officeDocument/2006/relationships/hyperlink" Target="mailto:aklord91@gmail.com" TargetMode="External"/><Relationship Id="rId3" Type="http://schemas.openxmlformats.org/officeDocument/2006/relationships/hyperlink" Target="mailto:katherine.y.m.wolfgang@gmail.com" TargetMode="External"/><Relationship Id="rId7" Type="http://schemas.openxmlformats.org/officeDocument/2006/relationships/hyperlink" Target="mailto:jmgrawin@gmail.com" TargetMode="External"/><Relationship Id="rId12" Type="http://schemas.openxmlformats.org/officeDocument/2006/relationships/hyperlink" Target="mailto:hildrethL90@gmail.com" TargetMode="External"/><Relationship Id="rId2" Type="http://schemas.openxmlformats.org/officeDocument/2006/relationships/hyperlink" Target="mailto:v_austin@icloud.com" TargetMode="External"/><Relationship Id="rId1" Type="http://schemas.openxmlformats.org/officeDocument/2006/relationships/hyperlink" Target="mailto:amyalsman@outlook.com" TargetMode="External"/><Relationship Id="rId6" Type="http://schemas.openxmlformats.org/officeDocument/2006/relationships/hyperlink" Target="mailto:fhardy87@gmail.com" TargetMode="External"/><Relationship Id="rId11" Type="http://schemas.openxmlformats.org/officeDocument/2006/relationships/hyperlink" Target="mailto:jaclynweier@gmail.com" TargetMode="External"/><Relationship Id="rId5" Type="http://schemas.openxmlformats.org/officeDocument/2006/relationships/hyperlink" Target="mailto:chainmegan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colleenvecc@gmail.com" TargetMode="External"/><Relationship Id="rId4" Type="http://schemas.openxmlformats.org/officeDocument/2006/relationships/hyperlink" Target="mailto:hwalker2@harding.edu" TargetMode="External"/><Relationship Id="rId9" Type="http://schemas.openxmlformats.org/officeDocument/2006/relationships/hyperlink" Target="mailto:vemmasmith@gmail.com" TargetMode="External"/><Relationship Id="rId14" Type="http://schemas.openxmlformats.org/officeDocument/2006/relationships/hyperlink" Target="mailto:carolynmaricic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F59E-9454-4EAF-96C8-635D21179BF4}">
  <dimension ref="A1:L26"/>
  <sheetViews>
    <sheetView tabSelected="1" workbookViewId="0">
      <selection activeCell="A24" sqref="A24:XFD24"/>
    </sheetView>
  </sheetViews>
  <sheetFormatPr defaultRowHeight="14.5"/>
  <cols>
    <col min="1" max="1" width="25.54296875" customWidth="1"/>
    <col min="2" max="2" width="13.81640625" customWidth="1"/>
    <col min="3" max="3" width="20.453125" customWidth="1"/>
    <col min="4" max="4" width="18.08984375" customWidth="1"/>
    <col min="7" max="7" width="18.1796875" customWidth="1"/>
    <col min="8" max="8" width="30" customWidth="1"/>
    <col min="9" max="9" width="12.54296875" customWidth="1"/>
    <col min="10" max="10" width="18.08984375" customWidth="1"/>
    <col min="11" max="11" width="20.7265625" customWidth="1"/>
    <col min="12" max="12" width="21.08984375" customWidth="1"/>
  </cols>
  <sheetData>
    <row r="1" spans="1:12" ht="34">
      <c r="A1" s="1" t="s">
        <v>124</v>
      </c>
      <c r="B1" s="2"/>
      <c r="C1" s="2"/>
      <c r="D1" s="3"/>
      <c r="E1" s="3"/>
      <c r="F1" s="3"/>
      <c r="G1" s="3"/>
      <c r="H1" s="3"/>
      <c r="I1" s="3"/>
      <c r="J1" s="4"/>
      <c r="K1" s="3"/>
      <c r="L1" s="3"/>
    </row>
    <row r="2" spans="1:12" ht="34">
      <c r="A2" s="5" t="s">
        <v>0</v>
      </c>
      <c r="B2" s="2" t="s">
        <v>123</v>
      </c>
      <c r="C2" s="2" t="s">
        <v>1</v>
      </c>
      <c r="D2" s="3"/>
      <c r="E2" s="3"/>
      <c r="F2" s="3"/>
      <c r="G2" s="3"/>
      <c r="H2" s="3"/>
      <c r="I2" s="3"/>
      <c r="J2" s="4"/>
      <c r="K2" s="3"/>
      <c r="L2" s="3"/>
    </row>
    <row r="3" spans="1:12" ht="15.5">
      <c r="A3" s="6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10" t="s">
        <v>9</v>
      </c>
      <c r="I3" s="11" t="s">
        <v>10</v>
      </c>
      <c r="J3" s="12" t="s">
        <v>11</v>
      </c>
      <c r="K3" s="8" t="s">
        <v>12</v>
      </c>
      <c r="L3" s="8" t="s">
        <v>13</v>
      </c>
    </row>
    <row r="4" spans="1:12" ht="15.5">
      <c r="A4" s="13" t="s">
        <v>14</v>
      </c>
      <c r="B4" s="14" t="s">
        <v>15</v>
      </c>
      <c r="C4" s="15" t="s">
        <v>16</v>
      </c>
      <c r="D4" s="15" t="s">
        <v>17</v>
      </c>
      <c r="E4" s="15" t="s">
        <v>18</v>
      </c>
      <c r="F4" s="16">
        <v>3053</v>
      </c>
      <c r="G4" s="15" t="s">
        <v>19</v>
      </c>
      <c r="H4" s="17" t="s">
        <v>20</v>
      </c>
      <c r="I4" s="18">
        <v>43789</v>
      </c>
      <c r="J4" s="19">
        <v>34226</v>
      </c>
      <c r="K4" s="15" t="s">
        <v>21</v>
      </c>
      <c r="L4" s="15" t="s">
        <v>22</v>
      </c>
    </row>
    <row r="5" spans="1:12" ht="17.5">
      <c r="A5" s="20" t="s">
        <v>23</v>
      </c>
      <c r="B5" s="21" t="s">
        <v>24</v>
      </c>
      <c r="C5" s="15" t="s">
        <v>25</v>
      </c>
      <c r="D5" s="15" t="s">
        <v>26</v>
      </c>
      <c r="E5" s="15" t="s">
        <v>18</v>
      </c>
      <c r="F5" s="16">
        <v>3038</v>
      </c>
      <c r="G5" s="15" t="s">
        <v>27</v>
      </c>
      <c r="H5" s="17" t="s">
        <v>28</v>
      </c>
      <c r="I5" s="11">
        <v>43753</v>
      </c>
      <c r="J5" s="19">
        <v>30895</v>
      </c>
      <c r="K5" s="15" t="s">
        <v>29</v>
      </c>
      <c r="L5" s="8"/>
    </row>
    <row r="6" spans="1:12" ht="17.5">
      <c r="A6" s="20" t="s">
        <v>30</v>
      </c>
      <c r="B6" s="21" t="s">
        <v>31</v>
      </c>
      <c r="C6" s="15" t="s">
        <v>32</v>
      </c>
      <c r="D6" s="15" t="s">
        <v>17</v>
      </c>
      <c r="E6" s="15" t="s">
        <v>18</v>
      </c>
      <c r="F6" s="16">
        <v>3053</v>
      </c>
      <c r="G6" s="15" t="s">
        <v>33</v>
      </c>
      <c r="H6" s="17" t="s">
        <v>34</v>
      </c>
      <c r="I6" s="22">
        <v>43696</v>
      </c>
      <c r="J6" s="19">
        <v>31717</v>
      </c>
      <c r="K6" s="15" t="s">
        <v>35</v>
      </c>
      <c r="L6" s="15" t="s">
        <v>36</v>
      </c>
    </row>
    <row r="7" spans="1:12" ht="17.5">
      <c r="A7" s="20" t="s">
        <v>37</v>
      </c>
      <c r="B7" s="21" t="s">
        <v>38</v>
      </c>
      <c r="C7" s="15" t="s">
        <v>39</v>
      </c>
      <c r="D7" s="15" t="s">
        <v>17</v>
      </c>
      <c r="E7" s="15" t="s">
        <v>18</v>
      </c>
      <c r="F7" s="16">
        <v>3053</v>
      </c>
      <c r="G7" s="15"/>
      <c r="H7" s="17" t="s">
        <v>40</v>
      </c>
      <c r="I7" s="22">
        <v>44062</v>
      </c>
      <c r="J7" s="19"/>
      <c r="K7" s="15"/>
      <c r="L7" s="15"/>
    </row>
    <row r="8" spans="1:12" ht="37" customHeight="1">
      <c r="A8" s="23" t="s">
        <v>41</v>
      </c>
      <c r="B8" s="21" t="s">
        <v>42</v>
      </c>
      <c r="C8" s="24" t="s">
        <v>43</v>
      </c>
      <c r="D8" s="15" t="s">
        <v>17</v>
      </c>
      <c r="E8" s="15" t="s">
        <v>18</v>
      </c>
      <c r="F8" s="16">
        <v>3053</v>
      </c>
      <c r="G8" s="24" t="s">
        <v>44</v>
      </c>
      <c r="H8" s="25" t="s">
        <v>45</v>
      </c>
      <c r="I8" s="26"/>
      <c r="J8" s="27">
        <v>29549</v>
      </c>
      <c r="K8" s="28" t="s">
        <v>46</v>
      </c>
      <c r="L8" s="24"/>
    </row>
    <row r="9" spans="1:12" ht="17.5">
      <c r="A9" s="23" t="s">
        <v>47</v>
      </c>
      <c r="B9" s="21" t="s">
        <v>48</v>
      </c>
      <c r="C9" s="24" t="s">
        <v>49</v>
      </c>
      <c r="D9" s="15" t="s">
        <v>17</v>
      </c>
      <c r="E9" s="15" t="s">
        <v>18</v>
      </c>
      <c r="F9" s="16">
        <v>3053</v>
      </c>
      <c r="G9" s="29"/>
      <c r="H9" s="30" t="s">
        <v>50</v>
      </c>
      <c r="I9" s="26"/>
      <c r="J9" s="27"/>
      <c r="K9" s="28"/>
      <c r="L9" s="24"/>
    </row>
    <row r="10" spans="1:12" ht="17.5">
      <c r="A10" s="23" t="s">
        <v>51</v>
      </c>
      <c r="B10" s="21" t="s">
        <v>52</v>
      </c>
      <c r="C10" s="24" t="s">
        <v>53</v>
      </c>
      <c r="D10" s="15" t="s">
        <v>17</v>
      </c>
      <c r="E10" s="15" t="s">
        <v>54</v>
      </c>
      <c r="F10" s="16">
        <v>3053</v>
      </c>
      <c r="G10" s="29" t="s">
        <v>55</v>
      </c>
      <c r="H10" s="30" t="s">
        <v>56</v>
      </c>
      <c r="I10" s="26"/>
      <c r="J10" s="27"/>
      <c r="K10" s="28"/>
      <c r="L10" s="24"/>
    </row>
    <row r="11" spans="1:12" ht="17.5">
      <c r="A11" s="23" t="s">
        <v>57</v>
      </c>
      <c r="B11" s="21" t="s">
        <v>58</v>
      </c>
      <c r="C11" s="24" t="s">
        <v>59</v>
      </c>
      <c r="D11" s="15" t="s">
        <v>17</v>
      </c>
      <c r="E11" s="15" t="s">
        <v>18</v>
      </c>
      <c r="F11" s="16">
        <v>3053</v>
      </c>
      <c r="G11" s="24" t="s">
        <v>60</v>
      </c>
      <c r="H11" s="25" t="s">
        <v>61</v>
      </c>
      <c r="I11" s="26">
        <v>42445</v>
      </c>
      <c r="J11" s="27">
        <v>43758</v>
      </c>
      <c r="K11" s="28" t="s">
        <v>62</v>
      </c>
      <c r="L11" s="24"/>
    </row>
    <row r="12" spans="1:12" ht="17.5">
      <c r="A12" s="23" t="s">
        <v>63</v>
      </c>
      <c r="B12" s="21" t="s">
        <v>64</v>
      </c>
      <c r="C12" s="34" t="s">
        <v>65</v>
      </c>
      <c r="D12" s="34" t="s">
        <v>17</v>
      </c>
      <c r="E12" s="34" t="s">
        <v>18</v>
      </c>
      <c r="F12" s="35">
        <v>3053</v>
      </c>
      <c r="G12" s="36" t="s">
        <v>66</v>
      </c>
      <c r="H12" s="37" t="s">
        <v>67</v>
      </c>
      <c r="I12" s="38">
        <v>43665</v>
      </c>
      <c r="J12" s="39">
        <v>43736</v>
      </c>
      <c r="K12" s="40" t="s">
        <v>68</v>
      </c>
      <c r="L12" s="34"/>
    </row>
    <row r="13" spans="1:12" ht="31">
      <c r="A13" s="23" t="s">
        <v>125</v>
      </c>
      <c r="B13" s="21" t="s">
        <v>126</v>
      </c>
      <c r="C13" s="34" t="s">
        <v>127</v>
      </c>
      <c r="D13" s="34" t="s">
        <v>26</v>
      </c>
      <c r="E13" s="34" t="s">
        <v>18</v>
      </c>
      <c r="F13" s="35">
        <v>3038</v>
      </c>
      <c r="G13" s="36" t="s">
        <v>128</v>
      </c>
      <c r="H13" s="37" t="s">
        <v>129</v>
      </c>
      <c r="I13" s="38">
        <v>44307</v>
      </c>
      <c r="J13" s="39">
        <v>32927</v>
      </c>
      <c r="K13" s="40" t="s">
        <v>130</v>
      </c>
      <c r="L13" s="34"/>
    </row>
    <row r="14" spans="1:12" ht="17.5">
      <c r="A14" s="23" t="s">
        <v>69</v>
      </c>
      <c r="B14" s="21" t="s">
        <v>70</v>
      </c>
      <c r="C14" s="34" t="s">
        <v>71</v>
      </c>
      <c r="D14" s="34" t="s">
        <v>17</v>
      </c>
      <c r="E14" s="34" t="s">
        <v>18</v>
      </c>
      <c r="F14" s="35">
        <v>3053</v>
      </c>
      <c r="G14" s="34" t="s">
        <v>72</v>
      </c>
      <c r="H14" s="41" t="s">
        <v>73</v>
      </c>
      <c r="I14" s="38">
        <v>42659</v>
      </c>
      <c r="J14" s="39">
        <v>42407</v>
      </c>
      <c r="K14" s="40" t="s">
        <v>74</v>
      </c>
      <c r="L14" s="34"/>
    </row>
    <row r="15" spans="1:12" ht="17.5">
      <c r="A15" s="23" t="s">
        <v>75</v>
      </c>
      <c r="B15" s="21" t="s">
        <v>76</v>
      </c>
      <c r="C15" s="34" t="s">
        <v>77</v>
      </c>
      <c r="D15" s="34" t="s">
        <v>17</v>
      </c>
      <c r="E15" s="34" t="s">
        <v>18</v>
      </c>
      <c r="F15" s="35">
        <v>3053</v>
      </c>
      <c r="G15" s="34" t="s">
        <v>78</v>
      </c>
      <c r="H15" s="41" t="s">
        <v>79</v>
      </c>
      <c r="I15" s="38">
        <v>42506</v>
      </c>
      <c r="J15" s="39">
        <v>42580</v>
      </c>
      <c r="K15" s="40" t="s">
        <v>80</v>
      </c>
      <c r="L15" s="34"/>
    </row>
    <row r="16" spans="1:12" ht="31">
      <c r="A16" s="23" t="s">
        <v>132</v>
      </c>
      <c r="B16" s="21" t="s">
        <v>133</v>
      </c>
      <c r="C16" s="34" t="s">
        <v>131</v>
      </c>
      <c r="D16" s="34" t="s">
        <v>17</v>
      </c>
      <c r="E16" s="34" t="s">
        <v>18</v>
      </c>
      <c r="F16" s="35">
        <v>3053</v>
      </c>
      <c r="G16" s="34" t="s">
        <v>134</v>
      </c>
      <c r="H16" s="49" t="s">
        <v>135</v>
      </c>
      <c r="I16" s="38">
        <v>44044</v>
      </c>
      <c r="J16" s="39">
        <v>33349</v>
      </c>
      <c r="K16" s="40" t="s">
        <v>136</v>
      </c>
      <c r="L16" s="34"/>
    </row>
    <row r="17" spans="1:12" ht="62">
      <c r="A17" s="23" t="s">
        <v>137</v>
      </c>
      <c r="B17" s="21" t="s">
        <v>138</v>
      </c>
      <c r="C17" s="34" t="s">
        <v>139</v>
      </c>
      <c r="D17" s="34" t="s">
        <v>17</v>
      </c>
      <c r="E17" s="34" t="s">
        <v>18</v>
      </c>
      <c r="F17" s="35">
        <v>3053</v>
      </c>
      <c r="G17" s="34" t="s">
        <v>140</v>
      </c>
      <c r="H17" s="37" t="s">
        <v>141</v>
      </c>
      <c r="I17" s="38">
        <v>44105</v>
      </c>
      <c r="J17" s="39">
        <v>30453</v>
      </c>
      <c r="K17" s="40" t="s">
        <v>142</v>
      </c>
      <c r="L17" s="34"/>
    </row>
    <row r="18" spans="1:12" ht="44" customHeight="1">
      <c r="A18" s="23" t="s">
        <v>81</v>
      </c>
      <c r="B18" s="21" t="s">
        <v>82</v>
      </c>
      <c r="C18" s="34" t="s">
        <v>83</v>
      </c>
      <c r="D18" s="34" t="s">
        <v>17</v>
      </c>
      <c r="E18" s="34" t="s">
        <v>18</v>
      </c>
      <c r="F18" s="35">
        <v>3053</v>
      </c>
      <c r="G18" s="34" t="s">
        <v>84</v>
      </c>
      <c r="H18" s="43" t="s">
        <v>85</v>
      </c>
      <c r="I18" s="31">
        <v>43497</v>
      </c>
      <c r="J18" s="19">
        <v>29838</v>
      </c>
      <c r="K18" s="32" t="s">
        <v>86</v>
      </c>
      <c r="L18" s="34"/>
    </row>
    <row r="19" spans="1:12" ht="31">
      <c r="A19" s="23" t="s">
        <v>87</v>
      </c>
      <c r="B19" s="21" t="s">
        <v>88</v>
      </c>
      <c r="C19" s="34" t="s">
        <v>89</v>
      </c>
      <c r="D19" s="34" t="s">
        <v>17</v>
      </c>
      <c r="E19" s="34" t="s">
        <v>18</v>
      </c>
      <c r="F19" s="35">
        <v>3053</v>
      </c>
      <c r="G19" s="34" t="s">
        <v>90</v>
      </c>
      <c r="H19" s="42" t="str">
        <f>HYPERLINK("mailto:kelley.noblet@gmail.com","kelley.noblet@gmail.com")</f>
        <v>kelley.noblet@gmail.com</v>
      </c>
      <c r="I19" s="31">
        <v>42139</v>
      </c>
      <c r="J19" s="19">
        <v>42248</v>
      </c>
      <c r="K19" s="33" t="s">
        <v>91</v>
      </c>
      <c r="L19" s="34"/>
    </row>
    <row r="20" spans="1:12" ht="40.5" customHeight="1">
      <c r="A20" s="23" t="s">
        <v>92</v>
      </c>
      <c r="B20" s="21" t="s">
        <v>93</v>
      </c>
      <c r="C20" s="34" t="s">
        <v>94</v>
      </c>
      <c r="D20" s="34" t="s">
        <v>17</v>
      </c>
      <c r="E20" s="34" t="s">
        <v>18</v>
      </c>
      <c r="F20" s="35">
        <v>3053</v>
      </c>
      <c r="G20" s="34" t="s">
        <v>95</v>
      </c>
      <c r="H20" s="42" t="str">
        <f>HYPERLINK("mailto:agianlorenzo@gmail.com","agianlorenzo@gmail.com")</f>
        <v>agianlorenzo@gmail.com</v>
      </c>
      <c r="I20" s="31">
        <v>42019</v>
      </c>
      <c r="J20" s="19">
        <v>42232</v>
      </c>
      <c r="K20" s="32" t="s">
        <v>96</v>
      </c>
      <c r="L20" s="44"/>
    </row>
    <row r="21" spans="1:12" ht="17.5">
      <c r="A21" s="20" t="s">
        <v>97</v>
      </c>
      <c r="B21" s="21" t="s">
        <v>98</v>
      </c>
      <c r="C21" s="34"/>
      <c r="D21" s="34"/>
      <c r="E21" s="34"/>
      <c r="F21" s="35"/>
      <c r="G21" s="34"/>
      <c r="H21" s="45" t="s">
        <v>99</v>
      </c>
      <c r="I21" s="31"/>
      <c r="J21" s="19"/>
      <c r="K21" s="32"/>
      <c r="L21" s="44"/>
    </row>
    <row r="22" spans="1:12" ht="38.5" customHeight="1">
      <c r="A22" s="20" t="s">
        <v>100</v>
      </c>
      <c r="B22" s="21" t="s">
        <v>101</v>
      </c>
      <c r="C22" s="15" t="s">
        <v>102</v>
      </c>
      <c r="D22" s="15" t="s">
        <v>17</v>
      </c>
      <c r="E22" s="15" t="s">
        <v>18</v>
      </c>
      <c r="F22" s="16">
        <v>3053</v>
      </c>
      <c r="G22" s="15" t="s">
        <v>103</v>
      </c>
      <c r="H22" s="46" t="str">
        <f>HYPERLINK("mailto:nirrem29@gmail.com","nirrem29@gmail.com")</f>
        <v>nirrem29@gmail.com</v>
      </c>
      <c r="I22" s="31">
        <v>41883</v>
      </c>
      <c r="J22" s="19">
        <v>41677</v>
      </c>
      <c r="K22" s="32" t="s">
        <v>104</v>
      </c>
      <c r="L22" s="44"/>
    </row>
    <row r="23" spans="1:12" ht="17.5">
      <c r="A23" s="20" t="s">
        <v>105</v>
      </c>
      <c r="B23" s="21" t="s">
        <v>106</v>
      </c>
      <c r="C23" s="15" t="s">
        <v>107</v>
      </c>
      <c r="D23" s="15" t="s">
        <v>17</v>
      </c>
      <c r="E23" s="15" t="s">
        <v>18</v>
      </c>
      <c r="F23" s="16">
        <v>3053</v>
      </c>
      <c r="G23" s="15" t="s">
        <v>108</v>
      </c>
      <c r="H23" s="17" t="s">
        <v>109</v>
      </c>
      <c r="I23" s="31">
        <v>43484</v>
      </c>
      <c r="J23" s="19">
        <v>29975</v>
      </c>
      <c r="K23" s="32" t="s">
        <v>110</v>
      </c>
      <c r="L23" s="15"/>
    </row>
    <row r="24" spans="1:12" ht="17.5">
      <c r="A24" s="47" t="s">
        <v>111</v>
      </c>
      <c r="B24" s="21" t="s">
        <v>112</v>
      </c>
      <c r="C24" s="48" t="s">
        <v>113</v>
      </c>
      <c r="D24" s="48" t="s">
        <v>17</v>
      </c>
      <c r="E24" s="48" t="s">
        <v>18</v>
      </c>
      <c r="F24" s="35">
        <v>3053</v>
      </c>
      <c r="G24" s="48" t="s">
        <v>114</v>
      </c>
      <c r="H24" s="49" t="s">
        <v>115</v>
      </c>
      <c r="I24" s="31">
        <v>43313</v>
      </c>
      <c r="J24" s="19"/>
      <c r="K24" s="32"/>
      <c r="L24" s="44"/>
    </row>
    <row r="25" spans="1:12" ht="17.5">
      <c r="A25" s="47" t="s">
        <v>116</v>
      </c>
      <c r="B25" s="21" t="s">
        <v>117</v>
      </c>
      <c r="C25" s="48" t="s">
        <v>118</v>
      </c>
      <c r="D25" s="48" t="s">
        <v>17</v>
      </c>
      <c r="E25" s="48" t="s">
        <v>18</v>
      </c>
      <c r="F25" s="50">
        <v>3053</v>
      </c>
      <c r="G25" s="48" t="s">
        <v>119</v>
      </c>
      <c r="H25" s="51" t="s">
        <v>120</v>
      </c>
      <c r="I25" s="52">
        <v>43739</v>
      </c>
      <c r="J25" s="53">
        <v>32781</v>
      </c>
      <c r="K25" s="54" t="s">
        <v>121</v>
      </c>
      <c r="L25" s="55" t="s">
        <v>119</v>
      </c>
    </row>
    <row r="26" spans="1:12" ht="15">
      <c r="A26" s="56" t="s">
        <v>122</v>
      </c>
      <c r="B26" s="57"/>
      <c r="C26" s="55"/>
      <c r="D26" s="55"/>
      <c r="E26" s="55"/>
      <c r="F26" s="58"/>
      <c r="G26" s="59"/>
      <c r="H26" s="59"/>
      <c r="I26" s="59"/>
      <c r="J26" s="60"/>
      <c r="K26" s="61"/>
      <c r="L26" s="61"/>
    </row>
  </sheetData>
  <conditionalFormatting sqref="K23">
    <cfRule type="expression" dxfId="0" priority="1" stopIfTrue="1">
      <formula>LEN(TRIM(K23))&gt;0</formula>
    </cfRule>
  </conditionalFormatting>
  <hyperlinks>
    <hyperlink ref="H4" r:id="rId1" xr:uid="{EEEDB395-CC1A-49A7-BEBF-C941A1117DAC}"/>
    <hyperlink ref="H5" r:id="rId2" xr:uid="{AE7E6E7C-03B0-4BC0-BC8B-AC8AD3E216AE}"/>
    <hyperlink ref="H6" r:id="rId3" xr:uid="{B48BD157-7398-4FC8-B556-0CB96629F7E2}"/>
    <hyperlink ref="H7" r:id="rId4" xr:uid="{0ADF82B6-2DE9-41A0-8749-8DF067376471}"/>
    <hyperlink ref="H9" r:id="rId5" xr:uid="{DE901937-1C6C-48A6-B9DA-F2CBE7FE3F7A}"/>
    <hyperlink ref="H10" r:id="rId6" xr:uid="{9D56EBD5-F545-4DF3-9630-37E1B5FE1833}"/>
    <hyperlink ref="H12" r:id="rId7" xr:uid="{94E7EE45-4F41-495A-82F2-C207E33663EC}"/>
    <hyperlink ref="H18" r:id="rId8" xr:uid="{E8C9FE59-8269-4917-8DE9-FC4791297F5B}"/>
    <hyperlink ref="H23" r:id="rId9" xr:uid="{11323600-9969-45A4-BC5D-3689FF63287A}"/>
    <hyperlink ref="H25" r:id="rId10" xr:uid="{6DAD3F52-E4F0-41AD-8177-B2122B2B1028}"/>
    <hyperlink ref="H24" r:id="rId11" xr:uid="{EFBC26C0-AEDE-4C0D-9D6E-9EB62EEF544B}"/>
    <hyperlink ref="H13" r:id="rId12" xr:uid="{D348638A-8FB5-488E-AC1D-291C13BB8A56}"/>
    <hyperlink ref="H16" r:id="rId13" xr:uid="{9E5817D0-C399-4353-9530-F5D36D186F03}"/>
    <hyperlink ref="H17" r:id="rId14" xr:uid="{F2D70A41-0543-4AF8-9F74-F4E37A90DAA8}"/>
  </hyperlinks>
  <pageMargins left="0.7" right="0.7" top="0.75" bottom="0.75" header="0.3" footer="0.3"/>
  <pageSetup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Burke</dc:creator>
  <cp:lastModifiedBy>E Burke</cp:lastModifiedBy>
  <dcterms:created xsi:type="dcterms:W3CDTF">2020-06-11T17:20:47Z</dcterms:created>
  <dcterms:modified xsi:type="dcterms:W3CDTF">2021-07-10T20:39:00Z</dcterms:modified>
</cp:coreProperties>
</file>