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Sheet1!$A$1:$Y$984</definedName>
  </definedNames>
  <calcPr/>
</workbook>
</file>

<file path=xl/sharedStrings.xml><?xml version="1.0" encoding="utf-8"?>
<sst xmlns="http://schemas.openxmlformats.org/spreadsheetml/2006/main" count="252" uniqueCount="226">
  <si>
    <t>First</t>
  </si>
  <si>
    <t>Last</t>
  </si>
  <si>
    <t>Phone</t>
  </si>
  <si>
    <t>Address</t>
  </si>
  <si>
    <t>email</t>
  </si>
  <si>
    <t>Bday</t>
  </si>
  <si>
    <t>Children</t>
  </si>
  <si>
    <t>Spouse/
partner</t>
  </si>
  <si>
    <t xml:space="preserve">
Joined/Paid to</t>
  </si>
  <si>
    <t>Renewal</t>
  </si>
  <si>
    <t>Verified</t>
  </si>
  <si>
    <t>Jami</t>
  </si>
  <si>
    <t>Brandt</t>
  </si>
  <si>
    <t>202-803-1494</t>
  </si>
  <si>
    <t>50 Mulligan Dr, Etters, PA 17319</t>
  </si>
  <si>
    <t>jamibrndt@yahoo.com</t>
  </si>
  <si>
    <t>Samuel (8/13/15)</t>
  </si>
  <si>
    <t>Joe</t>
  </si>
  <si>
    <t>No Paypal</t>
  </si>
  <si>
    <t>Yes</t>
  </si>
  <si>
    <t xml:space="preserve">Whitney </t>
  </si>
  <si>
    <t>Brewbaker</t>
  </si>
  <si>
    <t>717-350-6087</t>
  </si>
  <si>
    <t>502 Brook Meadow Dr, Mechanicsburg, PA 17010</t>
  </si>
  <si>
    <t>WLRhoads@gmail.com</t>
  </si>
  <si>
    <t>Caeron (2/2/17)</t>
  </si>
  <si>
    <t>Ryan</t>
  </si>
  <si>
    <t>3/14/19-3/14/20</t>
  </si>
  <si>
    <t>Erica</t>
  </si>
  <si>
    <t>Burzynski</t>
  </si>
  <si>
    <t>830-391-3262</t>
  </si>
  <si>
    <t>516 Penn Ayr Rd. Camp Hill, PA 17011</t>
  </si>
  <si>
    <t>ericarmoe@gmail.com</t>
  </si>
  <si>
    <t>Annabelle – 2/11/11     Atticus – 4/29/15</t>
  </si>
  <si>
    <t>Adam</t>
  </si>
  <si>
    <t>2/11/16-2/11/20</t>
  </si>
  <si>
    <t>Beth</t>
  </si>
  <si>
    <t>Cramer</t>
  </si>
  <si>
    <t>410-868-5459</t>
  </si>
  <si>
    <t>1406 Summit Way, Mechanicsburg, PA 17050</t>
  </si>
  <si>
    <t>bethcarlson25@gmail.com</t>
  </si>
  <si>
    <t>Teddy (9/9/17)</t>
  </si>
  <si>
    <t>Solomon</t>
  </si>
  <si>
    <t>7/27/18-7/27/19</t>
  </si>
  <si>
    <t>Martha</t>
  </si>
  <si>
    <t>Davis</t>
  </si>
  <si>
    <t>201-874-7365</t>
  </si>
  <si>
    <t>23 Gunpowder Rd, Mechanicsburg, PA 17050</t>
  </si>
  <si>
    <t>mcm7981@hotmail.com</t>
  </si>
  <si>
    <t>Serafinia (5/29/14), Ariana (12/3/15), Alec (12/28/17)</t>
  </si>
  <si>
    <t>Justin</t>
  </si>
  <si>
    <t>10/21/18-10/21/19</t>
  </si>
  <si>
    <t>Amanda</t>
  </si>
  <si>
    <t>Flanagan</t>
  </si>
  <si>
    <t>412-576-0477</t>
  </si>
  <si>
    <t>103 Sharon Rd. Enola, PA 17025</t>
  </si>
  <si>
    <t>amandajoflanagan@gmail.com</t>
  </si>
  <si>
    <t>Leah (7/28/16)</t>
  </si>
  <si>
    <t>5/11/18-5/11/19</t>
  </si>
  <si>
    <t>Sent</t>
  </si>
  <si>
    <t>Kara</t>
  </si>
  <si>
    <t>Fox</t>
  </si>
  <si>
    <t>540-292-2137</t>
  </si>
  <si>
    <t>101 Foxfire Lane, Lewisberry, PA 17339</t>
  </si>
  <si>
    <t>James - 5/17/14  Ryan - 2/26/16</t>
  </si>
  <si>
    <t>Nick</t>
  </si>
  <si>
    <t>12/8/2016-12/8/19</t>
  </si>
  <si>
    <t xml:space="preserve">Yes </t>
  </si>
  <si>
    <t>Cara</t>
  </si>
  <si>
    <t>Gourgoumis</t>
  </si>
  <si>
    <t>808-343-0095</t>
  </si>
  <si>
    <t>20 Stone Run Dr. Mechanicsburg, PA 17050</t>
  </si>
  <si>
    <t>cviolet22@hotmail.com</t>
  </si>
  <si>
    <t>Elena (11/23/12), Nicholas (4/28/15)</t>
  </si>
  <si>
    <t>Andrew</t>
  </si>
  <si>
    <t>11/23/17-11/23/18</t>
  </si>
  <si>
    <t>Sent x2</t>
  </si>
  <si>
    <t>Kati</t>
  </si>
  <si>
    <t>Gulde</t>
  </si>
  <si>
    <t>610-730-8453</t>
  </si>
  <si>
    <t>2426 Rolling Hills Drive Mechanicsburg, PA 17055</t>
  </si>
  <si>
    <t>Lily – 4/29/09    Kai – 7/13/10    Cora – 4/10/14</t>
  </si>
  <si>
    <t>Ingo</t>
  </si>
  <si>
    <t>4/19/12-4/19/20</t>
  </si>
  <si>
    <t>Ashleigh</t>
  </si>
  <si>
    <t>Hansen</t>
  </si>
  <si>
    <t>717-514-6157</t>
  </si>
  <si>
    <t>27 Southpoint Dr, Mechanicsburg, PA 17055</t>
  </si>
  <si>
    <t>ashleighehansen@gmail.com</t>
  </si>
  <si>
    <t>Lucas (10/28/17)</t>
  </si>
  <si>
    <t>Harry</t>
  </si>
  <si>
    <t>9/24/18-9/24/19</t>
  </si>
  <si>
    <t>Gina</t>
  </si>
  <si>
    <t>Henley</t>
  </si>
  <si>
    <t>717-386-9263</t>
  </si>
  <si>
    <t>5 Montego Ct. Dillsburg, PA 17019</t>
  </si>
  <si>
    <t>ginahenley14@gmail.com</t>
  </si>
  <si>
    <t>Olivia (9/19/01), Alaina (3/28/06), Cole (8/30/11), Connor (2/18/17)</t>
  </si>
  <si>
    <t>Zach</t>
  </si>
  <si>
    <t>2/5/18-2/5/20</t>
  </si>
  <si>
    <t>Alison</t>
  </si>
  <si>
    <t>Lawrence</t>
  </si>
  <si>
    <t>215-906-1452</t>
  </si>
  <si>
    <t>110 Tunbridge Ln., Mechanicsburg, PA 17050</t>
  </si>
  <si>
    <t>Gabby - 4/27/14 Lily - 9/4/16</t>
  </si>
  <si>
    <t>Grant</t>
  </si>
  <si>
    <t>2/16/17-2/16/20</t>
  </si>
  <si>
    <t xml:space="preserve">Ashley </t>
  </si>
  <si>
    <t>Lupold</t>
  </si>
  <si>
    <t>717-856-1354</t>
  </si>
  <si>
    <t>1329 Scenery Dr, Mechanicsburg, PA 17050</t>
  </si>
  <si>
    <t>lupoldfamily@gmail.com</t>
  </si>
  <si>
    <t>Brook (5/23)</t>
  </si>
  <si>
    <t>1/1/19-1/10/20</t>
  </si>
  <si>
    <t>Lindsey</t>
  </si>
  <si>
    <t>Marshall</t>
  </si>
  <si>
    <t>704-293-1017</t>
  </si>
  <si>
    <t>321 Liberty Ct., Mechanicsburg, PA 17050</t>
  </si>
  <si>
    <t>Paxton - 10/17/15</t>
  </si>
  <si>
    <t>Will</t>
  </si>
  <si>
    <t>3/8/17-3/8/19</t>
  </si>
  <si>
    <t>Adrienne</t>
  </si>
  <si>
    <t>McCaskey</t>
  </si>
  <si>
    <t>717-495-9699</t>
  </si>
  <si>
    <t>1171 Fleming Dr. Mechanicsburg, PA 17055</t>
  </si>
  <si>
    <t>adriennemccaskey@gmail.com</t>
  </si>
  <si>
    <t>William – 9/18/15, Emilia (8/14/18)</t>
  </si>
  <si>
    <t>Matt</t>
  </si>
  <si>
    <t>10/12/15-10/12/19</t>
  </si>
  <si>
    <t>Paige</t>
  </si>
  <si>
    <t>Morabito</t>
  </si>
  <si>
    <t>717-770-0305</t>
  </si>
  <si>
    <t>198 Wilcox Dr, New Cumberland, PA 17070</t>
  </si>
  <si>
    <t>Siena – 6/14/11   Gianna – 12/14/14</t>
  </si>
  <si>
    <t>Mark</t>
  </si>
  <si>
    <t>2/25/14-2/25/20</t>
  </si>
  <si>
    <t>Tiffany</t>
  </si>
  <si>
    <t>Mower</t>
  </si>
  <si>
    <t>717-496-1888</t>
  </si>
  <si>
    <t>231 Hummel Ave. Lemoyne, PA 17043</t>
  </si>
  <si>
    <t>tkaym8@gmail.com</t>
  </si>
  <si>
    <t>Elijah – 10/17/12  Ava – 7/23/14, Genevieve (6/9/18)</t>
  </si>
  <si>
    <t>Zachary</t>
  </si>
  <si>
    <t>11/9/15-11/9/19</t>
  </si>
  <si>
    <t>Emma</t>
  </si>
  <si>
    <t>Olsson</t>
  </si>
  <si>
    <t>717-839-7435</t>
  </si>
  <si>
    <t>5420 Barbara Dr., Mechanicsburg, PA 17050</t>
  </si>
  <si>
    <t xml:space="preserve">Alice - 6/20/15, </t>
  </si>
  <si>
    <t>Erik</t>
  </si>
  <si>
    <t>4/19/17-4/19/19</t>
  </si>
  <si>
    <t>Allison</t>
  </si>
  <si>
    <t>Ramsey</t>
  </si>
  <si>
    <t>717-979-5082</t>
  </si>
  <si>
    <t>700 Acri, Rd., Mechanicsburg, PA 17050</t>
  </si>
  <si>
    <t>Lauren - 8/28/16, Owen (5/26/2018)</t>
  </si>
  <si>
    <t>Jeff</t>
  </si>
  <si>
    <t>11/12/16-11/12/19</t>
  </si>
  <si>
    <t>Tanya</t>
  </si>
  <si>
    <t>Reed</t>
  </si>
  <si>
    <t>717-686-0681</t>
  </si>
  <si>
    <t>2542 Alessandro Blvd, Harrisburg, PA 17110</t>
  </si>
  <si>
    <t>tanyareed8688@gmail.com</t>
  </si>
  <si>
    <t>Nathan (4/18/12), Kaelyn (3/30/14), Nolan (6/22/16), Declan (8/21/17)</t>
  </si>
  <si>
    <t>James</t>
  </si>
  <si>
    <t>12/6/17-12/6/19</t>
  </si>
  <si>
    <t>Meghan</t>
  </si>
  <si>
    <t>Shroyer</t>
  </si>
  <si>
    <t>717-649-9441</t>
  </si>
  <si>
    <t>411 Rosewood Ln. Harrisburg, PA 17111</t>
  </si>
  <si>
    <t>meghanthedoula@gmail.com</t>
  </si>
  <si>
    <t>William (9/27/12) Stone (2/10/14) Samuel (11/30/16), Otis (3/3/19)</t>
  </si>
  <si>
    <t>10/16/17-10/16/19</t>
  </si>
  <si>
    <t xml:space="preserve">Aimee </t>
  </si>
  <si>
    <t>Sweeney</t>
  </si>
  <si>
    <t>570-906-0343</t>
  </si>
  <si>
    <t>14 Grandview Dr. Duncannon, PA 17020</t>
  </si>
  <si>
    <t>Connor – 12/25/14    Quinn - 5/14/17</t>
  </si>
  <si>
    <t>Sean</t>
  </si>
  <si>
    <t>11/12/15-11/12/19</t>
  </si>
  <si>
    <t>Stephanie</t>
  </si>
  <si>
    <t>570-357-2452</t>
  </si>
  <si>
    <t>18 Park Dr. Dillsburg, PA 17019</t>
  </si>
  <si>
    <t>ssweeney5141@outlook.com</t>
  </si>
  <si>
    <t>Christian (3/23/14), Avery (10/21/15)</t>
  </si>
  <si>
    <t>6/11/18-6/11/19</t>
  </si>
  <si>
    <t xml:space="preserve">Sent </t>
  </si>
  <si>
    <t xml:space="preserve">Cynthia </t>
  </si>
  <si>
    <t>Trayer</t>
  </si>
  <si>
    <t>717-810-7694</t>
  </si>
  <si>
    <t>PO Box 215 Boiling Springs, PA 17007</t>
  </si>
  <si>
    <t>csurquia@gmail.com</t>
  </si>
  <si>
    <t>Violet (10/14/17)</t>
  </si>
  <si>
    <t>Jason</t>
  </si>
  <si>
    <t>5/24/18-5/24/19</t>
  </si>
  <si>
    <t>Patricia</t>
  </si>
  <si>
    <t>Vargas</t>
  </si>
  <si>
    <t>917-612-5394</t>
  </si>
  <si>
    <t>709 Jonathan Court. Mechanicsburg, PA 17055</t>
  </si>
  <si>
    <t>pdvargas77@gmail.com</t>
  </si>
  <si>
    <t>Scarlett (11/9/16)</t>
  </si>
  <si>
    <t>Jesus</t>
  </si>
  <si>
    <t>1/22/18-1/22/20</t>
  </si>
  <si>
    <t>Amelia "Amy"</t>
  </si>
  <si>
    <t>Walker</t>
  </si>
  <si>
    <t>301-801-0006</t>
  </si>
  <si>
    <t>815 Tamar Rd. Mechanicsburg PA 17050</t>
  </si>
  <si>
    <t>walker.amelia.m@gmail.com</t>
  </si>
  <si>
    <t>Colin (2/25/18)</t>
  </si>
  <si>
    <t>Robert</t>
  </si>
  <si>
    <t>4/11/18-4/11/20</t>
  </si>
  <si>
    <t xml:space="preserve">Karen </t>
  </si>
  <si>
    <t xml:space="preserve">Watson </t>
  </si>
  <si>
    <t>717-756-8477</t>
  </si>
  <si>
    <t>19 Monarch Lane, Mechanicsburg, PA 17050</t>
  </si>
  <si>
    <t xml:space="preserve">kwatson2231@gmail.com </t>
  </si>
  <si>
    <t>Dylan - 10/31/06  Lily - 12/2/15</t>
  </si>
  <si>
    <t>Dave</t>
  </si>
  <si>
    <t>4/6/17-4/6/19</t>
  </si>
  <si>
    <t>Jennifer</t>
  </si>
  <si>
    <t>Welsh</t>
  </si>
  <si>
    <t>717-602-2477</t>
  </si>
  <si>
    <t>106 Front St. Marysville, PA 17053</t>
  </si>
  <si>
    <t>jenjen8jw@gmail.com</t>
  </si>
  <si>
    <t>Michael (2/4/17), Alexander (6/1/18)</t>
  </si>
  <si>
    <t>Michael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</si>
</sst>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"/>
    <numFmt numFmtId="166" formatCode="m/d/yy"/>
  </numFmts>
  <fonts count="12">
    <font>
      <sz val="12.0"/>
      <color rgb="FF000000"/>
      <name val="Calibri"/>
    </font>
    <font>
      <b/>
      <sz val="12.0"/>
      <color rgb="FF000000"/>
      <name val="Calibri"/>
    </font>
    <font/>
    <font>
      <color rgb="FF222222"/>
      <name val="Roboto"/>
    </font>
    <font>
      <color rgb="FF222222"/>
      <name val="Arial"/>
    </font>
    <font>
      <u/>
      <color rgb="FF1155CC"/>
      <name val="Arial"/>
    </font>
    <font>
      <u/>
      <sz val="12.0"/>
      <color rgb="FF0000FF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color rgb="FF1155CC"/>
      <name val="Roboto"/>
    </font>
    <font>
      <u/>
      <color rgb="FF222222"/>
      <name val="Arial"/>
    </font>
    <font>
      <u/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0" fillId="2" fontId="3" numFmtId="0" xfId="0" applyAlignment="1" applyFill="1" applyFont="1">
      <alignment readingOrder="0"/>
    </xf>
    <xf borderId="0" fillId="0" fontId="0" numFmtId="164" xfId="0" applyAlignment="1" applyFont="1" applyNumberFormat="1">
      <alignment horizontal="center" shrinkToFit="0" wrapText="0"/>
    </xf>
    <xf borderId="0" fillId="0" fontId="0" numFmtId="165" xfId="0" applyAlignment="1" applyFont="1" applyNumberFormat="1">
      <alignment readingOrder="0" shrinkToFit="0" wrapText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2" fontId="9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2" fontId="10" numFmtId="0" xfId="0" applyAlignment="1" applyFont="1">
      <alignment readingOrder="0"/>
    </xf>
    <xf borderId="0" fillId="0" fontId="0" numFmtId="166" xfId="0" applyAlignment="1" applyFont="1" applyNumberFormat="1">
      <alignment readingOrder="0" shrinkToFit="0" wrapText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mandajoflanagan@gmail.com" TargetMode="External"/><Relationship Id="rId2" Type="http://schemas.openxmlformats.org/officeDocument/2006/relationships/hyperlink" Target="mailto:cviolet22@hotmail.com" TargetMode="External"/><Relationship Id="rId3" Type="http://schemas.openxmlformats.org/officeDocument/2006/relationships/hyperlink" Target="mailto:ashleighehansen@gmail.com" TargetMode="External"/><Relationship Id="rId4" Type="http://schemas.openxmlformats.org/officeDocument/2006/relationships/hyperlink" Target="mailto:ginahenley14@gmail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tanyareed8688@gmail.com" TargetMode="External"/><Relationship Id="rId6" Type="http://schemas.openxmlformats.org/officeDocument/2006/relationships/hyperlink" Target="mailto:ssweeney5141@outlook.com" TargetMode="External"/><Relationship Id="rId7" Type="http://schemas.openxmlformats.org/officeDocument/2006/relationships/hyperlink" Target="mailto:csurquia@gmail.com" TargetMode="External"/><Relationship Id="rId8" Type="http://schemas.openxmlformats.org/officeDocument/2006/relationships/hyperlink" Target="mailto:walker.amelia.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56"/>
    <col customWidth="1" min="2" max="2" width="11.67"/>
    <col customWidth="1" min="3" max="3" width="13.56"/>
    <col customWidth="1" min="4" max="4" width="37.67"/>
    <col customWidth="1" min="5" max="5" width="26.0"/>
    <col customWidth="1" min="6" max="6" width="7.0"/>
    <col customWidth="1" min="7" max="7" width="52.11"/>
    <col customWidth="1" min="8" max="8" width="6.78"/>
    <col customWidth="1" min="9" max="9" width="16.11"/>
    <col customWidth="1" min="10" max="25" width="8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</row>
    <row r="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43675.0</v>
      </c>
      <c r="G2" s="5" t="s">
        <v>16</v>
      </c>
      <c r="H2" s="5" t="s">
        <v>17</v>
      </c>
      <c r="I2" s="7"/>
      <c r="J2" s="4" t="s">
        <v>18</v>
      </c>
      <c r="K2" s="4" t="s">
        <v>19</v>
      </c>
    </row>
    <row r="3">
      <c r="A3" s="5" t="s">
        <v>20</v>
      </c>
      <c r="B3" s="5" t="s">
        <v>21</v>
      </c>
      <c r="C3" s="8" t="s">
        <v>22</v>
      </c>
      <c r="D3" s="5" t="s">
        <v>23</v>
      </c>
      <c r="E3" s="5" t="s">
        <v>24</v>
      </c>
      <c r="F3" s="6">
        <v>43694.0</v>
      </c>
      <c r="G3" s="5" t="s">
        <v>25</v>
      </c>
      <c r="H3" s="5" t="s">
        <v>26</v>
      </c>
      <c r="I3" s="5" t="s">
        <v>27</v>
      </c>
      <c r="K3" s="4" t="s">
        <v>19</v>
      </c>
    </row>
    <row r="4" ht="19.5" customHeight="1">
      <c r="A4" s="7" t="s">
        <v>28</v>
      </c>
      <c r="B4" s="7" t="s">
        <v>29</v>
      </c>
      <c r="C4" s="7" t="s">
        <v>30</v>
      </c>
      <c r="D4" s="5" t="s">
        <v>31</v>
      </c>
      <c r="E4" s="7" t="s">
        <v>32</v>
      </c>
      <c r="F4" s="9">
        <v>42416.0</v>
      </c>
      <c r="G4" s="5" t="s">
        <v>33</v>
      </c>
      <c r="H4" s="7" t="s">
        <v>34</v>
      </c>
      <c r="I4" s="5" t="s">
        <v>35</v>
      </c>
      <c r="K4" s="4" t="s">
        <v>19</v>
      </c>
    </row>
    <row r="5">
      <c r="A5" s="5" t="s">
        <v>36</v>
      </c>
      <c r="B5" s="5" t="s">
        <v>37</v>
      </c>
      <c r="C5" s="5" t="s">
        <v>38</v>
      </c>
      <c r="D5" s="5" t="s">
        <v>39</v>
      </c>
      <c r="E5" s="5" t="s">
        <v>40</v>
      </c>
      <c r="F5" s="10">
        <v>43443.0</v>
      </c>
      <c r="G5" s="5" t="s">
        <v>41</v>
      </c>
      <c r="H5" s="5" t="s">
        <v>42</v>
      </c>
      <c r="I5" s="5" t="s">
        <v>43</v>
      </c>
      <c r="K5" s="4" t="s">
        <v>19</v>
      </c>
    </row>
    <row r="6">
      <c r="A6" s="5" t="s">
        <v>44</v>
      </c>
      <c r="B6" s="5" t="s">
        <v>45</v>
      </c>
      <c r="C6" s="5" t="s">
        <v>46</v>
      </c>
      <c r="D6" s="5" t="s">
        <v>47</v>
      </c>
      <c r="E6" s="5" t="s">
        <v>48</v>
      </c>
      <c r="F6" s="6">
        <v>43290.0</v>
      </c>
      <c r="G6" s="5" t="s">
        <v>49</v>
      </c>
      <c r="H6" s="5" t="s">
        <v>50</v>
      </c>
      <c r="I6" s="5" t="s">
        <v>51</v>
      </c>
      <c r="K6" s="4" t="s">
        <v>19</v>
      </c>
    </row>
    <row r="7">
      <c r="A7" s="5" t="s">
        <v>52</v>
      </c>
      <c r="B7" s="5" t="s">
        <v>53</v>
      </c>
      <c r="C7" s="11" t="s">
        <v>54</v>
      </c>
      <c r="D7" s="4" t="s">
        <v>55</v>
      </c>
      <c r="E7" s="12" t="s">
        <v>56</v>
      </c>
      <c r="F7" s="7"/>
      <c r="G7" s="5" t="s">
        <v>57</v>
      </c>
      <c r="H7" s="7"/>
      <c r="I7" s="5" t="s">
        <v>58</v>
      </c>
      <c r="J7" s="4" t="s">
        <v>59</v>
      </c>
    </row>
    <row r="8">
      <c r="A8" s="7" t="s">
        <v>60</v>
      </c>
      <c r="B8" s="7" t="s">
        <v>61</v>
      </c>
      <c r="C8" s="7" t="s">
        <v>62</v>
      </c>
      <c r="D8" s="5" t="s">
        <v>63</v>
      </c>
      <c r="E8" s="13" t="str">
        <f>HYPERLINK("mailto:vass.kb@gmail.com","vass.kb@gmail.com")</f>
        <v>vass.kb@gmail.com</v>
      </c>
      <c r="F8" s="9">
        <v>42967.0</v>
      </c>
      <c r="G8" s="7" t="s">
        <v>64</v>
      </c>
      <c r="H8" s="7" t="s">
        <v>65</v>
      </c>
      <c r="I8" s="14" t="s">
        <v>66</v>
      </c>
      <c r="K8" s="4" t="s">
        <v>67</v>
      </c>
    </row>
    <row r="9">
      <c r="A9" s="15" t="s">
        <v>68</v>
      </c>
      <c r="B9" s="15" t="s">
        <v>69</v>
      </c>
      <c r="C9" s="15" t="s">
        <v>70</v>
      </c>
      <c r="D9" s="15" t="s">
        <v>71</v>
      </c>
      <c r="E9" s="16" t="s">
        <v>72</v>
      </c>
      <c r="F9" s="6">
        <v>42788.0</v>
      </c>
      <c r="G9" s="5" t="s">
        <v>73</v>
      </c>
      <c r="H9" s="5" t="s">
        <v>74</v>
      </c>
      <c r="I9" s="5" t="s">
        <v>75</v>
      </c>
      <c r="J9" s="4" t="s">
        <v>76</v>
      </c>
    </row>
    <row r="10">
      <c r="A10" s="7" t="s">
        <v>77</v>
      </c>
      <c r="B10" s="7" t="s">
        <v>78</v>
      </c>
      <c r="C10" s="7" t="s">
        <v>79</v>
      </c>
      <c r="D10" s="5" t="s">
        <v>80</v>
      </c>
      <c r="E10" s="17" t="str">
        <f>HYPERLINK("mailto:katihaynes@hotmail.com","katihaynes@hotmail.com")</f>
        <v>katihaynes@hotmail.com</v>
      </c>
      <c r="F10" s="9">
        <v>42717.0</v>
      </c>
      <c r="G10" s="5" t="s">
        <v>81</v>
      </c>
      <c r="H10" s="7" t="s">
        <v>82</v>
      </c>
      <c r="I10" s="18" t="s">
        <v>83</v>
      </c>
      <c r="K10" s="4" t="s">
        <v>19</v>
      </c>
    </row>
    <row r="11">
      <c r="A11" s="5" t="s">
        <v>84</v>
      </c>
      <c r="B11" s="5" t="s">
        <v>85</v>
      </c>
      <c r="C11" s="5" t="s">
        <v>86</v>
      </c>
      <c r="D11" s="5" t="s">
        <v>87</v>
      </c>
      <c r="E11" s="19" t="s">
        <v>88</v>
      </c>
      <c r="F11" s="6">
        <v>43263.0</v>
      </c>
      <c r="G11" s="5" t="s">
        <v>89</v>
      </c>
      <c r="H11" s="5" t="s">
        <v>90</v>
      </c>
      <c r="I11" s="5" t="s">
        <v>91</v>
      </c>
      <c r="K11" s="4" t="s">
        <v>19</v>
      </c>
    </row>
    <row r="12">
      <c r="A12" s="15" t="s">
        <v>92</v>
      </c>
      <c r="B12" s="15" t="s">
        <v>93</v>
      </c>
      <c r="C12" s="15" t="s">
        <v>94</v>
      </c>
      <c r="D12" s="15" t="s">
        <v>95</v>
      </c>
      <c r="E12" s="16" t="s">
        <v>96</v>
      </c>
      <c r="F12" s="7"/>
      <c r="G12" s="5" t="s">
        <v>97</v>
      </c>
      <c r="H12" s="5" t="s">
        <v>98</v>
      </c>
      <c r="I12" s="5" t="s">
        <v>99</v>
      </c>
      <c r="K12" s="4" t="s">
        <v>19</v>
      </c>
    </row>
    <row r="13">
      <c r="A13" s="7" t="s">
        <v>100</v>
      </c>
      <c r="B13" s="7" t="s">
        <v>101</v>
      </c>
      <c r="C13" s="7" t="s">
        <v>102</v>
      </c>
      <c r="D13" s="7" t="s">
        <v>103</v>
      </c>
      <c r="E13" s="13" t="str">
        <f>HYPERLINK("mailto:alison672@yahoo.com","alison672@yahoo.com")</f>
        <v>alison672@yahoo.com</v>
      </c>
      <c r="F13" s="9">
        <v>43083.0</v>
      </c>
      <c r="G13" s="7" t="s">
        <v>104</v>
      </c>
      <c r="H13" s="7" t="s">
        <v>105</v>
      </c>
      <c r="I13" s="5" t="s">
        <v>106</v>
      </c>
      <c r="K13" s="4" t="s">
        <v>19</v>
      </c>
    </row>
    <row r="14">
      <c r="A14" s="5" t="s">
        <v>107</v>
      </c>
      <c r="B14" s="5" t="s">
        <v>108</v>
      </c>
      <c r="C14" s="5" t="s">
        <v>109</v>
      </c>
      <c r="D14" s="5" t="s">
        <v>110</v>
      </c>
      <c r="E14" s="5" t="s">
        <v>111</v>
      </c>
      <c r="F14" s="7"/>
      <c r="G14" s="5" t="s">
        <v>112</v>
      </c>
      <c r="H14" s="7"/>
      <c r="I14" s="5" t="s">
        <v>113</v>
      </c>
      <c r="K14" s="4" t="s">
        <v>19</v>
      </c>
    </row>
    <row r="15">
      <c r="A15" s="7" t="s">
        <v>114</v>
      </c>
      <c r="B15" s="7" t="s">
        <v>115</v>
      </c>
      <c r="C15" s="7" t="s">
        <v>116</v>
      </c>
      <c r="D15" s="7" t="s">
        <v>117</v>
      </c>
      <c r="E15" s="13" t="str">
        <f>HYPERLINK("mailto:lindsey_437@hotmail.com","lindsey_437@hotmail.com")</f>
        <v>lindsey_437@hotmail.com</v>
      </c>
      <c r="F15" s="9">
        <v>43025.0</v>
      </c>
      <c r="G15" s="7" t="s">
        <v>118</v>
      </c>
      <c r="H15" s="7" t="s">
        <v>119</v>
      </c>
      <c r="I15" s="5" t="s">
        <v>120</v>
      </c>
      <c r="J15" s="4" t="s">
        <v>59</v>
      </c>
    </row>
    <row r="16">
      <c r="A16" s="7" t="s">
        <v>121</v>
      </c>
      <c r="B16" s="7" t="s">
        <v>122</v>
      </c>
      <c r="C16" s="7" t="s">
        <v>123</v>
      </c>
      <c r="D16" s="5" t="s">
        <v>124</v>
      </c>
      <c r="E16" s="7" t="s">
        <v>125</v>
      </c>
      <c r="F16" s="9">
        <v>42385.0</v>
      </c>
      <c r="G16" s="5" t="s">
        <v>126</v>
      </c>
      <c r="H16" s="7" t="s">
        <v>127</v>
      </c>
      <c r="I16" s="5" t="s">
        <v>128</v>
      </c>
      <c r="K16" s="4" t="s">
        <v>19</v>
      </c>
    </row>
    <row r="17">
      <c r="A17" s="7" t="s">
        <v>129</v>
      </c>
      <c r="B17" s="7" t="s">
        <v>130</v>
      </c>
      <c r="C17" s="5" t="s">
        <v>131</v>
      </c>
      <c r="D17" s="5" t="s">
        <v>132</v>
      </c>
      <c r="E17" s="17" t="str">
        <f>HYPERLINK("mailto:psmnj@yahoo.com","psmnj@yahoo.com")</f>
        <v>psmnj@yahoo.com</v>
      </c>
      <c r="F17" s="9">
        <v>42658.0</v>
      </c>
      <c r="G17" s="5" t="s">
        <v>133</v>
      </c>
      <c r="H17" s="7" t="s">
        <v>134</v>
      </c>
      <c r="I17" s="5" t="s">
        <v>135</v>
      </c>
      <c r="K17" s="4" t="s">
        <v>19</v>
      </c>
    </row>
    <row r="18">
      <c r="A18" s="7" t="s">
        <v>136</v>
      </c>
      <c r="B18" s="7" t="s">
        <v>137</v>
      </c>
      <c r="C18" s="7" t="s">
        <v>138</v>
      </c>
      <c r="D18" s="20" t="s">
        <v>139</v>
      </c>
      <c r="E18" s="7" t="s">
        <v>140</v>
      </c>
      <c r="F18" s="9">
        <v>42529.0</v>
      </c>
      <c r="G18" s="5" t="s">
        <v>141</v>
      </c>
      <c r="H18" s="7" t="s">
        <v>142</v>
      </c>
      <c r="I18" s="5" t="s">
        <v>143</v>
      </c>
      <c r="K18" s="4" t="s">
        <v>19</v>
      </c>
    </row>
    <row r="19">
      <c r="A19" s="7" t="s">
        <v>144</v>
      </c>
      <c r="B19" s="7" t="s">
        <v>145</v>
      </c>
      <c r="C19" s="7" t="s">
        <v>146</v>
      </c>
      <c r="D19" s="7" t="s">
        <v>147</v>
      </c>
      <c r="E19" s="17" t="str">
        <f>HYPERLINK("mailto:e_w86@hotmail.com","e_w86@hotmail.com")</f>
        <v>e_w86@hotmail.com</v>
      </c>
      <c r="F19" s="9">
        <v>42449.0</v>
      </c>
      <c r="G19" s="5" t="s">
        <v>148</v>
      </c>
      <c r="H19" s="7" t="s">
        <v>149</v>
      </c>
      <c r="I19" s="5" t="s">
        <v>150</v>
      </c>
      <c r="J19" s="4" t="s">
        <v>76</v>
      </c>
    </row>
    <row r="20">
      <c r="A20" s="7" t="s">
        <v>151</v>
      </c>
      <c r="B20" s="7" t="s">
        <v>152</v>
      </c>
      <c r="C20" s="7" t="s">
        <v>153</v>
      </c>
      <c r="D20" s="7" t="s">
        <v>154</v>
      </c>
      <c r="E20" s="13" t="str">
        <f>HYPERLINK("mailto:allison.yorks@gmail.com","allison.yorks@gmail.com")</f>
        <v>allison.yorks@gmail.com</v>
      </c>
      <c r="F20" s="9">
        <v>42857.0</v>
      </c>
      <c r="G20" s="5" t="s">
        <v>155</v>
      </c>
      <c r="H20" s="7" t="s">
        <v>156</v>
      </c>
      <c r="I20" s="5" t="s">
        <v>157</v>
      </c>
      <c r="K20" s="4" t="s">
        <v>19</v>
      </c>
    </row>
    <row r="21">
      <c r="A21" s="15" t="s">
        <v>158</v>
      </c>
      <c r="B21" s="15" t="s">
        <v>159</v>
      </c>
      <c r="C21" s="15" t="s">
        <v>160</v>
      </c>
      <c r="D21" s="15" t="s">
        <v>161</v>
      </c>
      <c r="E21" s="16" t="s">
        <v>162</v>
      </c>
      <c r="F21" s="6">
        <v>42953.0</v>
      </c>
      <c r="G21" s="5" t="s">
        <v>163</v>
      </c>
      <c r="H21" s="5" t="s">
        <v>164</v>
      </c>
      <c r="I21" s="5" t="s">
        <v>165</v>
      </c>
      <c r="K21" s="4" t="s">
        <v>19</v>
      </c>
    </row>
    <row r="22">
      <c r="A22" s="5" t="s">
        <v>166</v>
      </c>
      <c r="B22" s="5" t="s">
        <v>167</v>
      </c>
      <c r="C22" s="5" t="s">
        <v>168</v>
      </c>
      <c r="D22" s="5" t="s">
        <v>169</v>
      </c>
      <c r="E22" s="5" t="s">
        <v>170</v>
      </c>
      <c r="F22" s="6">
        <v>42887.0</v>
      </c>
      <c r="G22" s="5" t="s">
        <v>171</v>
      </c>
      <c r="H22" s="5" t="s">
        <v>17</v>
      </c>
      <c r="I22" s="5" t="s">
        <v>172</v>
      </c>
      <c r="K22" s="4" t="s">
        <v>19</v>
      </c>
    </row>
    <row r="23">
      <c r="A23" s="7" t="s">
        <v>173</v>
      </c>
      <c r="B23" s="7" t="s">
        <v>174</v>
      </c>
      <c r="C23" s="7" t="s">
        <v>175</v>
      </c>
      <c r="D23" s="5" t="s">
        <v>176</v>
      </c>
      <c r="E23" s="17" t="str">
        <f>HYPERLINK("mailto:aglsweeney@gmail.com","aglsweeney@gmail.com")</f>
        <v>aglsweeney@gmail.com</v>
      </c>
      <c r="F23" s="9">
        <v>42425.0</v>
      </c>
      <c r="G23" s="5" t="s">
        <v>177</v>
      </c>
      <c r="H23" s="7" t="s">
        <v>178</v>
      </c>
      <c r="I23" s="5" t="s">
        <v>179</v>
      </c>
    </row>
    <row r="24">
      <c r="A24" s="5" t="s">
        <v>180</v>
      </c>
      <c r="B24" s="5" t="s">
        <v>174</v>
      </c>
      <c r="C24" s="11" t="s">
        <v>181</v>
      </c>
      <c r="D24" s="5" t="s">
        <v>182</v>
      </c>
      <c r="E24" s="21" t="s">
        <v>183</v>
      </c>
      <c r="F24" s="22">
        <v>30203.0</v>
      </c>
      <c r="G24" s="5" t="s">
        <v>184</v>
      </c>
      <c r="H24" s="5" t="s">
        <v>156</v>
      </c>
      <c r="I24" s="5" t="s">
        <v>185</v>
      </c>
      <c r="J24" s="4" t="s">
        <v>186</v>
      </c>
      <c r="K24" s="4" t="s">
        <v>19</v>
      </c>
    </row>
    <row r="25">
      <c r="A25" s="5" t="s">
        <v>187</v>
      </c>
      <c r="B25" s="5" t="s">
        <v>188</v>
      </c>
      <c r="C25" s="11" t="s">
        <v>189</v>
      </c>
      <c r="D25" s="5" t="s">
        <v>190</v>
      </c>
      <c r="E25" s="23" t="s">
        <v>191</v>
      </c>
      <c r="F25" s="6">
        <v>43403.0</v>
      </c>
      <c r="G25" s="5" t="s">
        <v>192</v>
      </c>
      <c r="H25" s="5" t="s">
        <v>193</v>
      </c>
      <c r="I25" s="5" t="s">
        <v>194</v>
      </c>
      <c r="J25" s="4" t="s">
        <v>76</v>
      </c>
    </row>
    <row r="26">
      <c r="A26" s="5" t="s">
        <v>195</v>
      </c>
      <c r="B26" s="5" t="s">
        <v>196</v>
      </c>
      <c r="C26" s="5" t="s">
        <v>197</v>
      </c>
      <c r="D26" s="5" t="s">
        <v>198</v>
      </c>
      <c r="E26" s="5" t="s">
        <v>199</v>
      </c>
      <c r="F26" s="6">
        <v>43212.0</v>
      </c>
      <c r="G26" s="5" t="s">
        <v>200</v>
      </c>
      <c r="H26" s="5" t="s">
        <v>201</v>
      </c>
      <c r="I26" s="5" t="s">
        <v>202</v>
      </c>
    </row>
    <row r="27">
      <c r="A27" s="15" t="s">
        <v>203</v>
      </c>
      <c r="B27" s="15" t="s">
        <v>204</v>
      </c>
      <c r="C27" s="15" t="s">
        <v>205</v>
      </c>
      <c r="D27" s="5" t="s">
        <v>206</v>
      </c>
      <c r="E27" s="16" t="s">
        <v>207</v>
      </c>
      <c r="F27" s="6">
        <v>43425.0</v>
      </c>
      <c r="G27" s="5" t="s">
        <v>208</v>
      </c>
      <c r="H27" s="5" t="s">
        <v>209</v>
      </c>
      <c r="I27" s="5" t="s">
        <v>210</v>
      </c>
      <c r="K27" s="4" t="s">
        <v>19</v>
      </c>
    </row>
    <row r="28">
      <c r="A28" s="7" t="s">
        <v>211</v>
      </c>
      <c r="B28" s="7" t="s">
        <v>212</v>
      </c>
      <c r="C28" s="7" t="s">
        <v>213</v>
      </c>
      <c r="D28" s="7" t="s">
        <v>214</v>
      </c>
      <c r="E28" s="7" t="s">
        <v>215</v>
      </c>
      <c r="F28" s="9">
        <v>42757.0</v>
      </c>
      <c r="G28" s="7" t="s">
        <v>216</v>
      </c>
      <c r="H28" s="7" t="s">
        <v>217</v>
      </c>
      <c r="I28" s="5" t="s">
        <v>218</v>
      </c>
      <c r="J28" s="4" t="s">
        <v>76</v>
      </c>
    </row>
    <row r="29">
      <c r="A29" s="5" t="s">
        <v>219</v>
      </c>
      <c r="B29" s="5" t="s">
        <v>220</v>
      </c>
      <c r="C29" s="5" t="s">
        <v>221</v>
      </c>
      <c r="D29" s="5" t="s">
        <v>222</v>
      </c>
      <c r="E29" s="5" t="s">
        <v>223</v>
      </c>
      <c r="F29" s="10">
        <v>43047.0</v>
      </c>
      <c r="G29" s="5" t="s">
        <v>224</v>
      </c>
      <c r="H29" s="5" t="s">
        <v>225</v>
      </c>
      <c r="I29" s="5" t="s">
        <v>172</v>
      </c>
      <c r="K29" s="4" t="s">
        <v>19</v>
      </c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</sheetData>
  <autoFilter ref="$A$1:$Y$984"/>
  <hyperlinks>
    <hyperlink r:id="rId1" ref="E7"/>
    <hyperlink r:id="rId2" ref="E9"/>
    <hyperlink r:id="rId3" ref="E11"/>
    <hyperlink r:id="rId4" ref="E12"/>
    <hyperlink r:id="rId5" ref="E21"/>
    <hyperlink r:id="rId6" ref="E24"/>
    <hyperlink r:id="rId7" ref="E25"/>
    <hyperlink r:id="rId8" ref="E27"/>
  </hyperlinks>
  <drawing r:id="rId9"/>
</worksheet>
</file>