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NicotFamily\Documents\Personal - Sofia\GVMC\2021\"/>
    </mc:Choice>
  </mc:AlternateContent>
  <xr:revisionPtr revIDLastSave="0" documentId="13_ncr:1_{DC90B26A-D49F-4709-BDEF-29135D1982E5}" xr6:coauthVersionLast="47" xr6:coauthVersionMax="47" xr10:uidLastSave="{00000000-0000-0000-0000-000000000000}"/>
  <bookViews>
    <workbookView xWindow="-120" yWindow="-120" windowWidth="29040" windowHeight="15840" activeTab="1" xr2:uid="{00000000-000D-0000-FFFF-FFFF00000000}"/>
  </bookViews>
  <sheets>
    <sheet name="Instructions" sheetId="1" r:id="rId1"/>
    <sheet name="Member Roster " sheetId="7" r:id="rId2"/>
  </sheets>
  <definedNames>
    <definedName name="_xlnm.Print_Area" localSheetId="1">'Member Roster '!$C$4:$M$73</definedName>
  </definedNames>
  <calcPr calcId="191029"/>
</workbook>
</file>

<file path=xl/calcChain.xml><?xml version="1.0" encoding="utf-8"?>
<calcChain xmlns="http://schemas.openxmlformats.org/spreadsheetml/2006/main">
  <c r="J73" i="7" l="1"/>
  <c r="J71" i="7"/>
  <c r="J60" i="7"/>
  <c r="J59" i="7"/>
  <c r="J54" i="7"/>
  <c r="J49" i="7"/>
  <c r="J37" i="7"/>
  <c r="J33" i="7"/>
  <c r="J30" i="7"/>
  <c r="J25" i="7"/>
  <c r="J21" i="7"/>
  <c r="J17" i="7"/>
  <c r="J5" i="7"/>
</calcChain>
</file>

<file path=xl/sharedStrings.xml><?xml version="1.0" encoding="utf-8"?>
<sst xmlns="http://schemas.openxmlformats.org/spreadsheetml/2006/main" count="561" uniqueCount="410">
  <si>
    <t>Alison</t>
  </si>
  <si>
    <t>Ashenfelter</t>
  </si>
  <si>
    <t>1045 Ryans Run</t>
  </si>
  <si>
    <t>Garnet Valley</t>
  </si>
  <si>
    <t>PA</t>
  </si>
  <si>
    <t>610-810-8122</t>
  </si>
  <si>
    <t>amguy3@gmail.com</t>
  </si>
  <si>
    <t>Nov - 13</t>
  </si>
  <si>
    <t>Brooke</t>
  </si>
  <si>
    <t>Banville</t>
  </si>
  <si>
    <t>1067 Mansion Lane</t>
  </si>
  <si>
    <t>610-587-8087</t>
  </si>
  <si>
    <t>Kim</t>
  </si>
  <si>
    <t>Glen Mills</t>
  </si>
  <si>
    <t>Heather</t>
  </si>
  <si>
    <t>Benson</t>
  </si>
  <si>
    <t>1463 Powell Circle</t>
  </si>
  <si>
    <t>610-761-4895</t>
  </si>
  <si>
    <t>hreader2@washcoll.edu</t>
  </si>
  <si>
    <t>Nov - 12</t>
  </si>
  <si>
    <t>Feb - 13</t>
  </si>
  <si>
    <t>Michelle</t>
  </si>
  <si>
    <t>Sep - 16</t>
  </si>
  <si>
    <t>Christina</t>
  </si>
  <si>
    <t>Bridge</t>
  </si>
  <si>
    <t>301-613-5853</t>
  </si>
  <si>
    <t>cparkerbridge@gmail.com</t>
  </si>
  <si>
    <t>Carley</t>
  </si>
  <si>
    <t>Burke</t>
  </si>
  <si>
    <t>46 Huntingdon Farm Dr.</t>
  </si>
  <si>
    <t>518-928-8020</t>
  </si>
  <si>
    <t>Aug - 16</t>
  </si>
  <si>
    <t>Jennifer</t>
  </si>
  <si>
    <t>Kristen</t>
  </si>
  <si>
    <t>Donovan</t>
  </si>
  <si>
    <t>1068 Mansion Lane</t>
  </si>
  <si>
    <t>908-229-3383</t>
  </si>
  <si>
    <t>kqquigley@gmail.com</t>
  </si>
  <si>
    <t>Emily</t>
  </si>
  <si>
    <t>Douglas</t>
  </si>
  <si>
    <t>320 Drew Lane</t>
  </si>
  <si>
    <t>Aston</t>
  </si>
  <si>
    <t>410-937-5243</t>
  </si>
  <si>
    <t>emilydouglass@hotmail.com</t>
  </si>
  <si>
    <t>Adriana</t>
  </si>
  <si>
    <t>Fazio</t>
  </si>
  <si>
    <t>Becky</t>
  </si>
  <si>
    <t>Gupta</t>
  </si>
  <si>
    <t>3842 Rotherfield Lane</t>
  </si>
  <si>
    <t>Chadds Ford</t>
  </si>
  <si>
    <t>302-563-9496</t>
  </si>
  <si>
    <t>guptabecky@gmail.com</t>
  </si>
  <si>
    <t>Apr - 12</t>
  </si>
  <si>
    <t>Heim</t>
  </si>
  <si>
    <t>87 Ivy Mills Rd</t>
  </si>
  <si>
    <t>610-639-4273</t>
  </si>
  <si>
    <t>Feb -16</t>
  </si>
  <si>
    <t>Jaimie</t>
  </si>
  <si>
    <t>Jensen</t>
  </si>
  <si>
    <t>6 Thomas Dr</t>
  </si>
  <si>
    <t>717-380-8855</t>
  </si>
  <si>
    <t>standijl@yahoo.com</t>
  </si>
  <si>
    <t>Feb - 11</t>
  </si>
  <si>
    <t>Jones</t>
  </si>
  <si>
    <t>4 Twincreeks Dr.</t>
  </si>
  <si>
    <t>Thornton</t>
  </si>
  <si>
    <t>484-653-7788</t>
  </si>
  <si>
    <t>Apr - 16</t>
  </si>
  <si>
    <t>Kapanjie</t>
  </si>
  <si>
    <t>22 Oakmont Circle</t>
  </si>
  <si>
    <t>484-326-9980</t>
  </si>
  <si>
    <t>jkapanjie@gmail.com</t>
  </si>
  <si>
    <t>Ana</t>
  </si>
  <si>
    <t>Krauthamer</t>
  </si>
  <si>
    <t>3 Sussex Ct</t>
  </si>
  <si>
    <t>240-566-2060</t>
  </si>
  <si>
    <t>Oct - 15</t>
  </si>
  <si>
    <t xml:space="preserve">Brianne </t>
  </si>
  <si>
    <t>Krysiak</t>
  </si>
  <si>
    <t>32 Ponds View Drive</t>
  </si>
  <si>
    <t>607-342-4906</t>
  </si>
  <si>
    <t>brianne.krysiak@gmail.com</t>
  </si>
  <si>
    <t>Nov - 14</t>
  </si>
  <si>
    <t>Joana</t>
  </si>
  <si>
    <t>Lacy</t>
  </si>
  <si>
    <t>1154 Darczuk Drive</t>
  </si>
  <si>
    <t>215-485-1519</t>
  </si>
  <si>
    <t>joana.lacy@gmail.com</t>
  </si>
  <si>
    <t>Oct - 14</t>
  </si>
  <si>
    <t xml:space="preserve"> </t>
  </si>
  <si>
    <t>FIRST NAME</t>
  </si>
  <si>
    <t>LAST NAME</t>
  </si>
  <si>
    <t>ADDRESS</t>
  </si>
  <si>
    <t>CITY</t>
  </si>
  <si>
    <t>STATE</t>
  </si>
  <si>
    <t>ZIP</t>
  </si>
  <si>
    <t>EMAIL</t>
  </si>
  <si>
    <t>JOIN DATE</t>
  </si>
  <si>
    <t xml:space="preserve">  </t>
  </si>
  <si>
    <t>Diane</t>
  </si>
  <si>
    <t>Linett</t>
  </si>
  <si>
    <t>12 Maple Lane</t>
  </si>
  <si>
    <t>610-361-8935</t>
  </si>
  <si>
    <t>dianelinett@comcast.net</t>
  </si>
  <si>
    <t>Sept - 02</t>
  </si>
  <si>
    <t>Mary Pat</t>
  </si>
  <si>
    <t>Lynam</t>
  </si>
  <si>
    <t>148 Concord Meeting Rd</t>
  </si>
  <si>
    <t>610-358-5065</t>
  </si>
  <si>
    <t>Nicole</t>
  </si>
  <si>
    <t>Maureen</t>
  </si>
  <si>
    <t>McAleenan</t>
  </si>
  <si>
    <t>190 Willits Way</t>
  </si>
  <si>
    <t>610-580-6585</t>
  </si>
  <si>
    <t>mmcaleen@gmail.com</t>
  </si>
  <si>
    <t>Mar - 13</t>
  </si>
  <si>
    <t>McGlynn</t>
  </si>
  <si>
    <t>484-716-7443</t>
  </si>
  <si>
    <t>jamisyngavin@gmail.com</t>
  </si>
  <si>
    <t>Angela</t>
  </si>
  <si>
    <t>Metros</t>
  </si>
  <si>
    <t>2 Lea Dr</t>
  </si>
  <si>
    <t>484-574-8025</t>
  </si>
  <si>
    <t>angmetros@yahoo.com</t>
  </si>
  <si>
    <t>Oct - 11</t>
  </si>
  <si>
    <t>Sept - 15</t>
  </si>
  <si>
    <t>Ilana</t>
  </si>
  <si>
    <t>Miniman</t>
  </si>
  <si>
    <t>18 Great Oak Dr</t>
  </si>
  <si>
    <t>302-561-5694</t>
  </si>
  <si>
    <t>Sherin</t>
  </si>
  <si>
    <t>Motawea</t>
  </si>
  <si>
    <t>602 Bethel Ave.</t>
  </si>
  <si>
    <t>610-635-9478</t>
  </si>
  <si>
    <t>Oct -15</t>
  </si>
  <si>
    <t>Sofia</t>
  </si>
  <si>
    <t>Nicot</t>
  </si>
  <si>
    <t>13 Forwood Dr</t>
  </si>
  <si>
    <t>267-991-6518</t>
  </si>
  <si>
    <t>sofia.nicot@hotmail.com</t>
  </si>
  <si>
    <t>Jun - 15</t>
  </si>
  <si>
    <t>Patano-Bastado</t>
  </si>
  <si>
    <t>76 Kirk Rd</t>
  </si>
  <si>
    <t>484-886-5500</t>
  </si>
  <si>
    <t>Kristine</t>
  </si>
  <si>
    <t>Potochar</t>
  </si>
  <si>
    <t>36 Pennrose Talley</t>
  </si>
  <si>
    <t>571-235-6338</t>
  </si>
  <si>
    <t>kristine.potochar@gmail.com</t>
  </si>
  <si>
    <t>Pursley</t>
  </si>
  <si>
    <t>14 Robert Court</t>
  </si>
  <si>
    <t>chadds Ford</t>
  </si>
  <si>
    <t>610-703-5906</t>
  </si>
  <si>
    <t>pursley.nicole@yahoo.com</t>
  </si>
  <si>
    <t>Laura</t>
  </si>
  <si>
    <t>Ramirez-de-Arellano</t>
  </si>
  <si>
    <t>267 Willits Way</t>
  </si>
  <si>
    <t>610-740-4643</t>
  </si>
  <si>
    <t>laurarda@ymail.com</t>
  </si>
  <si>
    <t xml:space="preserve">Sandie </t>
  </si>
  <si>
    <t>Rowles</t>
  </si>
  <si>
    <t>3080 Booth Dr.</t>
  </si>
  <si>
    <t>484-832-4694</t>
  </si>
  <si>
    <t>Kristin</t>
  </si>
  <si>
    <t>Sanfilippo</t>
  </si>
  <si>
    <t>3810 Elizabeth Dr</t>
  </si>
  <si>
    <t>678-877-0550</t>
  </si>
  <si>
    <t>Amy</t>
  </si>
  <si>
    <t>Schullery</t>
  </si>
  <si>
    <t>215-630-8683</t>
  </si>
  <si>
    <t>aschullery@gmail.com</t>
  </si>
  <si>
    <t>Dec - 12</t>
  </si>
  <si>
    <t>Lisa</t>
  </si>
  <si>
    <t>Shah</t>
  </si>
  <si>
    <t>1089 Darczuk Dr</t>
  </si>
  <si>
    <t>302-507-7461</t>
  </si>
  <si>
    <t>lmshah77@gmail.com</t>
  </si>
  <si>
    <t>Jan - 17</t>
  </si>
  <si>
    <t>Donna</t>
  </si>
  <si>
    <t xml:space="preserve">Jamie </t>
  </si>
  <si>
    <t>Sheehan</t>
  </si>
  <si>
    <t>262 Willits Way</t>
  </si>
  <si>
    <t>610-804-0023</t>
  </si>
  <si>
    <t>eagledr88@yahoo.com</t>
  </si>
  <si>
    <t>Slater</t>
  </si>
  <si>
    <t>146 Ivy Lane</t>
  </si>
  <si>
    <t>917-653-9050</t>
  </si>
  <si>
    <t>heatherahughes@gmail.com</t>
  </si>
  <si>
    <t>Aug - 15</t>
  </si>
  <si>
    <t>Deanna</t>
  </si>
  <si>
    <t>Traugott</t>
  </si>
  <si>
    <t>5 James Getty Lane</t>
  </si>
  <si>
    <t>302-545-9809</t>
  </si>
  <si>
    <t>Tront</t>
  </si>
  <si>
    <t>7 Ward Creek Drive</t>
  </si>
  <si>
    <t>302-521-3781</t>
  </si>
  <si>
    <t>Lien</t>
  </si>
  <si>
    <t>Vo-Jones</t>
  </si>
  <si>
    <t>617-216-0982</t>
  </si>
  <si>
    <t>lvojones@yahoo.com</t>
  </si>
  <si>
    <t>Colleen</t>
  </si>
  <si>
    <t>Walsh</t>
  </si>
  <si>
    <t>27 Threewood Drive</t>
  </si>
  <si>
    <t>610-420-3859</t>
  </si>
  <si>
    <t>colldoc@hotmail.com</t>
  </si>
  <si>
    <t>Hilary</t>
  </si>
  <si>
    <t>Weinbrecht</t>
  </si>
  <si>
    <t>1439 Garnet Mine Rd.</t>
  </si>
  <si>
    <t>610-308-8197</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</si>
  <si>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</si>
  <si>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</si>
  <si>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Feb - 17</t>
  </si>
  <si>
    <t>Nov-11</t>
  </si>
  <si>
    <t>Dec-16</t>
  </si>
  <si>
    <t>Aug- 14</t>
  </si>
  <si>
    <t>Jan - 16</t>
  </si>
  <si>
    <t>Aug - 14</t>
  </si>
  <si>
    <t>May - 11</t>
  </si>
  <si>
    <t>Sep-17</t>
  </si>
  <si>
    <t>Jul - 10</t>
  </si>
  <si>
    <t>smrowles@gmail.com</t>
  </si>
  <si>
    <t>Jan - 12</t>
  </si>
  <si>
    <t>Grace</t>
  </si>
  <si>
    <t>Stern</t>
  </si>
  <si>
    <t>1216 Painters Crossing</t>
  </si>
  <si>
    <t>402-960-4351</t>
  </si>
  <si>
    <t>gracieloustern@gmail.com</t>
  </si>
  <si>
    <t>Aug-17</t>
  </si>
  <si>
    <t>5104 Chevers Drive</t>
  </si>
  <si>
    <t>Bianca</t>
  </si>
  <si>
    <t>Young</t>
  </si>
  <si>
    <t>4006 Pennford Place</t>
  </si>
  <si>
    <t>516-220-8977</t>
  </si>
  <si>
    <t>biancayoung923@gmail.com</t>
  </si>
  <si>
    <t>West Chester</t>
  </si>
  <si>
    <t xml:space="preserve">100 Cherry Farm Lane
 </t>
  </si>
  <si>
    <t>610-716-9791</t>
  </si>
  <si>
    <t>brooke.banville@gmail.com</t>
  </si>
  <si>
    <t>Pearl</t>
  </si>
  <si>
    <t>Panichpong</t>
  </si>
  <si>
    <t>1090 Mansion Lane</t>
  </si>
  <si>
    <t>785-550-7051</t>
  </si>
  <si>
    <t>pearlp1130@yahoo.com</t>
  </si>
  <si>
    <t>Jan - 18</t>
  </si>
  <si>
    <t>Amanda</t>
  </si>
  <si>
    <t>Blevins</t>
  </si>
  <si>
    <t xml:space="preserve">aashwo1@yahoo.com </t>
  </si>
  <si>
    <t>Jenna</t>
  </si>
  <si>
    <t>Heichel</t>
  </si>
  <si>
    <t>29 Woodside Farm Drive</t>
  </si>
  <si>
    <t>717-330-3768</t>
  </si>
  <si>
    <t>jenna.heichel@gmail.com</t>
  </si>
  <si>
    <t>Mar - 18</t>
  </si>
  <si>
    <t>Alvarez</t>
  </si>
  <si>
    <t>245 Concord Road</t>
  </si>
  <si>
    <t>302-540-7323</t>
  </si>
  <si>
    <t>donnacaputo@msn.com</t>
  </si>
  <si>
    <t>Mar-18</t>
  </si>
  <si>
    <t>17 Giana Way</t>
  </si>
  <si>
    <t>972-975-2578</t>
  </si>
  <si>
    <t>patanomich@gmail.com</t>
  </si>
  <si>
    <t>9 Ashley Court</t>
  </si>
  <si>
    <t>Kelli</t>
  </si>
  <si>
    <t>Law</t>
  </si>
  <si>
    <t>349 Willits Way</t>
  </si>
  <si>
    <t>610-361-9067</t>
  </si>
  <si>
    <t>kal429@verizon.net</t>
  </si>
  <si>
    <t>Mar-19</t>
  </si>
  <si>
    <t>Caley</t>
  </si>
  <si>
    <t>Smith</t>
  </si>
  <si>
    <t>1080 Forest Lane</t>
  </si>
  <si>
    <t>610-733.9362</t>
  </si>
  <si>
    <t>caleytate@gmail.com</t>
  </si>
  <si>
    <t>Chrissy</t>
  </si>
  <si>
    <t>Recchiuti</t>
  </si>
  <si>
    <t>Chester Heights</t>
  </si>
  <si>
    <t>Apr-19</t>
  </si>
  <si>
    <t>chrissy.bunting@gmail.com</t>
  </si>
  <si>
    <t>610-256-3551</t>
  </si>
  <si>
    <t>14 Miller Way</t>
  </si>
  <si>
    <t xml:space="preserve">Amanda </t>
  </si>
  <si>
    <t>Adams</t>
  </si>
  <si>
    <t>2108 Westminster Drive</t>
  </si>
  <si>
    <t>Wilmington</t>
  </si>
  <si>
    <t>De</t>
  </si>
  <si>
    <t>610-633-1795</t>
  </si>
  <si>
    <t>amanda@ariron.com</t>
  </si>
  <si>
    <t>Jul-19</t>
  </si>
  <si>
    <t xml:space="preserve">Kristin </t>
  </si>
  <si>
    <t>Judge</t>
  </si>
  <si>
    <t>44 Overlook Circle</t>
  </si>
  <si>
    <t>302-632-7663</t>
  </si>
  <si>
    <t>kristin.nickle@yahoo.com</t>
  </si>
  <si>
    <t>Dana</t>
  </si>
  <si>
    <t>Zbozien</t>
  </si>
  <si>
    <t>998 Shavertown Road</t>
  </si>
  <si>
    <t>410-207-9807</t>
  </si>
  <si>
    <t>danazbozien@gmail.com</t>
  </si>
  <si>
    <t>20 Stephens Green</t>
  </si>
  <si>
    <t>Nov - 01/Sep-18</t>
  </si>
  <si>
    <t>Kraya</t>
  </si>
  <si>
    <t>50 Overlook Circle</t>
  </si>
  <si>
    <t>610-316-5370</t>
  </si>
  <si>
    <t>Aug-19</t>
  </si>
  <si>
    <t xml:space="preserve">laura.kraya@gmail.com
</t>
  </si>
  <si>
    <t>Hitchings</t>
  </si>
  <si>
    <t>901 Heathfield Close</t>
  </si>
  <si>
    <t>171-557-6424</t>
  </si>
  <si>
    <t>khaack01@gmail.com</t>
  </si>
  <si>
    <t>Rachel</t>
  </si>
  <si>
    <t>Parisi</t>
  </si>
  <si>
    <t>1020 Davids Drive</t>
  </si>
  <si>
    <t>484-467-8162</t>
  </si>
  <si>
    <t>rachelnparisi@gmail.com</t>
  </si>
  <si>
    <t>Aug - 19</t>
  </si>
  <si>
    <t>Tanner</t>
  </si>
  <si>
    <t>22 Overlook Circle</t>
  </si>
  <si>
    <t>267-432-4265</t>
  </si>
  <si>
    <t>tanner2012md@gmail.com</t>
  </si>
  <si>
    <t>Sep - 19</t>
  </si>
  <si>
    <t>Tara</t>
  </si>
  <si>
    <t>Herweg-Mann</t>
  </si>
  <si>
    <t>717-856-1512</t>
  </si>
  <si>
    <t>tara.herweg@gmail.com</t>
  </si>
  <si>
    <t>Oct - 19</t>
  </si>
  <si>
    <t>Thompson</t>
  </si>
  <si>
    <t>12 James Getty Lane</t>
  </si>
  <si>
    <t>609-923-9875</t>
  </si>
  <si>
    <t>amandabe71@gmail.com</t>
  </si>
  <si>
    <t>Nov-19</t>
  </si>
  <si>
    <t xml:space="preserve">Michelle </t>
  </si>
  <si>
    <t>Parker</t>
  </si>
  <si>
    <t>12 Highland Drive</t>
  </si>
  <si>
    <t>Media</t>
  </si>
  <si>
    <t>610-329-2263</t>
  </si>
  <si>
    <t>Lauren</t>
  </si>
  <si>
    <t>Talley</t>
  </si>
  <si>
    <t>610-506-4771</t>
  </si>
  <si>
    <t>lmj0609@gmail.com</t>
  </si>
  <si>
    <t>Feb - 20</t>
  </si>
  <si>
    <t>Dec - 19</t>
  </si>
  <si>
    <t>annie.kernicky@gmail.com</t>
  </si>
  <si>
    <t>Aug-20</t>
  </si>
  <si>
    <t xml:space="preserve">Annie </t>
  </si>
  <si>
    <t>Kernicky</t>
  </si>
  <si>
    <t>20 Hudson Way</t>
  </si>
  <si>
    <t>617-610-4713</t>
  </si>
  <si>
    <t>38 James Hayward Road</t>
  </si>
  <si>
    <t>108 Hart Dr, 19311</t>
  </si>
  <si>
    <t>Avondale</t>
  </si>
  <si>
    <t>40 Hunters Lane</t>
  </si>
  <si>
    <t>Elizabeth</t>
  </si>
  <si>
    <t>O'Neill</t>
  </si>
  <si>
    <t>11 Big Woods Drive</t>
  </si>
  <si>
    <t>631-987-8125</t>
  </si>
  <si>
    <t>eacton11@gmail.com</t>
  </si>
  <si>
    <t>Nov - 20</t>
  </si>
  <si>
    <t>Marna</t>
  </si>
  <si>
    <t>Schmidt</t>
  </si>
  <si>
    <t>1101 Darczuk Dr.</t>
  </si>
  <si>
    <t>610-909-9910</t>
  </si>
  <si>
    <t>mbschmidt1996@gmail.com</t>
  </si>
  <si>
    <t>Dec-20</t>
  </si>
  <si>
    <t>Radhika (Rad)</t>
  </si>
  <si>
    <t>Shah-Meade</t>
  </si>
  <si>
    <t>4495 Bethel Road</t>
  </si>
  <si>
    <t>Upper Chichester</t>
  </si>
  <si>
    <t>901-340-9175</t>
  </si>
  <si>
    <t>radshahmeade@gmail.com</t>
  </si>
  <si>
    <t>Apr-21</t>
  </si>
  <si>
    <t>Rebecca</t>
  </si>
  <si>
    <t>Martin</t>
  </si>
  <si>
    <t>57 Dogwood Lane</t>
  </si>
  <si>
    <t>610-656-4532</t>
  </si>
  <si>
    <t>rlh9823@gmail.com</t>
  </si>
  <si>
    <t>Apr - 21</t>
  </si>
  <si>
    <t>Bindu</t>
  </si>
  <si>
    <t>Thandapany</t>
  </si>
  <si>
    <t>101 Homestead Lane</t>
  </si>
  <si>
    <t>732-310-1490</t>
  </si>
  <si>
    <t>bindupany@gmail.com</t>
  </si>
  <si>
    <t xml:space="preserve">Bernadette </t>
  </si>
  <si>
    <t>Fedele</t>
  </si>
  <si>
    <t>7 Oxford Shire Court</t>
  </si>
  <si>
    <t>bernfedele@gmail.com</t>
  </si>
  <si>
    <t>May-21</t>
  </si>
  <si>
    <t>Tiffany</t>
  </si>
  <si>
    <t>Gessler</t>
  </si>
  <si>
    <t>28 Concord Creek Road</t>
  </si>
  <si>
    <t>484-574-7364</t>
  </si>
  <si>
    <t>610-563-8131</t>
  </si>
  <si>
    <t>tiffany.gessler2@gmail.com</t>
  </si>
  <si>
    <t>Erica</t>
  </si>
  <si>
    <t>Latorre</t>
  </si>
  <si>
    <t>272 Willits Way</t>
  </si>
  <si>
    <t>856-207-5853</t>
  </si>
  <si>
    <t>e.latorre1984@gmail.com</t>
  </si>
  <si>
    <t>Horstmann</t>
  </si>
  <si>
    <t>49 Venuti Drive</t>
  </si>
  <si>
    <t>267-746-0866</t>
  </si>
  <si>
    <t>angelahorstmann@gmail.com</t>
  </si>
  <si>
    <t>Jun - 21</t>
  </si>
  <si>
    <t>Meagan</t>
  </si>
  <si>
    <t>Ratajczak</t>
  </si>
  <si>
    <t>1540 Grand Oak Lane</t>
  </si>
  <si>
    <t>201-317-5804</t>
  </si>
  <si>
    <t>meagan.wing@gmail.com</t>
  </si>
  <si>
    <t>Jul - 29</t>
  </si>
  <si>
    <t>PHONE</t>
  </si>
  <si>
    <t>ADDITIONAL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</si>
</sst>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Century Gothic"/>
    </font>
    <font>
      <sz val="10"/>
      <color rgb="FF7F7F7F"/>
      <name val="Century Gothic"/>
      <family val="2"/>
    </font>
    <font>
      <u/>
      <sz val="10"/>
      <color rgb="FF61C7DB"/>
      <name val="Century Gothic"/>
      <family val="2"/>
    </font>
    <font>
      <u/>
      <sz val="10"/>
      <color rgb="FF7F7F7F"/>
      <name val="Century Gothic"/>
      <family val="2"/>
    </font>
    <font>
      <u/>
      <sz val="10"/>
      <color rgb="FF7F7F7F"/>
      <name val="Century Gothic"/>
      <family val="2"/>
    </font>
    <font>
      <sz val="10"/>
      <color rgb="FF000000"/>
      <name val="Bookman Old Style"/>
      <family val="1"/>
    </font>
    <font>
      <sz val="10"/>
      <name val="Century Gothic"/>
      <family val="2"/>
    </font>
    <font>
      <sz val="12"/>
      <color rgb="FF000000"/>
      <name val="Bookman Old Style"/>
      <family val="1"/>
    </font>
    <font>
      <sz val="12"/>
      <color rgb="FFC00000"/>
      <name val="Bookman Old Style"/>
      <family val="1"/>
    </font>
    <font>
      <sz val="10"/>
      <color rgb="FF000000"/>
      <name val="Century Gothic"/>
      <family val="2"/>
    </font>
    <font>
      <u/>
      <sz val="10"/>
      <color theme="10"/>
      <name val="Century Gothic"/>
      <family val="2"/>
    </font>
    <font>
      <sz val="10"/>
      <color theme="1"/>
      <name val="Calibri Light"/>
      <family val="1"/>
      <scheme val="major"/>
    </font>
    <font>
      <sz val="8"/>
      <name val="Century Gothic"/>
      <family val="2"/>
    </font>
  </fonts>
  <fills count="2">
    <fill>
      <patternFill patternType="none"/>
    </fill>
    <fill>
      <patternFill patternType="gray125"/>
    </fill>
  </fills>
  <borders count="14">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style="thick">
        <color rgb="FFBFE8F0"/>
      </right>
      <top/>
      <bottom style="thick">
        <color rgb="FFBFE8F0"/>
      </bottom>
      <diagonal/>
    </border>
    <border>
      <left/>
      <right/>
      <top/>
      <bottom style="thick">
        <color rgb="FFBFE8F0"/>
      </bottom>
      <diagonal/>
    </border>
    <border>
      <left style="thin">
        <color indexed="64"/>
      </left>
      <right style="thin">
        <color indexed="64"/>
      </right>
      <top style="thin">
        <color indexed="64"/>
      </top>
      <bottom style="thin">
        <color indexed="64"/>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s>
  <cellStyleXfs count="2">
    <xf numFmtId="0" fontId="0" fillId="0" borderId="0"/>
    <xf numFmtId="0" fontId="10" fillId="0" borderId="0" applyNumberFormat="0" applyFill="0" applyBorder="0" applyAlignment="0" applyProtection="0"/>
  </cellStyleXfs>
  <cellXfs count="55">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5" fillId="0" borderId="4" xfId="0" applyFont="1" applyBorder="1" applyAlignment="1">
      <alignment vertical="center"/>
    </xf>
    <xf numFmtId="0" fontId="0" fillId="0" borderId="5" xfId="0" applyBorder="1" applyAlignment="1">
      <alignment vertical="center"/>
    </xf>
    <xf numFmtId="0" fontId="0" fillId="0" borderId="4" xfId="0" applyBorder="1" applyAlignment="1">
      <alignment vertical="center"/>
    </xf>
    <xf numFmtId="0" fontId="0" fillId="0" borderId="0" xfId="0" applyFill="1" applyAlignment="1">
      <alignment horizontal="left" vertical="center" wrapText="1"/>
    </xf>
    <xf numFmtId="0" fontId="5" fillId="0" borderId="0" xfId="0" applyFont="1" applyFill="1" applyAlignment="1">
      <alignment horizontal="left" vertical="center" wrapText="1"/>
    </xf>
    <xf numFmtId="49" fontId="0" fillId="0" borderId="9" xfId="0" applyNumberFormat="1" applyFill="1" applyBorder="1" applyAlignment="1">
      <alignment horizontal="left" vertical="top" wrapText="1"/>
    </xf>
    <xf numFmtId="1" fontId="0" fillId="0" borderId="9" xfId="0" applyNumberFormat="1" applyFill="1" applyBorder="1" applyAlignment="1">
      <alignment horizontal="left" vertical="top" wrapText="1"/>
    </xf>
    <xf numFmtId="0" fontId="0" fillId="0" borderId="9" xfId="0" applyFill="1" applyBorder="1" applyAlignment="1">
      <alignment horizontal="left" vertical="top" wrapText="1"/>
    </xf>
    <xf numFmtId="0" fontId="10" fillId="0" borderId="9" xfId="1" applyFill="1" applyBorder="1" applyAlignment="1">
      <alignment vertical="center"/>
    </xf>
    <xf numFmtId="49" fontId="9" fillId="0" borderId="9" xfId="0" applyNumberFormat="1" applyFont="1" applyFill="1" applyBorder="1" applyAlignment="1">
      <alignment horizontal="left" vertical="top" wrapText="1"/>
    </xf>
    <xf numFmtId="0" fontId="0" fillId="0" borderId="0" xfId="0" applyFill="1" applyAlignment="1">
      <alignment vertical="center"/>
    </xf>
    <xf numFmtId="0" fontId="9" fillId="0" borderId="9" xfId="0" applyFont="1" applyFill="1" applyBorder="1" applyAlignment="1">
      <alignment horizontal="left" vertical="top" wrapText="1"/>
    </xf>
    <xf numFmtId="0" fontId="4" fillId="0" borderId="9" xfId="0" applyFont="1" applyFill="1" applyBorder="1" applyAlignment="1">
      <alignment horizontal="left" vertical="top" wrapText="1"/>
    </xf>
    <xf numFmtId="49" fontId="1" fillId="0" borderId="9" xfId="0" applyNumberFormat="1" applyFont="1" applyFill="1" applyBorder="1" applyAlignment="1">
      <alignment horizontal="left" vertical="top" wrapText="1"/>
    </xf>
    <xf numFmtId="0" fontId="0" fillId="0" borderId="1" xfId="0" applyFill="1" applyBorder="1" applyAlignment="1">
      <alignment horizontal="left" vertical="center" wrapText="1"/>
    </xf>
    <xf numFmtId="49" fontId="10" fillId="0" borderId="9" xfId="1" applyNumberFormat="1" applyFill="1" applyBorder="1" applyAlignment="1">
      <alignment horizontal="left" vertical="top" wrapText="1"/>
    </xf>
    <xf numFmtId="0" fontId="0" fillId="0" borderId="4" xfId="0" applyFill="1" applyBorder="1" applyAlignment="1">
      <alignment horizontal="left" vertical="center" wrapText="1"/>
    </xf>
    <xf numFmtId="49" fontId="2" fillId="0" borderId="9" xfId="0" applyNumberFormat="1" applyFont="1" applyFill="1" applyBorder="1" applyAlignment="1">
      <alignment horizontal="left" vertical="top" wrapText="1"/>
    </xf>
    <xf numFmtId="0" fontId="0" fillId="0" borderId="6" xfId="0" applyFill="1" applyBorder="1" applyAlignment="1">
      <alignment horizontal="left" vertical="center" wrapText="1"/>
    </xf>
    <xf numFmtId="0" fontId="10" fillId="0" borderId="9" xfId="1" applyFill="1" applyBorder="1" applyAlignment="1">
      <alignment horizontal="left" vertical="top" wrapText="1"/>
    </xf>
    <xf numFmtId="0" fontId="6" fillId="0" borderId="0" xfId="0" applyFont="1" applyFill="1" applyAlignment="1">
      <alignment horizontal="left" vertical="center" wrapText="1"/>
    </xf>
    <xf numFmtId="0" fontId="6" fillId="0" borderId="0" xfId="0" applyFont="1" applyFill="1" applyAlignment="1">
      <alignment vertical="center"/>
    </xf>
    <xf numFmtId="0" fontId="6" fillId="0" borderId="0" xfId="0" applyFont="1" applyFill="1"/>
    <xf numFmtId="49" fontId="3" fillId="0" borderId="9" xfId="0"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9" fillId="0" borderId="0" xfId="0" applyFont="1" applyFill="1" applyBorder="1" applyAlignment="1">
      <alignment horizontal="left" vertical="top" wrapText="1"/>
    </xf>
    <xf numFmtId="49" fontId="9" fillId="0" borderId="0" xfId="0" applyNumberFormat="1" applyFont="1" applyFill="1" applyBorder="1" applyAlignment="1">
      <alignment horizontal="left" vertical="top" wrapText="1"/>
    </xf>
    <xf numFmtId="1" fontId="0" fillId="0" borderId="0" xfId="0" applyNumberFormat="1" applyFill="1" applyBorder="1" applyAlignment="1">
      <alignment horizontal="left" vertical="top" wrapText="1"/>
    </xf>
    <xf numFmtId="0" fontId="0" fillId="0" borderId="0" xfId="0" applyFill="1" applyBorder="1" applyAlignment="1">
      <alignment horizontal="left" vertical="top" wrapText="1"/>
    </xf>
    <xf numFmtId="0" fontId="10" fillId="0" borderId="0" xfId="1" applyFill="1" applyBorder="1" applyAlignment="1">
      <alignment horizontal="left" vertical="top" wrapText="1"/>
    </xf>
    <xf numFmtId="49" fontId="0" fillId="0" borderId="0" xfId="0" applyNumberForma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horizontal="left" vertical="center" wrapText="1"/>
    </xf>
    <xf numFmtId="0" fontId="0" fillId="0" borderId="0" xfId="0" applyFill="1" applyAlignment="1">
      <alignment vertical="top"/>
    </xf>
    <xf numFmtId="0" fontId="1" fillId="0" borderId="0" xfId="0" applyFont="1" applyFill="1" applyAlignment="1">
      <alignment vertical="center"/>
    </xf>
    <xf numFmtId="0" fontId="0" fillId="0" borderId="0" xfId="0" applyFill="1" applyBorder="1" applyAlignment="1">
      <alignment horizontal="left" vertical="center" wrapText="1"/>
    </xf>
    <xf numFmtId="0" fontId="0" fillId="0" borderId="0" xfId="0" applyAlignment="1">
      <alignment vertical="center"/>
    </xf>
    <xf numFmtId="49" fontId="10" fillId="0" borderId="0" xfId="1" applyNumberFormat="1" applyFill="1" applyBorder="1" applyAlignment="1">
      <alignment horizontal="left" vertical="top" wrapText="1"/>
    </xf>
    <xf numFmtId="0" fontId="0" fillId="0" borderId="6" xfId="0" applyBorder="1" applyAlignment="1">
      <alignment horizontal="center" vertical="center"/>
    </xf>
    <xf numFmtId="0" fontId="6" fillId="0" borderId="8" xfId="0" applyFont="1" applyBorder="1"/>
    <xf numFmtId="0" fontId="6" fillId="0" borderId="7" xfId="0" applyFont="1" applyBorder="1"/>
    <xf numFmtId="0" fontId="7" fillId="0" borderId="0" xfId="0" applyFont="1" applyAlignment="1">
      <alignment horizontal="left" vertical="top" wrapText="1"/>
    </xf>
    <xf numFmtId="0" fontId="0" fillId="0" borderId="0" xfId="0" applyAlignment="1">
      <alignment vertical="center"/>
    </xf>
    <xf numFmtId="0" fontId="8" fillId="0" borderId="0" xfId="0" applyFont="1" applyAlignment="1">
      <alignment horizontal="left" vertical="top" wrapText="1"/>
    </xf>
    <xf numFmtId="0" fontId="10" fillId="0" borderId="9" xfId="1"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11" fillId="0" borderId="13" xfId="0" applyFont="1" applyBorder="1" applyAlignment="1">
      <alignment vertical="center"/>
    </xf>
    <xf numFmtId="0" fontId="11" fillId="0" borderId="0" xfId="0" applyFont="1" applyAlignment="1">
      <alignment horizontal="left" vertical="center" indent="1"/>
    </xf>
    <xf numFmtId="0" fontId="11" fillId="0" borderId="0" xfId="0" applyFont="1" applyAlignment="1">
      <alignment vertical="center"/>
    </xf>
  </cellXfs>
  <cellStyles count="2">
    <cellStyle name="Hyperlink" xfId="1" builtinId="8"/>
    <cellStyle name="Normal" xfId="0" builtinId="0"/>
  </cellStyles>
  <dxfs count="6">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TableStyleMedium2" defaultPivotStyle="PivotStyleLight16">
    <tableStyle name="ClassRoster_table1" pivot="0" count="6" xr9:uid="{FFAAFFC5-1270-4DC1-9E1C-D4D30358A7AB}">
      <tableStyleElement type="wholeTable" dxfId="5"/>
      <tableStyleElement type="headerRow" dxfId="4"/>
      <tableStyleElement type="firstColumn" dxfId="3"/>
      <tableStyleElement type="lastColumn" dxfId="2"/>
      <tableStyleElement type="firstHeaderCell" dxfId="1"/>
      <tableStyleElement type="lastHeaderCell" dxfId="0"/>
    </tableStyle>
  </tableStyles>
  <colors>
    <mruColors>
      <color rgb="FF66FFFF"/>
      <color rgb="FFFFCCCC"/>
      <color rgb="FFCC66FF"/>
      <color rgb="FFFF99CC"/>
      <color rgb="FFFF3300"/>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2" name="Student List" descr="&quot;&quot;" title="Student List">
          <a:extLst>
            <a:ext uri="{FF2B5EF4-FFF2-40B4-BE49-F238E27FC236}">
              <a16:creationId xmlns:a16="http://schemas.microsoft.com/office/drawing/2014/main" id="{E63892DC-DC20-46AE-B3AA-0B23D7288B10}"/>
            </a:ext>
          </a:extLst>
        </xdr:cNvPr>
        <xdr:cNvSpPr txBox="1"/>
      </xdr:nvSpPr>
      <xdr:spPr>
        <a:xfrm>
          <a:off x="238124" y="180975"/>
          <a:ext cx="11649076" cy="684147"/>
        </a:xfrm>
        <a:prstGeom prst="rect">
          <a:avLst/>
        </a:prstGeom>
        <a:solidFill>
          <a:srgbClr val="00B0F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Garnet Valley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mailto:danazbozien@gmail.com" TargetMode="External"/><Relationship Id="rId18" Type="http://schemas.openxmlformats.org/officeDocument/2006/relationships/hyperlink" Target="mailto:tanner2012md@gmail.com" TargetMode="External"/><Relationship Id="rId26" Type="http://schemas.openxmlformats.org/officeDocument/2006/relationships/hyperlink" Target="mailto:bindupany@gmail.com" TargetMode="External"/><Relationship Id="rId3" Type="http://schemas.openxmlformats.org/officeDocument/2006/relationships/hyperlink" Target="mailto:pearlp1130@yahoo.com" TargetMode="External"/><Relationship Id="rId21" Type="http://schemas.openxmlformats.org/officeDocument/2006/relationships/hyperlink" Target="mailto:lmj0609@gmail.com" TargetMode="External"/><Relationship Id="rId34" Type="http://schemas.openxmlformats.org/officeDocument/2006/relationships/drawing" Target="../drawings/drawing1.xml"/><Relationship Id="rId7" Type="http://schemas.openxmlformats.org/officeDocument/2006/relationships/hyperlink" Target="mailto:eagledr88@yahoo.com" TargetMode="External"/><Relationship Id="rId12" Type="http://schemas.openxmlformats.org/officeDocument/2006/relationships/hyperlink" Target="mailto:biancayoung923@gmail.com" TargetMode="External"/><Relationship Id="rId17" Type="http://schemas.openxmlformats.org/officeDocument/2006/relationships/hyperlink" Target="mailto:rachelnparisi@gmail.com" TargetMode="External"/><Relationship Id="rId25" Type="http://schemas.openxmlformats.org/officeDocument/2006/relationships/hyperlink" Target="mailto:rlh9823@gmail.com" TargetMode="External"/><Relationship Id="rId33" Type="http://schemas.openxmlformats.org/officeDocument/2006/relationships/printerSettings" Target="../printerSettings/printerSettings1.bin"/><Relationship Id="rId2" Type="http://schemas.openxmlformats.org/officeDocument/2006/relationships/hyperlink" Target="mailto:gracieloustern@gmail.com" TargetMode="External"/><Relationship Id="rId16" Type="http://schemas.openxmlformats.org/officeDocument/2006/relationships/hyperlink" Target="mailto:khaack01@gmail.com" TargetMode="External"/><Relationship Id="rId20" Type="http://schemas.openxmlformats.org/officeDocument/2006/relationships/hyperlink" Target="mailto:amandabe71@gmail.com" TargetMode="External"/><Relationship Id="rId29" Type="http://schemas.openxmlformats.org/officeDocument/2006/relationships/hyperlink" Target="mailto:e.latorre1984@gmail.com" TargetMode="External"/><Relationship Id="rId1" Type="http://schemas.openxmlformats.org/officeDocument/2006/relationships/hyperlink" Target="mailto:smrowles@gmail.com" TargetMode="External"/><Relationship Id="rId6" Type="http://schemas.openxmlformats.org/officeDocument/2006/relationships/hyperlink" Target="mailto:patanomich@gmail.com" TargetMode="External"/><Relationship Id="rId11" Type="http://schemas.openxmlformats.org/officeDocument/2006/relationships/hyperlink" Target="mailto:kristin.nickle@yahoo.com" TargetMode="External"/><Relationship Id="rId24" Type="http://schemas.openxmlformats.org/officeDocument/2006/relationships/hyperlink" Target="mailto:radshahmeade@gmail.com" TargetMode="External"/><Relationship Id="rId32" Type="http://schemas.openxmlformats.org/officeDocument/2006/relationships/hyperlink" Target="mailto:meagan.wing@gmail.com" TargetMode="External"/><Relationship Id="rId5" Type="http://schemas.openxmlformats.org/officeDocument/2006/relationships/hyperlink" Target="mailto:donnacaputo@msn.com" TargetMode="External"/><Relationship Id="rId15" Type="http://schemas.openxmlformats.org/officeDocument/2006/relationships/hyperlink" Target="mailto:laura.kraya@gmail.com" TargetMode="External"/><Relationship Id="rId23" Type="http://schemas.openxmlformats.org/officeDocument/2006/relationships/hyperlink" Target="mailto:eacton11@gmail.com" TargetMode="External"/><Relationship Id="rId28" Type="http://schemas.openxmlformats.org/officeDocument/2006/relationships/hyperlink" Target="mailto:tiffany.gessler2@gmail.com" TargetMode="External"/><Relationship Id="rId10" Type="http://schemas.openxmlformats.org/officeDocument/2006/relationships/hyperlink" Target="mailto:amanda@ariron.com" TargetMode="External"/><Relationship Id="rId19" Type="http://schemas.openxmlformats.org/officeDocument/2006/relationships/hyperlink" Target="mailto:tara.herweg@gmail.com" TargetMode="External"/><Relationship Id="rId31" Type="http://schemas.openxmlformats.org/officeDocument/2006/relationships/hyperlink" Target="mailto:angelahorstmann@gmail.com" TargetMode="External"/><Relationship Id="rId4" Type="http://schemas.openxmlformats.org/officeDocument/2006/relationships/hyperlink" Target="mailto:jenna.heichel@gmail.com" TargetMode="External"/><Relationship Id="rId9" Type="http://schemas.openxmlformats.org/officeDocument/2006/relationships/hyperlink" Target="mailto:chrissy.bunting@gmail.com" TargetMode="External"/><Relationship Id="rId14" Type="http://schemas.openxmlformats.org/officeDocument/2006/relationships/hyperlink" Target="mailto:lmshah77@gmail.com" TargetMode="External"/><Relationship Id="rId22" Type="http://schemas.openxmlformats.org/officeDocument/2006/relationships/hyperlink" Target="mailto:annie.kernicky@gmail.com" TargetMode="External"/><Relationship Id="rId27" Type="http://schemas.openxmlformats.org/officeDocument/2006/relationships/hyperlink" Target="mailto:bernfedele@gmail.com" TargetMode="External"/><Relationship Id="rId30" Type="http://schemas.openxmlformats.org/officeDocument/2006/relationships/hyperlink" Target="mailto:mmcaleen@gmail.com" TargetMode="External"/><Relationship Id="rId8" Type="http://schemas.openxmlformats.org/officeDocument/2006/relationships/hyperlink" Target="mailto:caleytat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sheetPr>
  <dimension ref="B1:L1000"/>
  <sheetViews>
    <sheetView showGridLines="0" workbookViewId="0"/>
  </sheetViews>
  <sheetFormatPr defaultColWidth="14.42578125" defaultRowHeight="15"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 min="14" max="26" width="8.85546875" customWidth="1"/>
  </cols>
  <sheetData>
    <row r="1" spans="2:12" ht="13.5" customHeight="1" x14ac:dyDescent="0.25"/>
    <row r="2" spans="2:12" ht="62.25" customHeight="1" x14ac:dyDescent="0.25">
      <c r="B2" s="1"/>
      <c r="C2" s="2"/>
      <c r="D2" s="2"/>
      <c r="E2" s="2"/>
      <c r="F2" s="2"/>
      <c r="G2" s="2"/>
      <c r="H2" s="2"/>
      <c r="I2" s="2"/>
      <c r="J2" s="2"/>
      <c r="K2" s="2"/>
      <c r="L2" s="3"/>
    </row>
    <row r="3" spans="2:12" ht="88.5" customHeight="1" x14ac:dyDescent="0.25">
      <c r="B3" s="4"/>
      <c r="C3" s="45" t="s">
        <v>209</v>
      </c>
      <c r="D3" s="46"/>
      <c r="E3" s="46"/>
      <c r="F3" s="46"/>
      <c r="G3" s="46"/>
      <c r="H3" s="46"/>
      <c r="I3" s="46"/>
      <c r="J3" s="46"/>
      <c r="K3" s="46"/>
      <c r="L3" s="5"/>
    </row>
    <row r="4" spans="2:12" ht="21" customHeight="1" x14ac:dyDescent="0.25">
      <c r="B4" s="6"/>
      <c r="C4" s="47" t="s">
        <v>210</v>
      </c>
      <c r="D4" s="46"/>
      <c r="E4" s="46"/>
      <c r="F4" s="46"/>
      <c r="G4" s="46"/>
      <c r="H4" s="46"/>
      <c r="I4" s="46"/>
      <c r="J4" s="46"/>
      <c r="K4" s="46"/>
      <c r="L4" s="5"/>
    </row>
    <row r="5" spans="2:12" ht="21" customHeight="1" x14ac:dyDescent="0.25">
      <c r="B5" s="42"/>
      <c r="C5" s="43"/>
      <c r="D5" s="43"/>
      <c r="E5" s="43"/>
      <c r="F5" s="43"/>
      <c r="G5" s="43"/>
      <c r="H5" s="43"/>
      <c r="I5" s="43"/>
      <c r="J5" s="43"/>
      <c r="K5" s="43"/>
      <c r="L5" s="44"/>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row r="994" ht="21" customHeight="1" x14ac:dyDescent="0.25"/>
    <row r="995" ht="21" customHeight="1" x14ac:dyDescent="0.25"/>
    <row r="996" ht="21" customHeight="1" x14ac:dyDescent="0.25"/>
    <row r="997" ht="21" customHeight="1" x14ac:dyDescent="0.25"/>
    <row r="998" ht="21" customHeight="1" x14ac:dyDescent="0.25"/>
    <row r="999" ht="21" customHeight="1" x14ac:dyDescent="0.25"/>
    <row r="1000" ht="21" customHeight="1" x14ac:dyDescent="0.25"/>
  </sheetData>
  <mergeCells count="3">
    <mergeCell ref="B5:L5"/>
    <mergeCell ref="C3:K3"/>
    <mergeCell ref="C4:K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B37A9-60CA-4E5F-BA94-CEC7E4FFAB30}">
  <sheetPr>
    <tabColor rgb="FF61C7DB"/>
  </sheetPr>
  <dimension ref="A1:N990"/>
  <sheetViews>
    <sheetView showGridLines="0" tabSelected="1" zoomScale="90" zoomScaleNormal="90" workbookViewId="0">
      <selection activeCell="A20" sqref="A20"/>
    </sheetView>
  </sheetViews>
  <sheetFormatPr defaultColWidth="14.42578125" defaultRowHeight="15" customHeight="1" x14ac:dyDescent="0.25"/>
  <cols>
    <col min="1" max="1" width="2.140625" style="14" customWidth="1"/>
    <col min="2" max="2" width="1.140625" style="14" customWidth="1"/>
    <col min="3" max="4" width="21.140625" style="14" customWidth="1"/>
    <col min="5" max="5" width="24.85546875" style="14" bestFit="1" customWidth="1"/>
    <col min="6" max="6" width="18.42578125" style="14" customWidth="1"/>
    <col min="7" max="7" width="20" style="14" customWidth="1"/>
    <col min="8" max="8" width="12.28515625" style="14" customWidth="1"/>
    <col min="9" max="9" width="17.140625" style="14" customWidth="1"/>
    <col min="10" max="11" width="30.7109375" style="14" bestFit="1" customWidth="1"/>
    <col min="12" max="13" width="14.42578125" style="14" customWidth="1"/>
    <col min="14" max="14" width="1.7109375" style="14" customWidth="1"/>
    <col min="15" max="17" width="8.85546875" style="14" customWidth="1"/>
    <col min="18" max="16384" width="14.42578125" style="14"/>
  </cols>
  <sheetData>
    <row r="1" spans="1:13" s="40" customFormat="1" ht="14.25" thickBot="1" x14ac:dyDescent="0.3"/>
    <row r="2" spans="1:13" s="40" customFormat="1" ht="62.25" customHeight="1" thickTop="1" x14ac:dyDescent="0.25">
      <c r="B2" s="49"/>
      <c r="C2" s="50"/>
      <c r="D2" s="50"/>
      <c r="E2" s="50"/>
      <c r="F2" s="50"/>
      <c r="G2" s="50"/>
      <c r="H2" s="50"/>
      <c r="I2" s="50"/>
      <c r="J2" s="50"/>
      <c r="K2" s="50"/>
      <c r="L2" s="50"/>
      <c r="M2" s="51"/>
    </row>
    <row r="3" spans="1:13" s="40" customFormat="1" ht="23.25" customHeight="1" x14ac:dyDescent="0.25">
      <c r="B3" s="52" t="s">
        <v>89</v>
      </c>
      <c r="C3" s="53" t="s">
        <v>90</v>
      </c>
      <c r="D3" s="53" t="s">
        <v>91</v>
      </c>
      <c r="E3" s="53" t="s">
        <v>92</v>
      </c>
      <c r="F3" s="53" t="s">
        <v>93</v>
      </c>
      <c r="G3" s="53" t="s">
        <v>94</v>
      </c>
      <c r="H3" s="53" t="s">
        <v>95</v>
      </c>
      <c r="I3" s="54" t="s">
        <v>408</v>
      </c>
      <c r="J3" s="54" t="s">
        <v>96</v>
      </c>
      <c r="K3" s="54" t="s">
        <v>97</v>
      </c>
      <c r="L3" s="54" t="s">
        <v>409</v>
      </c>
      <c r="M3" s="40" t="s">
        <v>98</v>
      </c>
    </row>
    <row r="4" spans="1:13" ht="21" customHeight="1" x14ac:dyDescent="0.25">
      <c r="A4" s="7"/>
      <c r="B4" s="8"/>
      <c r="C4" s="9" t="s">
        <v>159</v>
      </c>
      <c r="D4" s="9" t="s">
        <v>160</v>
      </c>
      <c r="E4" s="9" t="s">
        <v>161</v>
      </c>
      <c r="F4" s="9" t="s">
        <v>3</v>
      </c>
      <c r="G4" s="9" t="s">
        <v>4</v>
      </c>
      <c r="H4" s="10">
        <v>19060</v>
      </c>
      <c r="I4" s="9" t="s">
        <v>162</v>
      </c>
      <c r="J4" s="12" t="s">
        <v>220</v>
      </c>
      <c r="K4" s="13" t="s">
        <v>221</v>
      </c>
      <c r="L4" s="9"/>
    </row>
    <row r="5" spans="1:13" ht="21" customHeight="1" x14ac:dyDescent="0.25">
      <c r="A5" s="7"/>
      <c r="B5" s="8"/>
      <c r="C5" s="9" t="s">
        <v>205</v>
      </c>
      <c r="D5" s="9" t="s">
        <v>206</v>
      </c>
      <c r="E5" s="9" t="s">
        <v>207</v>
      </c>
      <c r="F5" s="9" t="s">
        <v>3</v>
      </c>
      <c r="G5" s="9" t="s">
        <v>4</v>
      </c>
      <c r="H5" s="10">
        <v>19060</v>
      </c>
      <c r="I5" s="9" t="s">
        <v>208</v>
      </c>
      <c r="J5" s="16" t="str">
        <f>HYPERLINK("mailto:hsendall@gmail.com","hsendall@gmail.com")</f>
        <v>hsendall@gmail.com</v>
      </c>
      <c r="K5" s="9" t="s">
        <v>188</v>
      </c>
      <c r="L5" s="9"/>
    </row>
    <row r="6" spans="1:13" ht="13.5" customHeight="1" thickBot="1" x14ac:dyDescent="0.3">
      <c r="A6" s="7"/>
      <c r="B6" s="7"/>
      <c r="C6" s="9" t="s">
        <v>46</v>
      </c>
      <c r="D6" s="9" t="s">
        <v>47</v>
      </c>
      <c r="E6" s="9" t="s">
        <v>48</v>
      </c>
      <c r="F6" s="9" t="s">
        <v>49</v>
      </c>
      <c r="G6" s="9" t="s">
        <v>4</v>
      </c>
      <c r="H6" s="10">
        <v>19317</v>
      </c>
      <c r="I6" s="9" t="s">
        <v>50</v>
      </c>
      <c r="J6" s="17" t="s">
        <v>51</v>
      </c>
      <c r="K6" s="9" t="s">
        <v>52</v>
      </c>
      <c r="L6" s="9"/>
    </row>
    <row r="7" spans="1:13" ht="20.25" customHeight="1" thickTop="1" x14ac:dyDescent="0.25">
      <c r="A7" s="7"/>
      <c r="B7" s="18"/>
      <c r="C7" s="13" t="s">
        <v>386</v>
      </c>
      <c r="D7" s="13" t="s">
        <v>387</v>
      </c>
      <c r="E7" s="13" t="s">
        <v>388</v>
      </c>
      <c r="F7" s="13" t="s">
        <v>13</v>
      </c>
      <c r="G7" s="13" t="s">
        <v>4</v>
      </c>
      <c r="H7" s="11">
        <v>19342</v>
      </c>
      <c r="I7" s="15" t="s">
        <v>390</v>
      </c>
      <c r="J7" s="23" t="s">
        <v>391</v>
      </c>
      <c r="K7" s="13" t="s">
        <v>385</v>
      </c>
      <c r="L7" s="9"/>
    </row>
    <row r="8" spans="1:13" ht="21" customHeight="1" x14ac:dyDescent="0.25">
      <c r="A8" s="7"/>
      <c r="B8" s="20"/>
      <c r="C8" s="9" t="s">
        <v>83</v>
      </c>
      <c r="D8" s="9" t="s">
        <v>84</v>
      </c>
      <c r="E8" s="9" t="s">
        <v>85</v>
      </c>
      <c r="F8" s="9" t="s">
        <v>3</v>
      </c>
      <c r="G8" s="9" t="s">
        <v>4</v>
      </c>
      <c r="H8" s="11">
        <v>19060</v>
      </c>
      <c r="I8" s="9" t="s">
        <v>86</v>
      </c>
      <c r="J8" s="17" t="s">
        <v>87</v>
      </c>
      <c r="K8" s="9" t="s">
        <v>88</v>
      </c>
      <c r="L8" s="9"/>
    </row>
    <row r="9" spans="1:13" ht="21" customHeight="1" x14ac:dyDescent="0.25">
      <c r="A9" s="7"/>
      <c r="B9" s="20"/>
      <c r="C9" s="13" t="s">
        <v>244</v>
      </c>
      <c r="D9" s="13" t="s">
        <v>245</v>
      </c>
      <c r="E9" s="13" t="s">
        <v>258</v>
      </c>
      <c r="F9" s="13" t="s">
        <v>13</v>
      </c>
      <c r="G9" s="13" t="s">
        <v>4</v>
      </c>
      <c r="H9" s="10">
        <v>19342</v>
      </c>
      <c r="I9" s="13" t="s">
        <v>259</v>
      </c>
      <c r="J9" s="19" t="s">
        <v>246</v>
      </c>
      <c r="K9" s="13" t="s">
        <v>257</v>
      </c>
      <c r="L9" s="9"/>
    </row>
    <row r="10" spans="1:13" ht="21" customHeight="1" x14ac:dyDescent="0.25">
      <c r="A10" s="7"/>
      <c r="B10" s="20"/>
      <c r="C10" s="9" t="s">
        <v>32</v>
      </c>
      <c r="D10" s="9" t="s">
        <v>68</v>
      </c>
      <c r="E10" s="9" t="s">
        <v>69</v>
      </c>
      <c r="F10" s="9" t="s">
        <v>13</v>
      </c>
      <c r="G10" s="9" t="s">
        <v>4</v>
      </c>
      <c r="H10" s="10">
        <v>19342</v>
      </c>
      <c r="I10" s="9" t="s">
        <v>70</v>
      </c>
      <c r="J10" s="17" t="s">
        <v>71</v>
      </c>
      <c r="K10" s="9" t="s">
        <v>217</v>
      </c>
      <c r="L10" s="9"/>
    </row>
    <row r="11" spans="1:13" ht="21" customHeight="1" x14ac:dyDescent="0.25">
      <c r="A11" s="7"/>
      <c r="B11" s="20"/>
      <c r="C11" s="9" t="s">
        <v>8</v>
      </c>
      <c r="D11" s="9" t="s">
        <v>9</v>
      </c>
      <c r="E11" s="9" t="s">
        <v>10</v>
      </c>
      <c r="F11" s="9" t="s">
        <v>3</v>
      </c>
      <c r="G11" s="9" t="s">
        <v>4</v>
      </c>
      <c r="H11" s="10">
        <v>19060</v>
      </c>
      <c r="I11" s="9" t="s">
        <v>11</v>
      </c>
      <c r="J11" s="21" t="s">
        <v>237</v>
      </c>
      <c r="K11" s="13" t="s">
        <v>211</v>
      </c>
      <c r="L11" s="9"/>
    </row>
    <row r="12" spans="1:13" ht="21" customHeight="1" x14ac:dyDescent="0.25">
      <c r="A12" s="7"/>
      <c r="B12" s="20"/>
      <c r="C12" s="13" t="s">
        <v>335</v>
      </c>
      <c r="D12" s="13" t="s">
        <v>336</v>
      </c>
      <c r="E12" s="9" t="s">
        <v>347</v>
      </c>
      <c r="F12" s="9" t="s">
        <v>13</v>
      </c>
      <c r="G12" s="9" t="s">
        <v>4</v>
      </c>
      <c r="H12" s="10">
        <v>19342</v>
      </c>
      <c r="I12" s="15" t="s">
        <v>337</v>
      </c>
      <c r="J12" s="19" t="s">
        <v>338</v>
      </c>
      <c r="K12" s="13" t="s">
        <v>339</v>
      </c>
      <c r="L12" s="9"/>
    </row>
    <row r="13" spans="1:13" ht="21" customHeight="1" x14ac:dyDescent="0.25">
      <c r="A13" s="7"/>
      <c r="B13" s="20"/>
      <c r="C13" s="9" t="s">
        <v>33</v>
      </c>
      <c r="D13" s="9" t="s">
        <v>34</v>
      </c>
      <c r="E13" s="9" t="s">
        <v>35</v>
      </c>
      <c r="F13" s="9" t="s">
        <v>3</v>
      </c>
      <c r="G13" s="9" t="s">
        <v>4</v>
      </c>
      <c r="H13" s="10">
        <v>19060</v>
      </c>
      <c r="I13" s="9" t="s">
        <v>36</v>
      </c>
      <c r="J13" s="17" t="s">
        <v>37</v>
      </c>
      <c r="K13" s="9" t="s">
        <v>52</v>
      </c>
      <c r="L13" s="9"/>
    </row>
    <row r="14" spans="1:13" ht="21" customHeight="1" thickBot="1" x14ac:dyDescent="0.3">
      <c r="A14" s="7"/>
      <c r="B14" s="22"/>
      <c r="C14" s="13" t="s">
        <v>402</v>
      </c>
      <c r="D14" s="13" t="s">
        <v>403</v>
      </c>
      <c r="E14" s="13" t="s">
        <v>404</v>
      </c>
      <c r="F14" s="13" t="s">
        <v>3</v>
      </c>
      <c r="G14" s="13" t="s">
        <v>4</v>
      </c>
      <c r="H14" s="10">
        <v>19060</v>
      </c>
      <c r="I14" s="13" t="s">
        <v>405</v>
      </c>
      <c r="J14" s="19" t="s">
        <v>406</v>
      </c>
      <c r="K14" s="13" t="s">
        <v>407</v>
      </c>
      <c r="L14" s="9"/>
    </row>
    <row r="15" spans="1:13" ht="21" customHeight="1" thickTop="1" x14ac:dyDescent="0.25">
      <c r="A15" s="7"/>
      <c r="B15" s="39"/>
      <c r="C15" s="9" t="s">
        <v>238</v>
      </c>
      <c r="D15" s="9" t="s">
        <v>239</v>
      </c>
      <c r="E15" s="9" t="s">
        <v>240</v>
      </c>
      <c r="F15" s="9" t="s">
        <v>3</v>
      </c>
      <c r="G15" s="9" t="s">
        <v>4</v>
      </c>
      <c r="H15" s="11">
        <v>19060</v>
      </c>
      <c r="I15" s="9" t="s">
        <v>241</v>
      </c>
      <c r="J15" s="19" t="s">
        <v>242</v>
      </c>
      <c r="K15" s="9" t="s">
        <v>243</v>
      </c>
      <c r="L15" s="9"/>
    </row>
    <row r="16" spans="1:13" ht="21" customHeight="1" x14ac:dyDescent="0.25">
      <c r="A16" s="7"/>
      <c r="B16" s="39"/>
      <c r="C16" s="9" t="s">
        <v>392</v>
      </c>
      <c r="D16" s="9" t="s">
        <v>393</v>
      </c>
      <c r="E16" s="9" t="s">
        <v>394</v>
      </c>
      <c r="F16" s="9" t="s">
        <v>13</v>
      </c>
      <c r="G16" s="9" t="s">
        <v>4</v>
      </c>
      <c r="H16" s="11">
        <v>19342</v>
      </c>
      <c r="I16" s="9" t="s">
        <v>395</v>
      </c>
      <c r="J16" s="19" t="s">
        <v>396</v>
      </c>
      <c r="K16" s="9" t="s">
        <v>385</v>
      </c>
      <c r="L16" s="9"/>
    </row>
    <row r="17" spans="1:12" ht="21" customHeight="1" x14ac:dyDescent="0.25">
      <c r="A17" s="7"/>
      <c r="B17" s="7"/>
      <c r="C17" s="9" t="s">
        <v>44</v>
      </c>
      <c r="D17" s="9" t="s">
        <v>45</v>
      </c>
      <c r="E17" s="13" t="s">
        <v>235</v>
      </c>
      <c r="F17" s="13" t="s">
        <v>234</v>
      </c>
      <c r="G17" s="9" t="s">
        <v>4</v>
      </c>
      <c r="H17" s="11">
        <v>19382</v>
      </c>
      <c r="I17" s="15" t="s">
        <v>236</v>
      </c>
      <c r="J17" s="16" t="str">
        <f>HYPERLINK("mailto:futurefazio@gmail.com","futurefazio@gmail.com")</f>
        <v>futurefazio@gmail.com</v>
      </c>
      <c r="K17" s="13" t="s">
        <v>215</v>
      </c>
      <c r="L17" s="9"/>
    </row>
    <row r="18" spans="1:12" ht="21" customHeight="1" x14ac:dyDescent="0.25">
      <c r="A18" s="7"/>
      <c r="B18" s="7"/>
      <c r="C18" s="9" t="s">
        <v>179</v>
      </c>
      <c r="D18" s="9" t="s">
        <v>180</v>
      </c>
      <c r="E18" s="9" t="s">
        <v>181</v>
      </c>
      <c r="F18" s="9" t="s">
        <v>13</v>
      </c>
      <c r="G18" s="9" t="s">
        <v>4</v>
      </c>
      <c r="H18" s="11">
        <v>19342</v>
      </c>
      <c r="I18" s="9" t="s">
        <v>182</v>
      </c>
      <c r="J18" s="19" t="s">
        <v>183</v>
      </c>
      <c r="K18" s="9" t="s">
        <v>82</v>
      </c>
      <c r="L18" s="9"/>
    </row>
    <row r="19" spans="1:12" ht="21" customHeight="1" x14ac:dyDescent="0.25">
      <c r="A19" s="7"/>
      <c r="B19" s="7"/>
      <c r="C19" s="9" t="s">
        <v>320</v>
      </c>
      <c r="D19" s="9" t="s">
        <v>321</v>
      </c>
      <c r="E19" s="9" t="s">
        <v>348</v>
      </c>
      <c r="F19" s="9" t="s">
        <v>349</v>
      </c>
      <c r="G19" s="13" t="s">
        <v>4</v>
      </c>
      <c r="H19" s="10">
        <v>19810</v>
      </c>
      <c r="I19" s="9" t="s">
        <v>322</v>
      </c>
      <c r="J19" s="23" t="s">
        <v>323</v>
      </c>
      <c r="K19" s="9" t="s">
        <v>324</v>
      </c>
      <c r="L19" s="9"/>
    </row>
    <row r="20" spans="1:12" ht="21" customHeight="1" x14ac:dyDescent="0.25">
      <c r="A20" s="7"/>
      <c r="B20" s="7"/>
      <c r="C20" s="9" t="s">
        <v>178</v>
      </c>
      <c r="D20" s="9" t="s">
        <v>253</v>
      </c>
      <c r="E20" s="9" t="s">
        <v>254</v>
      </c>
      <c r="F20" s="9" t="s">
        <v>3</v>
      </c>
      <c r="G20" s="9" t="s">
        <v>4</v>
      </c>
      <c r="H20" s="10">
        <v>19060</v>
      </c>
      <c r="I20" s="9" t="s">
        <v>255</v>
      </c>
      <c r="J20" s="19" t="s">
        <v>256</v>
      </c>
      <c r="K20" s="9" t="s">
        <v>257</v>
      </c>
      <c r="L20" s="9"/>
    </row>
    <row r="21" spans="1:12" ht="21" customHeight="1" x14ac:dyDescent="0.25">
      <c r="A21" s="7"/>
      <c r="B21" s="7"/>
      <c r="C21" s="9" t="s">
        <v>330</v>
      </c>
      <c r="D21" s="9" t="s">
        <v>331</v>
      </c>
      <c r="E21" s="9" t="s">
        <v>332</v>
      </c>
      <c r="F21" s="9" t="s">
        <v>333</v>
      </c>
      <c r="G21" s="9" t="s">
        <v>4</v>
      </c>
      <c r="H21" s="10">
        <v>19063</v>
      </c>
      <c r="I21" s="9" t="s">
        <v>334</v>
      </c>
      <c r="J21" s="17" t="str">
        <f>HYPERLINK("mailto:mp.petdoc@gmail.com","mp.petdoc@gmail.com")</f>
        <v>mp.petdoc@gmail.com</v>
      </c>
      <c r="K21" s="9" t="s">
        <v>340</v>
      </c>
      <c r="L21" s="9"/>
    </row>
    <row r="22" spans="1:12" ht="21" customHeight="1" x14ac:dyDescent="0.25">
      <c r="A22" s="7"/>
      <c r="B22" s="7"/>
      <c r="C22" s="9" t="s">
        <v>21</v>
      </c>
      <c r="D22" s="9" t="s">
        <v>141</v>
      </c>
      <c r="E22" s="9" t="s">
        <v>142</v>
      </c>
      <c r="F22" s="9" t="s">
        <v>3</v>
      </c>
      <c r="G22" s="9" t="s">
        <v>4</v>
      </c>
      <c r="H22" s="10">
        <v>19060</v>
      </c>
      <c r="I22" s="9" t="s">
        <v>143</v>
      </c>
      <c r="J22" s="19" t="s">
        <v>260</v>
      </c>
      <c r="K22" s="13" t="s">
        <v>216</v>
      </c>
      <c r="L22" s="9"/>
    </row>
    <row r="23" spans="1:12" ht="21" customHeight="1" x14ac:dyDescent="0.25">
      <c r="A23" s="7"/>
      <c r="B23" s="7"/>
      <c r="C23" s="9" t="s">
        <v>357</v>
      </c>
      <c r="D23" s="9" t="s">
        <v>358</v>
      </c>
      <c r="E23" s="9" t="s">
        <v>359</v>
      </c>
      <c r="F23" s="9" t="s">
        <v>3</v>
      </c>
      <c r="G23" s="9" t="s">
        <v>4</v>
      </c>
      <c r="H23" s="11">
        <v>19060</v>
      </c>
      <c r="I23" s="11" t="s">
        <v>360</v>
      </c>
      <c r="J23" s="16" t="s">
        <v>361</v>
      </c>
      <c r="K23" s="13" t="s">
        <v>362</v>
      </c>
      <c r="L23" s="9"/>
    </row>
    <row r="24" spans="1:12" ht="21" customHeight="1" x14ac:dyDescent="0.25">
      <c r="A24" s="7"/>
      <c r="B24" s="7"/>
      <c r="C24" s="13" t="s">
        <v>268</v>
      </c>
      <c r="D24" s="13" t="s">
        <v>269</v>
      </c>
      <c r="E24" s="13" t="s">
        <v>270</v>
      </c>
      <c r="F24" s="13" t="s">
        <v>13</v>
      </c>
      <c r="G24" s="13" t="s">
        <v>4</v>
      </c>
      <c r="H24" s="10">
        <v>19342</v>
      </c>
      <c r="I24" s="13" t="s">
        <v>271</v>
      </c>
      <c r="J24" s="19" t="s">
        <v>272</v>
      </c>
      <c r="K24" s="13" t="s">
        <v>267</v>
      </c>
      <c r="L24" s="9"/>
    </row>
    <row r="25" spans="1:12" ht="21" customHeight="1" x14ac:dyDescent="0.25">
      <c r="A25" s="7"/>
      <c r="B25" s="7"/>
      <c r="C25" s="9" t="s">
        <v>72</v>
      </c>
      <c r="D25" s="9" t="s">
        <v>73</v>
      </c>
      <c r="E25" s="9" t="s">
        <v>74</v>
      </c>
      <c r="F25" s="9" t="s">
        <v>3</v>
      </c>
      <c r="G25" s="9" t="s">
        <v>4</v>
      </c>
      <c r="H25" s="10">
        <v>19060</v>
      </c>
      <c r="I25" s="9" t="s">
        <v>75</v>
      </c>
      <c r="J25" s="16" t="str">
        <f>HYPERLINK("mailto:happylovematters@gmail.com","happylovematters@gmail.com")</f>
        <v>happylovematters@gmail.com</v>
      </c>
      <c r="K25" s="9" t="s">
        <v>76</v>
      </c>
      <c r="L25" s="9"/>
    </row>
    <row r="26" spans="1:12" ht="21" customHeight="1" x14ac:dyDescent="0.25">
      <c r="A26" s="7"/>
      <c r="B26" s="7"/>
      <c r="C26" s="13" t="s">
        <v>222</v>
      </c>
      <c r="D26" s="13" t="s">
        <v>223</v>
      </c>
      <c r="E26" s="13" t="s">
        <v>224</v>
      </c>
      <c r="F26" s="13" t="s">
        <v>49</v>
      </c>
      <c r="G26" s="13" t="s">
        <v>4</v>
      </c>
      <c r="H26" s="10">
        <v>19317</v>
      </c>
      <c r="I26" s="15" t="s">
        <v>225</v>
      </c>
      <c r="J26" s="19" t="s">
        <v>226</v>
      </c>
      <c r="K26" s="13" t="s">
        <v>227</v>
      </c>
      <c r="L26" s="9"/>
    </row>
    <row r="27" spans="1:12" ht="21" customHeight="1" x14ac:dyDescent="0.25">
      <c r="A27" s="7"/>
      <c r="B27" s="39"/>
      <c r="C27" s="9" t="s">
        <v>33</v>
      </c>
      <c r="D27" s="9" t="s">
        <v>116</v>
      </c>
      <c r="E27" s="9" t="s">
        <v>261</v>
      </c>
      <c r="F27" s="9" t="s">
        <v>13</v>
      </c>
      <c r="G27" s="9" t="s">
        <v>4</v>
      </c>
      <c r="H27" s="10">
        <v>19342</v>
      </c>
      <c r="I27" s="11" t="s">
        <v>117</v>
      </c>
      <c r="J27" s="17" t="s">
        <v>118</v>
      </c>
      <c r="K27" s="9" t="s">
        <v>31</v>
      </c>
      <c r="L27" s="9"/>
    </row>
    <row r="28" spans="1:12" ht="21" customHeight="1" x14ac:dyDescent="0.25">
      <c r="A28" s="7"/>
      <c r="B28" s="7"/>
      <c r="C28" s="13" t="s">
        <v>376</v>
      </c>
      <c r="D28" s="13" t="s">
        <v>377</v>
      </c>
      <c r="E28" s="13" t="s">
        <v>378</v>
      </c>
      <c r="F28" s="13" t="s">
        <v>49</v>
      </c>
      <c r="G28" s="13" t="s">
        <v>4</v>
      </c>
      <c r="H28" s="10">
        <v>19317</v>
      </c>
      <c r="I28" s="15" t="s">
        <v>379</v>
      </c>
      <c r="J28" s="19" t="s">
        <v>380</v>
      </c>
      <c r="K28" s="13" t="s">
        <v>369</v>
      </c>
      <c r="L28" s="9"/>
    </row>
    <row r="29" spans="1:12" ht="21" customHeight="1" x14ac:dyDescent="0.25">
      <c r="A29" s="7"/>
      <c r="B29" s="7"/>
      <c r="C29" s="9" t="s">
        <v>109</v>
      </c>
      <c r="D29" s="9" t="s">
        <v>149</v>
      </c>
      <c r="E29" s="9" t="s">
        <v>150</v>
      </c>
      <c r="F29" s="9" t="s">
        <v>151</v>
      </c>
      <c r="G29" s="9" t="s">
        <v>4</v>
      </c>
      <c r="H29" s="10">
        <v>19317</v>
      </c>
      <c r="I29" s="11" t="s">
        <v>152</v>
      </c>
      <c r="J29" s="17" t="s">
        <v>153</v>
      </c>
      <c r="K29" s="9" t="s">
        <v>22</v>
      </c>
      <c r="L29" s="9"/>
    </row>
    <row r="30" spans="1:12" ht="21" customHeight="1" x14ac:dyDescent="0.25">
      <c r="A30" s="7"/>
      <c r="B30" s="7"/>
      <c r="C30" s="9" t="s">
        <v>105</v>
      </c>
      <c r="D30" s="9" t="s">
        <v>106</v>
      </c>
      <c r="E30" s="9" t="s">
        <v>107</v>
      </c>
      <c r="F30" s="9" t="s">
        <v>13</v>
      </c>
      <c r="G30" s="9" t="s">
        <v>4</v>
      </c>
      <c r="H30" s="10">
        <v>19342</v>
      </c>
      <c r="I30" s="9" t="s">
        <v>108</v>
      </c>
      <c r="J30" s="16" t="str">
        <f>HYPERLINK("mailto:mplynam@outlook.com","mplynam@outlook.com")</f>
        <v>mplynam@outlook.com</v>
      </c>
      <c r="K30" s="9" t="s">
        <v>219</v>
      </c>
      <c r="L30" s="9"/>
    </row>
    <row r="31" spans="1:12" ht="21" customHeight="1" x14ac:dyDescent="0.25">
      <c r="A31" s="7"/>
      <c r="B31" s="7"/>
      <c r="C31" s="9" t="s">
        <v>144</v>
      </c>
      <c r="D31" s="9" t="s">
        <v>145</v>
      </c>
      <c r="E31" s="9" t="s">
        <v>146</v>
      </c>
      <c r="F31" s="9" t="s">
        <v>3</v>
      </c>
      <c r="G31" s="9" t="s">
        <v>4</v>
      </c>
      <c r="H31" s="10">
        <v>19060</v>
      </c>
      <c r="I31" s="9" t="s">
        <v>147</v>
      </c>
      <c r="J31" s="17" t="s">
        <v>148</v>
      </c>
      <c r="K31" s="9" t="s">
        <v>19</v>
      </c>
      <c r="L31" s="9"/>
    </row>
    <row r="32" spans="1:12" ht="21" customHeight="1" x14ac:dyDescent="0.25">
      <c r="A32" s="7"/>
      <c r="B32" s="7"/>
      <c r="C32" s="13" t="s">
        <v>33</v>
      </c>
      <c r="D32" s="13" t="s">
        <v>305</v>
      </c>
      <c r="E32" s="13" t="s">
        <v>306</v>
      </c>
      <c r="F32" s="13" t="s">
        <v>49</v>
      </c>
      <c r="G32" s="13" t="s">
        <v>4</v>
      </c>
      <c r="H32" s="10">
        <v>19317</v>
      </c>
      <c r="I32" s="13" t="s">
        <v>307</v>
      </c>
      <c r="J32" s="23" t="s">
        <v>308</v>
      </c>
      <c r="K32" s="13" t="s">
        <v>303</v>
      </c>
      <c r="L32" s="9"/>
    </row>
    <row r="33" spans="1:14" s="25" customFormat="1" ht="27" customHeight="1" x14ac:dyDescent="0.25">
      <c r="A33" s="24"/>
      <c r="B33" s="24"/>
      <c r="C33" s="9" t="s">
        <v>27</v>
      </c>
      <c r="D33" s="9" t="s">
        <v>28</v>
      </c>
      <c r="E33" s="9" t="s">
        <v>29</v>
      </c>
      <c r="F33" s="9" t="s">
        <v>13</v>
      </c>
      <c r="G33" s="9" t="s">
        <v>4</v>
      </c>
      <c r="H33" s="11">
        <v>19342</v>
      </c>
      <c r="I33" s="9" t="s">
        <v>30</v>
      </c>
      <c r="J33" s="23" t="str">
        <f>HYPERLINK("mailto:carsburke@gmail.com","carsburke@gmail.com")</f>
        <v>carsburke@gmail.com</v>
      </c>
      <c r="K33" s="13" t="s">
        <v>67</v>
      </c>
      <c r="L33" s="9"/>
    </row>
    <row r="34" spans="1:14" ht="21" customHeight="1" x14ac:dyDescent="0.25">
      <c r="A34" s="7"/>
      <c r="B34" s="7"/>
      <c r="C34" s="9" t="s">
        <v>119</v>
      </c>
      <c r="D34" s="9" t="s">
        <v>120</v>
      </c>
      <c r="E34" s="9" t="s">
        <v>121</v>
      </c>
      <c r="F34" s="9" t="s">
        <v>49</v>
      </c>
      <c r="G34" s="9" t="s">
        <v>4</v>
      </c>
      <c r="H34" s="10">
        <v>19317</v>
      </c>
      <c r="I34" s="9" t="s">
        <v>122</v>
      </c>
      <c r="J34" s="17" t="s">
        <v>123</v>
      </c>
      <c r="K34" s="9" t="s">
        <v>124</v>
      </c>
      <c r="L34" s="9"/>
      <c r="N34" s="26"/>
    </row>
    <row r="35" spans="1:14" ht="13.5" x14ac:dyDescent="0.25">
      <c r="A35" s="7"/>
      <c r="B35" s="7"/>
      <c r="C35" s="13" t="s">
        <v>119</v>
      </c>
      <c r="D35" s="13" t="s">
        <v>397</v>
      </c>
      <c r="E35" s="13" t="s">
        <v>398</v>
      </c>
      <c r="F35" s="13" t="s">
        <v>41</v>
      </c>
      <c r="G35" s="13" t="s">
        <v>4</v>
      </c>
      <c r="H35" s="10">
        <v>19014</v>
      </c>
      <c r="I35" s="13" t="s">
        <v>399</v>
      </c>
      <c r="J35" s="23" t="s">
        <v>400</v>
      </c>
      <c r="K35" s="13" t="s">
        <v>401</v>
      </c>
      <c r="L35" s="9"/>
    </row>
    <row r="36" spans="1:14" ht="27" x14ac:dyDescent="0.25">
      <c r="A36" s="7"/>
      <c r="B36" s="7"/>
      <c r="C36" s="9" t="s">
        <v>154</v>
      </c>
      <c r="D36" s="9" t="s">
        <v>300</v>
      </c>
      <c r="E36" s="9" t="s">
        <v>301</v>
      </c>
      <c r="F36" s="9" t="s">
        <v>3</v>
      </c>
      <c r="G36" s="9" t="s">
        <v>4</v>
      </c>
      <c r="H36" s="10">
        <v>19060</v>
      </c>
      <c r="I36" s="9" t="s">
        <v>302</v>
      </c>
      <c r="J36" s="41" t="s">
        <v>304</v>
      </c>
      <c r="K36" s="9" t="s">
        <v>303</v>
      </c>
      <c r="L36" s="9"/>
    </row>
    <row r="37" spans="1:14" ht="21" customHeight="1" x14ac:dyDescent="0.25">
      <c r="A37" s="7"/>
      <c r="B37" s="7"/>
      <c r="C37" s="9" t="s">
        <v>32</v>
      </c>
      <c r="D37" s="9" t="s">
        <v>193</v>
      </c>
      <c r="E37" s="9" t="s">
        <v>194</v>
      </c>
      <c r="F37" s="9" t="s">
        <v>13</v>
      </c>
      <c r="G37" s="9" t="s">
        <v>4</v>
      </c>
      <c r="H37" s="10">
        <v>19342</v>
      </c>
      <c r="I37" s="9" t="s">
        <v>195</v>
      </c>
      <c r="J37" s="27" t="str">
        <f>HYPERLINK("mailto:jennifertront@gmail.com","jennifertront@gmail.com")</f>
        <v>jennifertront@gmail.com</v>
      </c>
      <c r="K37" s="13" t="s">
        <v>31</v>
      </c>
      <c r="L37" s="9"/>
    </row>
    <row r="38" spans="1:14" ht="21" customHeight="1" x14ac:dyDescent="0.25">
      <c r="A38" s="7"/>
      <c r="B38" s="7"/>
      <c r="C38" s="9" t="s">
        <v>262</v>
      </c>
      <c r="D38" s="9" t="s">
        <v>263</v>
      </c>
      <c r="E38" s="9" t="s">
        <v>264</v>
      </c>
      <c r="F38" s="9" t="s">
        <v>3</v>
      </c>
      <c r="G38" s="9" t="s">
        <v>4</v>
      </c>
      <c r="H38" s="10">
        <v>19060</v>
      </c>
      <c r="I38" s="9" t="s">
        <v>265</v>
      </c>
      <c r="J38" s="27" t="s">
        <v>266</v>
      </c>
      <c r="K38" s="13" t="s">
        <v>299</v>
      </c>
      <c r="L38" s="9"/>
    </row>
    <row r="39" spans="1:14" ht="21" customHeight="1" x14ac:dyDescent="0.25">
      <c r="A39" s="7"/>
      <c r="B39" s="7"/>
      <c r="C39" s="9" t="s">
        <v>288</v>
      </c>
      <c r="D39" s="9" t="s">
        <v>289</v>
      </c>
      <c r="E39" s="9" t="s">
        <v>290</v>
      </c>
      <c r="F39" s="9" t="s">
        <v>3</v>
      </c>
      <c r="G39" s="9" t="s">
        <v>4</v>
      </c>
      <c r="H39" s="10">
        <v>19060</v>
      </c>
      <c r="I39" s="11" t="s">
        <v>291</v>
      </c>
      <c r="J39" s="23" t="s">
        <v>292</v>
      </c>
      <c r="K39" s="13" t="s">
        <v>287</v>
      </c>
      <c r="L39" s="9"/>
    </row>
    <row r="40" spans="1:14" ht="21" customHeight="1" x14ac:dyDescent="0.25">
      <c r="A40" s="7"/>
      <c r="B40" s="7"/>
      <c r="C40" s="13" t="s">
        <v>229</v>
      </c>
      <c r="D40" s="13" t="s">
        <v>230</v>
      </c>
      <c r="E40" s="13" t="s">
        <v>231</v>
      </c>
      <c r="F40" s="13" t="s">
        <v>3</v>
      </c>
      <c r="G40" s="13" t="s">
        <v>4</v>
      </c>
      <c r="H40" s="10">
        <v>19060</v>
      </c>
      <c r="I40" s="15" t="s">
        <v>232</v>
      </c>
      <c r="J40" s="23" t="s">
        <v>233</v>
      </c>
      <c r="K40" s="13" t="s">
        <v>218</v>
      </c>
      <c r="L40" s="9"/>
    </row>
    <row r="41" spans="1:14" ht="21" customHeight="1" x14ac:dyDescent="0.25">
      <c r="A41" s="7"/>
      <c r="B41" s="7"/>
      <c r="C41" s="13" t="s">
        <v>293</v>
      </c>
      <c r="D41" s="13" t="s">
        <v>294</v>
      </c>
      <c r="E41" s="13" t="s">
        <v>295</v>
      </c>
      <c r="F41" s="13" t="s">
        <v>3</v>
      </c>
      <c r="G41" s="13" t="s">
        <v>4</v>
      </c>
      <c r="H41" s="10">
        <v>19060</v>
      </c>
      <c r="I41" s="15" t="s">
        <v>296</v>
      </c>
      <c r="J41" s="23" t="s">
        <v>297</v>
      </c>
      <c r="K41" s="13" t="s">
        <v>287</v>
      </c>
      <c r="L41" s="9"/>
    </row>
    <row r="42" spans="1:14" ht="21" customHeight="1" x14ac:dyDescent="0.25">
      <c r="A42" s="7"/>
      <c r="B42" s="7"/>
      <c r="C42" s="9" t="s">
        <v>154</v>
      </c>
      <c r="D42" s="9" t="s">
        <v>155</v>
      </c>
      <c r="E42" s="9" t="s">
        <v>156</v>
      </c>
      <c r="F42" s="9" t="s">
        <v>13</v>
      </c>
      <c r="G42" s="9" t="s">
        <v>4</v>
      </c>
      <c r="H42" s="10">
        <v>19342</v>
      </c>
      <c r="I42" s="9" t="s">
        <v>157</v>
      </c>
      <c r="J42" s="17" t="s">
        <v>158</v>
      </c>
      <c r="K42" s="9" t="s">
        <v>20</v>
      </c>
      <c r="L42" s="9"/>
    </row>
    <row r="43" spans="1:14" ht="21" customHeight="1" x14ac:dyDescent="0.25">
      <c r="A43" s="7"/>
      <c r="B43" s="7"/>
      <c r="C43" s="9" t="s">
        <v>135</v>
      </c>
      <c r="D43" s="9" t="s">
        <v>136</v>
      </c>
      <c r="E43" s="9" t="s">
        <v>137</v>
      </c>
      <c r="F43" s="9" t="s">
        <v>3</v>
      </c>
      <c r="G43" s="9" t="s">
        <v>4</v>
      </c>
      <c r="H43" s="11">
        <v>19060</v>
      </c>
      <c r="I43" s="9" t="s">
        <v>138</v>
      </c>
      <c r="J43" s="17" t="s">
        <v>139</v>
      </c>
      <c r="K43" s="9" t="s">
        <v>140</v>
      </c>
      <c r="L43" s="9"/>
    </row>
    <row r="44" spans="1:14" ht="30.75" customHeight="1" x14ac:dyDescent="0.25">
      <c r="A44" s="7"/>
      <c r="B44" s="39"/>
      <c r="C44" s="9" t="s">
        <v>370</v>
      </c>
      <c r="D44" s="9" t="s">
        <v>371</v>
      </c>
      <c r="E44" s="9" t="s">
        <v>372</v>
      </c>
      <c r="F44" s="9" t="s">
        <v>13</v>
      </c>
      <c r="G44" s="9" t="s">
        <v>4</v>
      </c>
      <c r="H44" s="10">
        <v>19342</v>
      </c>
      <c r="I44" s="9" t="s">
        <v>373</v>
      </c>
      <c r="J44" s="48" t="s">
        <v>374</v>
      </c>
      <c r="K44" s="13" t="s">
        <v>375</v>
      </c>
      <c r="L44" s="9"/>
    </row>
    <row r="45" spans="1:14" ht="30.75" customHeight="1" x14ac:dyDescent="0.25">
      <c r="A45" s="7"/>
      <c r="B45" s="7"/>
      <c r="C45" s="9" t="s">
        <v>77</v>
      </c>
      <c r="D45" s="9" t="s">
        <v>78</v>
      </c>
      <c r="E45" s="9" t="s">
        <v>79</v>
      </c>
      <c r="F45" s="9" t="s">
        <v>13</v>
      </c>
      <c r="G45" s="9" t="s">
        <v>4</v>
      </c>
      <c r="H45" s="11">
        <v>19342</v>
      </c>
      <c r="I45" s="9" t="s">
        <v>80</v>
      </c>
      <c r="J45" s="17" t="s">
        <v>81</v>
      </c>
      <c r="K45" s="9" t="s">
        <v>82</v>
      </c>
      <c r="L45" s="9"/>
    </row>
    <row r="46" spans="1:14" ht="27" customHeight="1" x14ac:dyDescent="0.25">
      <c r="A46" s="7"/>
      <c r="B46" s="7"/>
      <c r="C46" s="9" t="s">
        <v>172</v>
      </c>
      <c r="D46" s="9" t="s">
        <v>173</v>
      </c>
      <c r="E46" s="9" t="s">
        <v>174</v>
      </c>
      <c r="F46" s="9" t="s">
        <v>3</v>
      </c>
      <c r="G46" s="9" t="s">
        <v>4</v>
      </c>
      <c r="H46" s="10">
        <v>19060</v>
      </c>
      <c r="I46" s="9" t="s">
        <v>175</v>
      </c>
      <c r="J46" s="19" t="s">
        <v>176</v>
      </c>
      <c r="K46" s="13" t="s">
        <v>211</v>
      </c>
      <c r="L46" s="9"/>
    </row>
    <row r="47" spans="1:14" ht="21" customHeight="1" x14ac:dyDescent="0.25">
      <c r="A47" s="7"/>
      <c r="B47" s="7"/>
      <c r="C47" s="9" t="s">
        <v>196</v>
      </c>
      <c r="D47" s="9" t="s">
        <v>197</v>
      </c>
      <c r="E47" s="13" t="s">
        <v>228</v>
      </c>
      <c r="F47" s="13" t="s">
        <v>13</v>
      </c>
      <c r="G47" s="9" t="s">
        <v>4</v>
      </c>
      <c r="H47" s="10">
        <v>19342</v>
      </c>
      <c r="I47" s="9" t="s">
        <v>198</v>
      </c>
      <c r="J47" s="17" t="s">
        <v>199</v>
      </c>
      <c r="K47" s="9" t="s">
        <v>20</v>
      </c>
      <c r="L47" s="9"/>
    </row>
    <row r="48" spans="1:14" ht="21" customHeight="1" x14ac:dyDescent="0.25">
      <c r="A48" s="7"/>
      <c r="B48" s="7"/>
      <c r="C48" s="9" t="s">
        <v>0</v>
      </c>
      <c r="D48" s="9" t="s">
        <v>1</v>
      </c>
      <c r="E48" s="9" t="s">
        <v>2</v>
      </c>
      <c r="F48" s="9" t="s">
        <v>3</v>
      </c>
      <c r="G48" s="9" t="s">
        <v>4</v>
      </c>
      <c r="H48" s="10">
        <v>19060</v>
      </c>
      <c r="I48" s="9" t="s">
        <v>5</v>
      </c>
      <c r="J48" s="17" t="s">
        <v>6</v>
      </c>
      <c r="K48" s="9" t="s">
        <v>7</v>
      </c>
      <c r="L48" s="9"/>
    </row>
    <row r="49" spans="1:12" ht="21" customHeight="1" x14ac:dyDescent="0.25">
      <c r="A49" s="7"/>
      <c r="B49" s="7"/>
      <c r="C49" s="9" t="s">
        <v>126</v>
      </c>
      <c r="D49" s="9" t="s">
        <v>127</v>
      </c>
      <c r="E49" s="9" t="s">
        <v>128</v>
      </c>
      <c r="F49" s="9" t="s">
        <v>13</v>
      </c>
      <c r="G49" s="9" t="s">
        <v>4</v>
      </c>
      <c r="H49" s="10">
        <v>19342</v>
      </c>
      <c r="I49" s="9" t="s">
        <v>129</v>
      </c>
      <c r="J49" s="16" t="str">
        <f>HYPERLINK("mailto:ifminiman@gmail.com","ifminiman@gmail.com")</f>
        <v>ifminiman@gmail.com</v>
      </c>
      <c r="K49" s="9" t="s">
        <v>214</v>
      </c>
      <c r="L49" s="9"/>
    </row>
    <row r="50" spans="1:12" ht="21" customHeight="1" x14ac:dyDescent="0.25">
      <c r="A50" s="7"/>
      <c r="B50" s="7"/>
      <c r="C50" s="9" t="s">
        <v>167</v>
      </c>
      <c r="D50" s="9" t="s">
        <v>168</v>
      </c>
      <c r="E50" s="13" t="s">
        <v>350</v>
      </c>
      <c r="F50" s="13" t="s">
        <v>13</v>
      </c>
      <c r="G50" s="9" t="s">
        <v>4</v>
      </c>
      <c r="H50" s="10">
        <v>19342</v>
      </c>
      <c r="I50" s="9" t="s">
        <v>169</v>
      </c>
      <c r="J50" s="17" t="s">
        <v>170</v>
      </c>
      <c r="K50" s="9" t="s">
        <v>171</v>
      </c>
      <c r="L50" s="9"/>
    </row>
    <row r="51" spans="1:12" ht="21" customHeight="1" x14ac:dyDescent="0.25">
      <c r="A51" s="7"/>
      <c r="B51" s="39"/>
      <c r="C51" s="13" t="s">
        <v>381</v>
      </c>
      <c r="D51" s="13" t="s">
        <v>382</v>
      </c>
      <c r="E51" s="13" t="s">
        <v>383</v>
      </c>
      <c r="F51" s="13" t="s">
        <v>3</v>
      </c>
      <c r="G51" s="13" t="s">
        <v>4</v>
      </c>
      <c r="H51" s="11">
        <v>19060</v>
      </c>
      <c r="I51" s="15" t="s">
        <v>389</v>
      </c>
      <c r="J51" s="33" t="s">
        <v>384</v>
      </c>
      <c r="K51" s="13" t="s">
        <v>385</v>
      </c>
      <c r="L51" s="9"/>
    </row>
    <row r="52" spans="1:12" ht="21" customHeight="1" x14ac:dyDescent="0.25">
      <c r="A52" s="7"/>
      <c r="B52" s="7"/>
      <c r="C52" s="13" t="s">
        <v>343</v>
      </c>
      <c r="D52" s="13" t="s">
        <v>344</v>
      </c>
      <c r="E52" s="13" t="s">
        <v>345</v>
      </c>
      <c r="F52" s="9" t="s">
        <v>3</v>
      </c>
      <c r="G52" s="9" t="s">
        <v>4</v>
      </c>
      <c r="H52" s="10">
        <v>19060</v>
      </c>
      <c r="I52" s="11" t="s">
        <v>346</v>
      </c>
      <c r="J52" s="33" t="s">
        <v>341</v>
      </c>
      <c r="K52" s="13" t="s">
        <v>342</v>
      </c>
      <c r="L52" s="9"/>
    </row>
    <row r="53" spans="1:12" ht="17.25" customHeight="1" x14ac:dyDescent="0.25">
      <c r="A53" s="7"/>
      <c r="B53" s="7"/>
      <c r="C53" s="9" t="s">
        <v>247</v>
      </c>
      <c r="D53" s="9" t="s">
        <v>248</v>
      </c>
      <c r="E53" s="9" t="s">
        <v>249</v>
      </c>
      <c r="F53" s="9" t="s">
        <v>3</v>
      </c>
      <c r="G53" s="9" t="s">
        <v>4</v>
      </c>
      <c r="H53" s="10">
        <v>19060</v>
      </c>
      <c r="I53" s="9" t="s">
        <v>250</v>
      </c>
      <c r="J53" s="19" t="s">
        <v>251</v>
      </c>
      <c r="K53" s="13" t="s">
        <v>252</v>
      </c>
      <c r="L53" s="9"/>
    </row>
    <row r="54" spans="1:12" ht="21" customHeight="1" x14ac:dyDescent="0.25">
      <c r="A54" s="7"/>
      <c r="B54" s="7"/>
      <c r="C54" s="9" t="s">
        <v>189</v>
      </c>
      <c r="D54" s="9" t="s">
        <v>190</v>
      </c>
      <c r="E54" s="9" t="s">
        <v>191</v>
      </c>
      <c r="F54" s="9" t="s">
        <v>13</v>
      </c>
      <c r="G54" s="9" t="s">
        <v>4</v>
      </c>
      <c r="H54" s="10">
        <v>19342</v>
      </c>
      <c r="I54" s="11" t="s">
        <v>192</v>
      </c>
      <c r="J54" s="27" t="str">
        <f>HYPERLINK("mailto:deanna.traugott@yahoo.com","deanna.traugott@yahoo.com")</f>
        <v>deanna.traugott@yahoo.com</v>
      </c>
      <c r="K54" s="9" t="s">
        <v>31</v>
      </c>
      <c r="L54" s="9"/>
    </row>
    <row r="55" spans="1:12" ht="30" customHeight="1" x14ac:dyDescent="0.25">
      <c r="A55" s="7"/>
      <c r="B55" s="7"/>
      <c r="C55" s="9" t="s">
        <v>23</v>
      </c>
      <c r="D55" s="9" t="s">
        <v>24</v>
      </c>
      <c r="E55" s="13" t="s">
        <v>298</v>
      </c>
      <c r="F55" s="9" t="s">
        <v>13</v>
      </c>
      <c r="G55" s="9" t="s">
        <v>4</v>
      </c>
      <c r="H55" s="10">
        <v>19342</v>
      </c>
      <c r="I55" s="9" t="s">
        <v>25</v>
      </c>
      <c r="J55" s="17" t="s">
        <v>26</v>
      </c>
      <c r="K55" s="13" t="s">
        <v>213</v>
      </c>
      <c r="L55" s="9"/>
    </row>
    <row r="56" spans="1:12" ht="13.5" x14ac:dyDescent="0.25">
      <c r="A56" s="7"/>
      <c r="B56" s="7"/>
      <c r="C56" s="9" t="s">
        <v>110</v>
      </c>
      <c r="D56" s="9" t="s">
        <v>111</v>
      </c>
      <c r="E56" s="9" t="s">
        <v>112</v>
      </c>
      <c r="F56" s="9" t="s">
        <v>13</v>
      </c>
      <c r="G56" s="9" t="s">
        <v>4</v>
      </c>
      <c r="H56" s="10">
        <v>19342</v>
      </c>
      <c r="I56" s="9" t="s">
        <v>113</v>
      </c>
      <c r="J56" s="19" t="s">
        <v>114</v>
      </c>
      <c r="K56" s="9" t="s">
        <v>115</v>
      </c>
      <c r="L56" s="9"/>
    </row>
    <row r="57" spans="1:12" ht="21" customHeight="1" x14ac:dyDescent="0.25">
      <c r="A57" s="7"/>
      <c r="B57" s="7"/>
      <c r="C57" s="9" t="s">
        <v>351</v>
      </c>
      <c r="D57" s="9" t="s">
        <v>352</v>
      </c>
      <c r="E57" s="9" t="s">
        <v>353</v>
      </c>
      <c r="F57" s="9" t="s">
        <v>13</v>
      </c>
      <c r="G57" s="9" t="s">
        <v>4</v>
      </c>
      <c r="H57" s="11">
        <v>19342</v>
      </c>
      <c r="I57" s="9" t="s">
        <v>354</v>
      </c>
      <c r="J57" s="19" t="s">
        <v>355</v>
      </c>
      <c r="K57" s="9" t="s">
        <v>356</v>
      </c>
      <c r="L57" s="9"/>
    </row>
    <row r="58" spans="1:12" ht="21" customHeight="1" x14ac:dyDescent="0.25">
      <c r="A58" s="7"/>
      <c r="B58" s="7"/>
      <c r="C58" s="9" t="s">
        <v>200</v>
      </c>
      <c r="D58" s="9" t="s">
        <v>201</v>
      </c>
      <c r="E58" s="9" t="s">
        <v>202</v>
      </c>
      <c r="F58" s="9" t="s">
        <v>13</v>
      </c>
      <c r="G58" s="9" t="s">
        <v>4</v>
      </c>
      <c r="H58" s="10">
        <v>19342</v>
      </c>
      <c r="I58" s="9" t="s">
        <v>203</v>
      </c>
      <c r="J58" s="28" t="s">
        <v>204</v>
      </c>
      <c r="K58" s="13" t="s">
        <v>31</v>
      </c>
      <c r="L58" s="9"/>
    </row>
    <row r="59" spans="1:12" ht="21" customHeight="1" x14ac:dyDescent="0.25">
      <c r="A59" s="7"/>
      <c r="B59" s="39"/>
      <c r="C59" s="9" t="s">
        <v>130</v>
      </c>
      <c r="D59" s="9" t="s">
        <v>131</v>
      </c>
      <c r="E59" s="9" t="s">
        <v>132</v>
      </c>
      <c r="F59" s="9" t="s">
        <v>41</v>
      </c>
      <c r="G59" s="9" t="s">
        <v>4</v>
      </c>
      <c r="H59" s="10">
        <v>19014</v>
      </c>
      <c r="I59" s="9" t="s">
        <v>133</v>
      </c>
      <c r="J59" s="16" t="str">
        <f>HYPERLINK("mailto:sherinmotawea@yahoo.com","sherinmotawea@yahoo.com")</f>
        <v>sherinmotawea@yahoo.com</v>
      </c>
      <c r="K59" s="9" t="s">
        <v>134</v>
      </c>
      <c r="L59" s="9"/>
    </row>
    <row r="60" spans="1:12" ht="21" customHeight="1" x14ac:dyDescent="0.25">
      <c r="A60" s="7"/>
      <c r="B60" s="7"/>
      <c r="C60" s="9" t="s">
        <v>163</v>
      </c>
      <c r="D60" s="9" t="s">
        <v>164</v>
      </c>
      <c r="E60" s="9" t="s">
        <v>165</v>
      </c>
      <c r="F60" s="9" t="s">
        <v>3</v>
      </c>
      <c r="G60" s="9" t="s">
        <v>4</v>
      </c>
      <c r="H60" s="11">
        <v>19060</v>
      </c>
      <c r="I60" s="9" t="s">
        <v>166</v>
      </c>
      <c r="J60" s="16" t="str">
        <f>HYPERLINK("mailto:KLS325@hotmail.com","KLS325@hotmail.com")</f>
        <v>KLS325@hotmail.com</v>
      </c>
      <c r="K60" s="9" t="s">
        <v>125</v>
      </c>
      <c r="L60" s="9"/>
    </row>
    <row r="61" spans="1:12" ht="28.5" customHeight="1" x14ac:dyDescent="0.25">
      <c r="A61" s="7"/>
      <c r="B61" s="7"/>
      <c r="C61" s="9" t="s">
        <v>363</v>
      </c>
      <c r="D61" s="9" t="s">
        <v>364</v>
      </c>
      <c r="E61" s="9" t="s">
        <v>365</v>
      </c>
      <c r="F61" s="9" t="s">
        <v>366</v>
      </c>
      <c r="G61" s="9" t="s">
        <v>4</v>
      </c>
      <c r="H61" s="10">
        <v>19061</v>
      </c>
      <c r="I61" s="9" t="s">
        <v>367</v>
      </c>
      <c r="J61" s="19" t="s">
        <v>368</v>
      </c>
      <c r="K61" s="13" t="s">
        <v>369</v>
      </c>
      <c r="L61" s="9"/>
    </row>
    <row r="62" spans="1:12" ht="21" customHeight="1" x14ac:dyDescent="0.25">
      <c r="A62" s="7"/>
      <c r="B62" s="7"/>
      <c r="C62" s="9" t="s">
        <v>14</v>
      </c>
      <c r="D62" s="9" t="s">
        <v>184</v>
      </c>
      <c r="E62" s="9" t="s">
        <v>185</v>
      </c>
      <c r="F62" s="9" t="s">
        <v>13</v>
      </c>
      <c r="G62" s="9" t="s">
        <v>4</v>
      </c>
      <c r="H62" s="10">
        <v>19342</v>
      </c>
      <c r="I62" s="9" t="s">
        <v>186</v>
      </c>
      <c r="J62" s="17" t="s">
        <v>187</v>
      </c>
      <c r="K62" s="9" t="s">
        <v>82</v>
      </c>
      <c r="L62" s="9"/>
    </row>
    <row r="63" spans="1:12" ht="21" customHeight="1" x14ac:dyDescent="0.25">
      <c r="A63" s="7"/>
      <c r="B63" s="39"/>
      <c r="C63" s="9" t="s">
        <v>38</v>
      </c>
      <c r="D63" s="9" t="s">
        <v>39</v>
      </c>
      <c r="E63" s="9" t="s">
        <v>40</v>
      </c>
      <c r="F63" s="9" t="s">
        <v>41</v>
      </c>
      <c r="G63" s="9" t="s">
        <v>4</v>
      </c>
      <c r="H63" s="10">
        <v>19014</v>
      </c>
      <c r="I63" s="11" t="s">
        <v>42</v>
      </c>
      <c r="J63" s="17" t="s">
        <v>43</v>
      </c>
      <c r="K63" s="13" t="s">
        <v>177</v>
      </c>
      <c r="L63" s="9"/>
    </row>
    <row r="64" spans="1:12" ht="29.25" customHeight="1" x14ac:dyDescent="0.25">
      <c r="A64" s="7"/>
      <c r="B64" s="7"/>
      <c r="C64" s="9" t="s">
        <v>309</v>
      </c>
      <c r="D64" s="9" t="s">
        <v>310</v>
      </c>
      <c r="E64" s="9" t="s">
        <v>311</v>
      </c>
      <c r="F64" s="9" t="s">
        <v>41</v>
      </c>
      <c r="G64" s="9" t="s">
        <v>4</v>
      </c>
      <c r="H64" s="11">
        <v>19014</v>
      </c>
      <c r="I64" s="9" t="s">
        <v>312</v>
      </c>
      <c r="J64" s="19" t="s">
        <v>313</v>
      </c>
      <c r="K64" s="9" t="s">
        <v>314</v>
      </c>
      <c r="L64" s="9"/>
    </row>
    <row r="65" spans="1:13" ht="21" customHeight="1" x14ac:dyDescent="0.25">
      <c r="A65" s="7"/>
      <c r="B65" s="7"/>
      <c r="C65" s="13" t="s">
        <v>273</v>
      </c>
      <c r="D65" s="13" t="s">
        <v>274</v>
      </c>
      <c r="E65" s="13" t="s">
        <v>279</v>
      </c>
      <c r="F65" s="13" t="s">
        <v>275</v>
      </c>
      <c r="G65" s="13" t="s">
        <v>4</v>
      </c>
      <c r="H65" s="10">
        <v>19014</v>
      </c>
      <c r="I65" s="13" t="s">
        <v>278</v>
      </c>
      <c r="J65" s="12" t="s">
        <v>277</v>
      </c>
      <c r="K65" s="13" t="s">
        <v>276</v>
      </c>
      <c r="L65" s="9"/>
    </row>
    <row r="66" spans="1:13" ht="21" customHeight="1" x14ac:dyDescent="0.25">
      <c r="A66" s="7"/>
      <c r="B66" s="7"/>
      <c r="C66" s="9" t="s">
        <v>14</v>
      </c>
      <c r="D66" s="9" t="s">
        <v>15</v>
      </c>
      <c r="E66" s="9" t="s">
        <v>16</v>
      </c>
      <c r="F66" s="9" t="s">
        <v>3</v>
      </c>
      <c r="G66" s="9" t="s">
        <v>4</v>
      </c>
      <c r="H66" s="10">
        <v>19060</v>
      </c>
      <c r="I66" s="9" t="s">
        <v>17</v>
      </c>
      <c r="J66" s="17" t="s">
        <v>18</v>
      </c>
      <c r="K66" s="13" t="s">
        <v>212</v>
      </c>
      <c r="L66" s="9"/>
    </row>
    <row r="67" spans="1:13" ht="13.5" x14ac:dyDescent="0.25">
      <c r="A67" s="7"/>
      <c r="B67" s="7"/>
      <c r="C67" s="9" t="s">
        <v>99</v>
      </c>
      <c r="D67" s="9" t="s">
        <v>100</v>
      </c>
      <c r="E67" s="9" t="s">
        <v>101</v>
      </c>
      <c r="F67" s="9" t="s">
        <v>13</v>
      </c>
      <c r="G67" s="9" t="s">
        <v>4</v>
      </c>
      <c r="H67" s="10">
        <v>19342</v>
      </c>
      <c r="I67" s="9" t="s">
        <v>102</v>
      </c>
      <c r="J67" s="17" t="s">
        <v>103</v>
      </c>
      <c r="K67" s="9" t="s">
        <v>104</v>
      </c>
      <c r="L67" s="9"/>
    </row>
    <row r="68" spans="1:13" ht="21" customHeight="1" x14ac:dyDescent="0.25">
      <c r="A68" s="7"/>
      <c r="B68" s="7"/>
      <c r="C68" s="9" t="s">
        <v>57</v>
      </c>
      <c r="D68" s="9" t="s">
        <v>58</v>
      </c>
      <c r="E68" s="9" t="s">
        <v>59</v>
      </c>
      <c r="F68" s="9" t="s">
        <v>3</v>
      </c>
      <c r="G68" s="9" t="s">
        <v>4</v>
      </c>
      <c r="H68" s="10">
        <v>19060</v>
      </c>
      <c r="I68" s="9" t="s">
        <v>60</v>
      </c>
      <c r="J68" s="17" t="s">
        <v>61</v>
      </c>
      <c r="K68" s="9" t="s">
        <v>62</v>
      </c>
      <c r="L68" s="9"/>
    </row>
    <row r="69" spans="1:13" ht="21" customHeight="1" x14ac:dyDescent="0.25">
      <c r="A69" s="7"/>
      <c r="B69" s="7"/>
      <c r="C69" s="9" t="s">
        <v>315</v>
      </c>
      <c r="D69" s="9" t="s">
        <v>201</v>
      </c>
      <c r="E69" s="9" t="s">
        <v>316</v>
      </c>
      <c r="F69" s="9" t="s">
        <v>3</v>
      </c>
      <c r="G69" s="9" t="s">
        <v>4</v>
      </c>
      <c r="H69" s="10">
        <v>19060</v>
      </c>
      <c r="I69" s="11" t="s">
        <v>317</v>
      </c>
      <c r="J69" s="23" t="s">
        <v>318</v>
      </c>
      <c r="K69" s="13" t="s">
        <v>319</v>
      </c>
      <c r="L69" s="9"/>
    </row>
    <row r="70" spans="1:13" ht="21" customHeight="1" x14ac:dyDescent="0.25">
      <c r="A70" s="7"/>
      <c r="B70" s="39"/>
      <c r="C70" s="13" t="s">
        <v>244</v>
      </c>
      <c r="D70" s="13" t="s">
        <v>325</v>
      </c>
      <c r="E70" s="13" t="s">
        <v>326</v>
      </c>
      <c r="F70" s="13" t="s">
        <v>13</v>
      </c>
      <c r="G70" s="13" t="s">
        <v>4</v>
      </c>
      <c r="H70" s="10">
        <v>19342</v>
      </c>
      <c r="I70" s="15" t="s">
        <v>327</v>
      </c>
      <c r="J70" s="19" t="s">
        <v>328</v>
      </c>
      <c r="K70" s="13" t="s">
        <v>329</v>
      </c>
      <c r="L70" s="9"/>
    </row>
    <row r="71" spans="1:13" ht="21" customHeight="1" x14ac:dyDescent="0.25">
      <c r="A71" s="7"/>
      <c r="B71" s="7"/>
      <c r="C71" s="9" t="s">
        <v>12</v>
      </c>
      <c r="D71" s="9" t="s">
        <v>63</v>
      </c>
      <c r="E71" s="9" t="s">
        <v>64</v>
      </c>
      <c r="F71" s="9" t="s">
        <v>65</v>
      </c>
      <c r="G71" s="9" t="s">
        <v>4</v>
      </c>
      <c r="H71" s="10">
        <v>19373</v>
      </c>
      <c r="I71" s="11" t="s">
        <v>66</v>
      </c>
      <c r="J71" s="16" t="str">
        <f>HYPERLINK("mailto:kimberly.jones@wawa.com","kimberly.jones@wawa.com")</f>
        <v>kimberly.jones@wawa.com</v>
      </c>
      <c r="K71" s="9" t="s">
        <v>67</v>
      </c>
      <c r="L71" s="9"/>
    </row>
    <row r="72" spans="1:13" ht="21" customHeight="1" x14ac:dyDescent="0.25">
      <c r="A72" s="7"/>
      <c r="B72" s="7"/>
      <c r="C72" s="9" t="s">
        <v>280</v>
      </c>
      <c r="D72" s="9" t="s">
        <v>281</v>
      </c>
      <c r="E72" s="13" t="s">
        <v>282</v>
      </c>
      <c r="F72" s="13" t="s">
        <v>283</v>
      </c>
      <c r="G72" s="13" t="s">
        <v>284</v>
      </c>
      <c r="H72" s="10">
        <v>19810</v>
      </c>
      <c r="I72" s="13" t="s">
        <v>285</v>
      </c>
      <c r="J72" s="19" t="s">
        <v>286</v>
      </c>
      <c r="K72" s="13" t="s">
        <v>287</v>
      </c>
      <c r="L72" s="9"/>
    </row>
    <row r="73" spans="1:13" ht="21" customHeight="1" x14ac:dyDescent="0.25">
      <c r="A73" s="7"/>
      <c r="B73" s="7"/>
      <c r="C73" s="9" t="s">
        <v>21</v>
      </c>
      <c r="D73" s="9" t="s">
        <v>53</v>
      </c>
      <c r="E73" s="9" t="s">
        <v>54</v>
      </c>
      <c r="F73" s="9" t="s">
        <v>13</v>
      </c>
      <c r="G73" s="9" t="s">
        <v>4</v>
      </c>
      <c r="H73" s="10">
        <v>19342</v>
      </c>
      <c r="I73" s="9" t="s">
        <v>55</v>
      </c>
      <c r="J73" s="16" t="str">
        <f>HYPERLINK("mailto:michelleheim05@hotmail.com","michelleheim05@hotmail.com")</f>
        <v>michelleheim05@hotmail.com</v>
      </c>
      <c r="K73" s="9" t="s">
        <v>56</v>
      </c>
      <c r="L73" s="9"/>
    </row>
    <row r="74" spans="1:13" ht="21" customHeight="1" x14ac:dyDescent="0.25">
      <c r="A74" s="7"/>
      <c r="B74" s="7"/>
      <c r="C74" s="30"/>
      <c r="D74" s="30"/>
      <c r="E74" s="30"/>
      <c r="F74" s="30"/>
      <c r="G74" s="30"/>
      <c r="H74" s="31"/>
      <c r="I74" s="32"/>
      <c r="J74" s="29"/>
      <c r="K74" s="33"/>
      <c r="L74" s="30"/>
      <c r="M74" s="34"/>
    </row>
    <row r="75" spans="1:13" ht="21" customHeight="1" x14ac:dyDescent="0.25">
      <c r="A75" s="7"/>
      <c r="B75" s="7"/>
      <c r="C75" s="7"/>
      <c r="D75" s="7"/>
      <c r="E75" s="7"/>
      <c r="F75" s="7"/>
      <c r="G75" s="7"/>
      <c r="H75" s="7"/>
      <c r="I75" s="7"/>
      <c r="J75" s="35"/>
      <c r="K75" s="36"/>
      <c r="L75" s="7"/>
      <c r="M75" s="7"/>
    </row>
    <row r="76" spans="1:13" ht="21" customHeight="1" x14ac:dyDescent="0.25">
      <c r="A76" s="7"/>
      <c r="B76" s="7"/>
      <c r="C76" s="7"/>
      <c r="D76" s="7"/>
      <c r="E76" s="7"/>
      <c r="F76" s="7"/>
      <c r="G76" s="7"/>
      <c r="H76" s="7"/>
      <c r="I76" s="7"/>
      <c r="J76" s="35"/>
      <c r="K76" s="36"/>
      <c r="L76" s="7"/>
      <c r="M76" s="7"/>
    </row>
    <row r="77" spans="1:13" ht="21" customHeight="1" x14ac:dyDescent="0.25">
      <c r="J77" s="37"/>
      <c r="K77" s="38"/>
    </row>
    <row r="78" spans="1:13" ht="21" customHeight="1" x14ac:dyDescent="0.25">
      <c r="J78" s="37"/>
      <c r="K78" s="38"/>
    </row>
    <row r="79" spans="1:13" ht="21" customHeight="1" x14ac:dyDescent="0.25">
      <c r="J79" s="37"/>
      <c r="K79" s="38"/>
    </row>
    <row r="80" spans="1:13" ht="21" customHeight="1" x14ac:dyDescent="0.25">
      <c r="J80" s="37"/>
      <c r="K80" s="38"/>
    </row>
    <row r="81" spans="10:11" ht="21" customHeight="1" x14ac:dyDescent="0.25">
      <c r="J81" s="37"/>
      <c r="K81" s="38"/>
    </row>
    <row r="82" spans="10:11" ht="21" customHeight="1" x14ac:dyDescent="0.25">
      <c r="J82" s="37"/>
      <c r="K82" s="38"/>
    </row>
    <row r="83" spans="10:11" ht="21" customHeight="1" x14ac:dyDescent="0.25">
      <c r="J83" s="37"/>
      <c r="K83" s="38"/>
    </row>
    <row r="84" spans="10:11" ht="21" customHeight="1" x14ac:dyDescent="0.25">
      <c r="J84" s="37"/>
      <c r="K84" s="38"/>
    </row>
    <row r="85" spans="10:11" ht="21" customHeight="1" x14ac:dyDescent="0.25">
      <c r="J85" s="37"/>
      <c r="K85" s="38"/>
    </row>
    <row r="86" spans="10:11" ht="21" customHeight="1" x14ac:dyDescent="0.25">
      <c r="J86" s="37"/>
      <c r="K86" s="38"/>
    </row>
    <row r="87" spans="10:11" ht="21" customHeight="1" x14ac:dyDescent="0.25">
      <c r="J87" s="37"/>
      <c r="K87" s="38"/>
    </row>
    <row r="88" spans="10:11" ht="21" customHeight="1" x14ac:dyDescent="0.25">
      <c r="J88" s="37"/>
      <c r="K88" s="38"/>
    </row>
    <row r="89" spans="10:11" ht="21" customHeight="1" x14ac:dyDescent="0.25">
      <c r="J89" s="37"/>
      <c r="K89" s="38"/>
    </row>
    <row r="90" spans="10:11" ht="21" customHeight="1" x14ac:dyDescent="0.25">
      <c r="J90" s="37"/>
      <c r="K90" s="38"/>
    </row>
    <row r="91" spans="10:11" ht="21" customHeight="1" x14ac:dyDescent="0.25">
      <c r="J91" s="37"/>
      <c r="K91" s="38"/>
    </row>
    <row r="92" spans="10:11" ht="21" customHeight="1" x14ac:dyDescent="0.25">
      <c r="J92" s="37"/>
      <c r="K92" s="38"/>
    </row>
    <row r="93" spans="10:11" ht="21" customHeight="1" x14ac:dyDescent="0.25">
      <c r="J93" s="37"/>
      <c r="K93" s="38"/>
    </row>
    <row r="94" spans="10:11" ht="21" customHeight="1" x14ac:dyDescent="0.25">
      <c r="J94" s="37"/>
      <c r="K94" s="38"/>
    </row>
    <row r="95" spans="10:11" ht="21" customHeight="1" x14ac:dyDescent="0.25">
      <c r="J95" s="37"/>
      <c r="K95" s="38"/>
    </row>
    <row r="96" spans="10:11" ht="21" customHeight="1" x14ac:dyDescent="0.25">
      <c r="J96" s="37"/>
      <c r="K96" s="38"/>
    </row>
    <row r="97" spans="10:11" ht="21" customHeight="1" x14ac:dyDescent="0.25">
      <c r="J97" s="37"/>
      <c r="K97" s="38"/>
    </row>
    <row r="98" spans="10:11" ht="21" customHeight="1" x14ac:dyDescent="0.25">
      <c r="J98" s="37"/>
      <c r="K98" s="38"/>
    </row>
    <row r="99" spans="10:11" ht="21" customHeight="1" x14ac:dyDescent="0.25">
      <c r="J99" s="37"/>
      <c r="K99" s="38"/>
    </row>
    <row r="100" spans="10:11" ht="21" customHeight="1" x14ac:dyDescent="0.25">
      <c r="J100" s="37"/>
      <c r="K100" s="38"/>
    </row>
    <row r="101" spans="10:11" ht="21" customHeight="1" x14ac:dyDescent="0.25">
      <c r="J101" s="37"/>
      <c r="K101" s="38"/>
    </row>
    <row r="102" spans="10:11" ht="21" customHeight="1" x14ac:dyDescent="0.25">
      <c r="J102" s="37"/>
      <c r="K102" s="38"/>
    </row>
    <row r="103" spans="10:11" ht="21" customHeight="1" x14ac:dyDescent="0.25">
      <c r="J103" s="37"/>
      <c r="K103" s="38"/>
    </row>
    <row r="104" spans="10:11" ht="21" customHeight="1" x14ac:dyDescent="0.25">
      <c r="J104" s="37"/>
      <c r="K104" s="38"/>
    </row>
    <row r="105" spans="10:11" ht="21" customHeight="1" x14ac:dyDescent="0.25">
      <c r="J105" s="37"/>
      <c r="K105" s="38"/>
    </row>
    <row r="106" spans="10:11" ht="21" customHeight="1" x14ac:dyDescent="0.25">
      <c r="J106" s="37"/>
      <c r="K106" s="38"/>
    </row>
    <row r="107" spans="10:11" ht="21" customHeight="1" x14ac:dyDescent="0.25">
      <c r="J107" s="37"/>
      <c r="K107" s="38"/>
    </row>
    <row r="108" spans="10:11" ht="21" customHeight="1" x14ac:dyDescent="0.25">
      <c r="J108" s="37"/>
      <c r="K108" s="38"/>
    </row>
    <row r="109" spans="10:11" ht="21" customHeight="1" x14ac:dyDescent="0.25">
      <c r="J109" s="37"/>
      <c r="K109" s="38"/>
    </row>
    <row r="110" spans="10:11" ht="21" customHeight="1" x14ac:dyDescent="0.25">
      <c r="J110" s="37"/>
      <c r="K110" s="38"/>
    </row>
    <row r="111" spans="10:11" ht="21" customHeight="1" x14ac:dyDescent="0.25">
      <c r="J111" s="37"/>
      <c r="K111" s="38"/>
    </row>
    <row r="112" spans="10:11" ht="21" customHeight="1" x14ac:dyDescent="0.25">
      <c r="J112" s="37"/>
      <c r="K112" s="38"/>
    </row>
    <row r="113" spans="10:11" ht="21" customHeight="1" x14ac:dyDescent="0.25">
      <c r="J113" s="37"/>
      <c r="K113" s="38"/>
    </row>
    <row r="114" spans="10:11" ht="21" customHeight="1" x14ac:dyDescent="0.25">
      <c r="J114" s="37"/>
      <c r="K114" s="38"/>
    </row>
    <row r="115" spans="10:11" ht="21" customHeight="1" x14ac:dyDescent="0.25">
      <c r="J115" s="37"/>
      <c r="K115" s="38"/>
    </row>
    <row r="116" spans="10:11" ht="21" customHeight="1" x14ac:dyDescent="0.25">
      <c r="J116" s="37"/>
      <c r="K116" s="38"/>
    </row>
    <row r="117" spans="10:11" ht="21" customHeight="1" x14ac:dyDescent="0.25">
      <c r="J117" s="37"/>
      <c r="K117" s="38"/>
    </row>
    <row r="118" spans="10:11" ht="21" customHeight="1" x14ac:dyDescent="0.25">
      <c r="J118" s="37"/>
      <c r="K118" s="38"/>
    </row>
    <row r="119" spans="10:11" ht="21" customHeight="1" x14ac:dyDescent="0.25">
      <c r="J119" s="37"/>
      <c r="K119" s="38"/>
    </row>
    <row r="120" spans="10:11" ht="21" customHeight="1" x14ac:dyDescent="0.25">
      <c r="J120" s="37"/>
      <c r="K120" s="38"/>
    </row>
    <row r="121" spans="10:11" ht="21" customHeight="1" x14ac:dyDescent="0.25">
      <c r="J121" s="37"/>
      <c r="K121" s="38"/>
    </row>
    <row r="122" spans="10:11" ht="21" customHeight="1" x14ac:dyDescent="0.25">
      <c r="J122" s="37"/>
      <c r="K122" s="38"/>
    </row>
    <row r="123" spans="10:11" ht="21" customHeight="1" x14ac:dyDescent="0.25">
      <c r="J123" s="37"/>
      <c r="K123" s="38"/>
    </row>
    <row r="124" spans="10:11" ht="21" customHeight="1" x14ac:dyDescent="0.25">
      <c r="J124" s="37"/>
      <c r="K124" s="38"/>
    </row>
    <row r="125" spans="10:11" ht="21" customHeight="1" x14ac:dyDescent="0.25">
      <c r="J125" s="37"/>
      <c r="K125" s="38"/>
    </row>
    <row r="126" spans="10:11" ht="21" customHeight="1" x14ac:dyDescent="0.25">
      <c r="J126" s="37"/>
      <c r="K126" s="38"/>
    </row>
    <row r="127" spans="10:11" ht="21" customHeight="1" x14ac:dyDescent="0.25">
      <c r="J127" s="37"/>
      <c r="K127" s="38"/>
    </row>
    <row r="128" spans="10:11" ht="21" customHeight="1" x14ac:dyDescent="0.25">
      <c r="J128" s="37"/>
      <c r="K128" s="38"/>
    </row>
    <row r="129" spans="10:11" ht="21" customHeight="1" x14ac:dyDescent="0.25">
      <c r="J129" s="37"/>
      <c r="K129" s="38"/>
    </row>
    <row r="130" spans="10:11" ht="21" customHeight="1" x14ac:dyDescent="0.25">
      <c r="J130" s="37"/>
      <c r="K130" s="38"/>
    </row>
    <row r="131" spans="10:11" ht="21" customHeight="1" x14ac:dyDescent="0.25">
      <c r="J131" s="37"/>
      <c r="K131" s="38"/>
    </row>
    <row r="132" spans="10:11" ht="21" customHeight="1" x14ac:dyDescent="0.25">
      <c r="J132" s="37"/>
      <c r="K132" s="38"/>
    </row>
    <row r="133" spans="10:11" ht="21" customHeight="1" x14ac:dyDescent="0.25">
      <c r="J133" s="37"/>
      <c r="K133" s="38"/>
    </row>
    <row r="134" spans="10:11" ht="21" customHeight="1" x14ac:dyDescent="0.25">
      <c r="J134" s="37"/>
      <c r="K134" s="38"/>
    </row>
    <row r="135" spans="10:11" ht="21" customHeight="1" x14ac:dyDescent="0.25">
      <c r="J135" s="37"/>
      <c r="K135" s="38"/>
    </row>
    <row r="136" spans="10:11" ht="21" customHeight="1" x14ac:dyDescent="0.25">
      <c r="J136" s="37"/>
      <c r="K136" s="38"/>
    </row>
    <row r="137" spans="10:11" ht="21" customHeight="1" x14ac:dyDescent="0.25">
      <c r="J137" s="37"/>
      <c r="K137" s="38"/>
    </row>
    <row r="138" spans="10:11" ht="21" customHeight="1" x14ac:dyDescent="0.25">
      <c r="J138" s="37"/>
      <c r="K138" s="38"/>
    </row>
    <row r="139" spans="10:11" ht="21" customHeight="1" x14ac:dyDescent="0.25">
      <c r="J139" s="37"/>
      <c r="K139" s="38"/>
    </row>
    <row r="140" spans="10:11" ht="21" customHeight="1" x14ac:dyDescent="0.25">
      <c r="J140" s="37"/>
      <c r="K140" s="38"/>
    </row>
    <row r="141" spans="10:11" ht="21" customHeight="1" x14ac:dyDescent="0.25">
      <c r="J141" s="37"/>
      <c r="K141" s="38"/>
    </row>
    <row r="142" spans="10:11" ht="21" customHeight="1" x14ac:dyDescent="0.25">
      <c r="J142" s="37"/>
      <c r="K142" s="38"/>
    </row>
    <row r="143" spans="10:11" ht="21" customHeight="1" x14ac:dyDescent="0.25">
      <c r="J143" s="37"/>
      <c r="K143" s="38"/>
    </row>
    <row r="144" spans="10:11" ht="21" customHeight="1" x14ac:dyDescent="0.25">
      <c r="J144" s="37"/>
      <c r="K144" s="38"/>
    </row>
    <row r="145" spans="10:11" ht="21" customHeight="1" x14ac:dyDescent="0.25">
      <c r="J145" s="37"/>
      <c r="K145" s="38"/>
    </row>
    <row r="146" spans="10:11" ht="21" customHeight="1" x14ac:dyDescent="0.25">
      <c r="J146" s="37"/>
      <c r="K146" s="38"/>
    </row>
    <row r="147" spans="10:11" ht="21" customHeight="1" x14ac:dyDescent="0.25">
      <c r="J147" s="37"/>
      <c r="K147" s="38"/>
    </row>
    <row r="148" spans="10:11" ht="21" customHeight="1" x14ac:dyDescent="0.25">
      <c r="J148" s="37"/>
      <c r="K148" s="38"/>
    </row>
    <row r="149" spans="10:11" ht="21" customHeight="1" x14ac:dyDescent="0.25">
      <c r="J149" s="37"/>
      <c r="K149" s="38"/>
    </row>
    <row r="150" spans="10:11" ht="21" customHeight="1" x14ac:dyDescent="0.25">
      <c r="J150" s="37"/>
      <c r="K150" s="38"/>
    </row>
    <row r="151" spans="10:11" ht="21" customHeight="1" x14ac:dyDescent="0.25">
      <c r="J151" s="37"/>
      <c r="K151" s="38"/>
    </row>
    <row r="152" spans="10:11" ht="21" customHeight="1" x14ac:dyDescent="0.25">
      <c r="J152" s="37"/>
      <c r="K152" s="38"/>
    </row>
    <row r="153" spans="10:11" ht="21" customHeight="1" x14ac:dyDescent="0.25">
      <c r="J153" s="37"/>
      <c r="K153" s="38"/>
    </row>
    <row r="154" spans="10:11" ht="21" customHeight="1" x14ac:dyDescent="0.25">
      <c r="J154" s="37"/>
      <c r="K154" s="38"/>
    </row>
    <row r="155" spans="10:11" ht="21" customHeight="1" x14ac:dyDescent="0.25">
      <c r="J155" s="37"/>
      <c r="K155" s="38"/>
    </row>
    <row r="156" spans="10:11" ht="21" customHeight="1" x14ac:dyDescent="0.25">
      <c r="J156" s="37"/>
      <c r="K156" s="38"/>
    </row>
    <row r="157" spans="10:11" ht="21" customHeight="1" x14ac:dyDescent="0.25">
      <c r="J157" s="37"/>
      <c r="K157" s="38"/>
    </row>
    <row r="158" spans="10:11" ht="21" customHeight="1" x14ac:dyDescent="0.25">
      <c r="J158" s="37"/>
      <c r="K158" s="38"/>
    </row>
    <row r="159" spans="10:11" ht="21" customHeight="1" x14ac:dyDescent="0.25">
      <c r="J159" s="37"/>
      <c r="K159" s="38"/>
    </row>
    <row r="160" spans="10:11" ht="21" customHeight="1" x14ac:dyDescent="0.25">
      <c r="J160" s="37"/>
      <c r="K160" s="38"/>
    </row>
    <row r="161" spans="10:11" ht="21" customHeight="1" x14ac:dyDescent="0.25">
      <c r="J161" s="37"/>
      <c r="K161" s="38"/>
    </row>
    <row r="162" spans="10:11" ht="21" customHeight="1" x14ac:dyDescent="0.25">
      <c r="J162" s="37"/>
      <c r="K162" s="38"/>
    </row>
    <row r="163" spans="10:11" ht="21" customHeight="1" x14ac:dyDescent="0.25">
      <c r="J163" s="37"/>
      <c r="K163" s="38"/>
    </row>
    <row r="164" spans="10:11" ht="21" customHeight="1" x14ac:dyDescent="0.25">
      <c r="J164" s="37"/>
      <c r="K164" s="38"/>
    </row>
    <row r="165" spans="10:11" ht="21" customHeight="1" x14ac:dyDescent="0.25">
      <c r="J165" s="37"/>
      <c r="K165" s="38"/>
    </row>
    <row r="166" spans="10:11" ht="21" customHeight="1" x14ac:dyDescent="0.25">
      <c r="J166" s="37"/>
      <c r="K166" s="38"/>
    </row>
    <row r="167" spans="10:11" ht="21" customHeight="1" x14ac:dyDescent="0.25">
      <c r="J167" s="37"/>
      <c r="K167" s="38"/>
    </row>
    <row r="168" spans="10:11" ht="21" customHeight="1" x14ac:dyDescent="0.25">
      <c r="J168" s="37"/>
      <c r="K168" s="38"/>
    </row>
    <row r="169" spans="10:11" ht="21" customHeight="1" x14ac:dyDescent="0.25">
      <c r="J169" s="37"/>
      <c r="K169" s="38"/>
    </row>
    <row r="170" spans="10:11" ht="21" customHeight="1" x14ac:dyDescent="0.25">
      <c r="J170" s="37"/>
      <c r="K170" s="38"/>
    </row>
    <row r="171" spans="10:11" ht="21" customHeight="1" x14ac:dyDescent="0.25">
      <c r="J171" s="37"/>
      <c r="K171" s="38"/>
    </row>
    <row r="172" spans="10:11" ht="21" customHeight="1" x14ac:dyDescent="0.25">
      <c r="J172" s="37"/>
      <c r="K172" s="38"/>
    </row>
    <row r="173" spans="10:11" ht="21" customHeight="1" x14ac:dyDescent="0.25">
      <c r="J173" s="37"/>
      <c r="K173" s="38"/>
    </row>
    <row r="174" spans="10:11" ht="21" customHeight="1" x14ac:dyDescent="0.25">
      <c r="J174" s="37"/>
      <c r="K174" s="38"/>
    </row>
    <row r="175" spans="10:11" ht="21" customHeight="1" x14ac:dyDescent="0.25">
      <c r="J175" s="37"/>
      <c r="K175" s="38"/>
    </row>
    <row r="176" spans="10:11" ht="21" customHeight="1" x14ac:dyDescent="0.25">
      <c r="J176" s="37"/>
      <c r="K176" s="38"/>
    </row>
    <row r="177" spans="10:11" ht="21" customHeight="1" x14ac:dyDescent="0.25">
      <c r="J177" s="37"/>
      <c r="K177" s="38"/>
    </row>
    <row r="178" spans="10:11" ht="21" customHeight="1" x14ac:dyDescent="0.25">
      <c r="J178" s="37"/>
      <c r="K178" s="38"/>
    </row>
    <row r="179" spans="10:11" ht="21" customHeight="1" x14ac:dyDescent="0.25">
      <c r="J179" s="37"/>
      <c r="K179" s="38"/>
    </row>
    <row r="180" spans="10:11" ht="21" customHeight="1" x14ac:dyDescent="0.25">
      <c r="J180" s="37"/>
      <c r="K180" s="38"/>
    </row>
    <row r="181" spans="10:11" ht="21" customHeight="1" x14ac:dyDescent="0.25">
      <c r="J181" s="37"/>
      <c r="K181" s="38"/>
    </row>
    <row r="182" spans="10:11" ht="21" customHeight="1" x14ac:dyDescent="0.25">
      <c r="J182" s="37"/>
      <c r="K182" s="38"/>
    </row>
    <row r="183" spans="10:11" ht="21" customHeight="1" x14ac:dyDescent="0.25">
      <c r="J183" s="37"/>
      <c r="K183" s="38"/>
    </row>
    <row r="184" spans="10:11" ht="21" customHeight="1" x14ac:dyDescent="0.25">
      <c r="J184" s="37"/>
      <c r="K184" s="38"/>
    </row>
    <row r="185" spans="10:11" ht="21" customHeight="1" x14ac:dyDescent="0.25">
      <c r="J185" s="37"/>
      <c r="K185" s="38"/>
    </row>
    <row r="186" spans="10:11" ht="21" customHeight="1" x14ac:dyDescent="0.25">
      <c r="J186" s="37"/>
      <c r="K186" s="38"/>
    </row>
    <row r="187" spans="10:11" ht="21" customHeight="1" x14ac:dyDescent="0.25">
      <c r="J187" s="37"/>
      <c r="K187" s="38"/>
    </row>
    <row r="188" spans="10:11" ht="21" customHeight="1" x14ac:dyDescent="0.25">
      <c r="J188" s="37"/>
      <c r="K188" s="38"/>
    </row>
    <row r="189" spans="10:11" ht="21" customHeight="1" x14ac:dyDescent="0.25">
      <c r="J189" s="37"/>
      <c r="K189" s="38"/>
    </row>
    <row r="190" spans="10:11" ht="21" customHeight="1" x14ac:dyDescent="0.25">
      <c r="J190" s="37"/>
      <c r="K190" s="38"/>
    </row>
    <row r="191" spans="10:11" ht="21" customHeight="1" x14ac:dyDescent="0.25">
      <c r="J191" s="37"/>
      <c r="K191" s="38"/>
    </row>
    <row r="192" spans="10:11" ht="21" customHeight="1" x14ac:dyDescent="0.25">
      <c r="J192" s="37"/>
      <c r="K192" s="38"/>
    </row>
    <row r="193" spans="10:11" ht="21" customHeight="1" x14ac:dyDescent="0.25">
      <c r="J193" s="37"/>
      <c r="K193" s="38"/>
    </row>
    <row r="194" spans="10:11" ht="21" customHeight="1" x14ac:dyDescent="0.25">
      <c r="J194" s="37"/>
      <c r="K194" s="38"/>
    </row>
    <row r="195" spans="10:11" ht="21" customHeight="1" x14ac:dyDescent="0.25">
      <c r="J195" s="37"/>
      <c r="K195" s="38"/>
    </row>
    <row r="196" spans="10:11" ht="21" customHeight="1" x14ac:dyDescent="0.25">
      <c r="J196" s="37"/>
      <c r="K196" s="38"/>
    </row>
    <row r="197" spans="10:11" ht="21" customHeight="1" x14ac:dyDescent="0.25">
      <c r="J197" s="37"/>
      <c r="K197" s="38"/>
    </row>
    <row r="198" spans="10:11" ht="21" customHeight="1" x14ac:dyDescent="0.25">
      <c r="J198" s="37"/>
      <c r="K198" s="38"/>
    </row>
    <row r="199" spans="10:11" ht="21" customHeight="1" x14ac:dyDescent="0.25">
      <c r="J199" s="37"/>
      <c r="K199" s="38"/>
    </row>
    <row r="200" spans="10:11" ht="21" customHeight="1" x14ac:dyDescent="0.25">
      <c r="J200" s="37"/>
      <c r="K200" s="38"/>
    </row>
    <row r="201" spans="10:11" ht="21" customHeight="1" x14ac:dyDescent="0.25">
      <c r="J201" s="37"/>
      <c r="K201" s="38"/>
    </row>
    <row r="202" spans="10:11" ht="21" customHeight="1" x14ac:dyDescent="0.25">
      <c r="J202" s="37"/>
      <c r="K202" s="38"/>
    </row>
    <row r="203" spans="10:11" ht="21" customHeight="1" x14ac:dyDescent="0.25">
      <c r="J203" s="37"/>
      <c r="K203" s="38"/>
    </row>
    <row r="204" spans="10:11" ht="21" customHeight="1" x14ac:dyDescent="0.25">
      <c r="J204" s="37"/>
      <c r="K204" s="38"/>
    </row>
    <row r="205" spans="10:11" ht="21" customHeight="1" x14ac:dyDescent="0.25">
      <c r="J205" s="37"/>
      <c r="K205" s="38"/>
    </row>
    <row r="206" spans="10:11" ht="21" customHeight="1" x14ac:dyDescent="0.25">
      <c r="J206" s="37"/>
      <c r="K206" s="38"/>
    </row>
    <row r="207" spans="10:11" ht="21" customHeight="1" x14ac:dyDescent="0.25">
      <c r="J207" s="37"/>
      <c r="K207" s="38"/>
    </row>
    <row r="208" spans="10:11" ht="21" customHeight="1" x14ac:dyDescent="0.25">
      <c r="J208" s="37"/>
      <c r="K208" s="38"/>
    </row>
    <row r="209" spans="10:13" ht="21" customHeight="1" x14ac:dyDescent="0.25">
      <c r="J209" s="37"/>
      <c r="K209" s="38"/>
    </row>
    <row r="210" spans="10:13" ht="21" customHeight="1" x14ac:dyDescent="0.25">
      <c r="J210" s="37"/>
      <c r="K210" s="38"/>
    </row>
    <row r="211" spans="10:13" ht="21" customHeight="1" x14ac:dyDescent="0.25">
      <c r="J211" s="37"/>
      <c r="K211" s="38"/>
    </row>
    <row r="212" spans="10:13" ht="21" customHeight="1" x14ac:dyDescent="0.25">
      <c r="J212" s="37"/>
      <c r="K212" s="38"/>
    </row>
    <row r="213" spans="10:13" ht="21" customHeight="1" x14ac:dyDescent="0.25">
      <c r="J213" s="37"/>
      <c r="K213" s="38"/>
    </row>
    <row r="214" spans="10:13" ht="21" customHeight="1" x14ac:dyDescent="0.25">
      <c r="M214" s="37"/>
    </row>
    <row r="215" spans="10:13" ht="21" customHeight="1" x14ac:dyDescent="0.25">
      <c r="M215" s="37"/>
    </row>
    <row r="216" spans="10:13" ht="21" customHeight="1" x14ac:dyDescent="0.25">
      <c r="M216" s="37"/>
    </row>
    <row r="217" spans="10:13" ht="21" customHeight="1" x14ac:dyDescent="0.25">
      <c r="M217" s="37"/>
    </row>
    <row r="218" spans="10:13" ht="21" customHeight="1" x14ac:dyDescent="0.25">
      <c r="M218" s="37"/>
    </row>
    <row r="219" spans="10:13" ht="21" customHeight="1" x14ac:dyDescent="0.25">
      <c r="M219" s="37"/>
    </row>
    <row r="220" spans="10:13" ht="21" customHeight="1" x14ac:dyDescent="0.25">
      <c r="M220" s="37"/>
    </row>
    <row r="221" spans="10:13" ht="21" customHeight="1" x14ac:dyDescent="0.25">
      <c r="M221" s="37"/>
    </row>
    <row r="222" spans="10:13" ht="21" customHeight="1" x14ac:dyDescent="0.25">
      <c r="M222" s="37"/>
    </row>
    <row r="223" spans="10:13" ht="21" customHeight="1" x14ac:dyDescent="0.25">
      <c r="M223" s="37"/>
    </row>
    <row r="224" spans="10:13" ht="21" customHeight="1" x14ac:dyDescent="0.25">
      <c r="M224" s="37"/>
    </row>
    <row r="225" spans="13:13" ht="21" customHeight="1" x14ac:dyDescent="0.25">
      <c r="M225" s="37"/>
    </row>
    <row r="226" spans="13:13" ht="21" customHeight="1" x14ac:dyDescent="0.25">
      <c r="M226" s="37"/>
    </row>
    <row r="227" spans="13:13" ht="21" customHeight="1" x14ac:dyDescent="0.25">
      <c r="M227" s="37"/>
    </row>
    <row r="228" spans="13:13" ht="21" customHeight="1" x14ac:dyDescent="0.25">
      <c r="M228" s="37"/>
    </row>
    <row r="229" spans="13:13" ht="21" customHeight="1" x14ac:dyDescent="0.25">
      <c r="M229" s="37"/>
    </row>
    <row r="230" spans="13:13" ht="21" customHeight="1" x14ac:dyDescent="0.25">
      <c r="M230" s="37"/>
    </row>
    <row r="231" spans="13:13" ht="21" customHeight="1" x14ac:dyDescent="0.25">
      <c r="M231" s="37"/>
    </row>
    <row r="232" spans="13:13" ht="21" customHeight="1" x14ac:dyDescent="0.25">
      <c r="M232" s="37"/>
    </row>
    <row r="233" spans="13:13" ht="21" customHeight="1" x14ac:dyDescent="0.25">
      <c r="M233" s="37"/>
    </row>
    <row r="234" spans="13:13" ht="21" customHeight="1" x14ac:dyDescent="0.25">
      <c r="M234" s="37"/>
    </row>
    <row r="235" spans="13:13" ht="21" customHeight="1" x14ac:dyDescent="0.25">
      <c r="M235" s="37"/>
    </row>
    <row r="236" spans="13:13" ht="21" customHeight="1" x14ac:dyDescent="0.25">
      <c r="M236" s="37"/>
    </row>
    <row r="237" spans="13:13" ht="21" customHeight="1" x14ac:dyDescent="0.25">
      <c r="M237" s="37"/>
    </row>
    <row r="238" spans="13:13" ht="21" customHeight="1" x14ac:dyDescent="0.25">
      <c r="M238" s="37"/>
    </row>
    <row r="239" spans="13:13" ht="21" customHeight="1" x14ac:dyDescent="0.25">
      <c r="M239" s="37"/>
    </row>
    <row r="240" spans="13:13" ht="21" customHeight="1" x14ac:dyDescent="0.25">
      <c r="M240" s="37"/>
    </row>
    <row r="241" spans="13:13" ht="21" customHeight="1" x14ac:dyDescent="0.25">
      <c r="M241" s="37"/>
    </row>
    <row r="242" spans="13:13" ht="21" customHeight="1" x14ac:dyDescent="0.25">
      <c r="M242" s="37"/>
    </row>
    <row r="243" spans="13:13" ht="21" customHeight="1" x14ac:dyDescent="0.25">
      <c r="M243" s="37"/>
    </row>
    <row r="244" spans="13:13" ht="21" customHeight="1" x14ac:dyDescent="0.25">
      <c r="M244" s="37"/>
    </row>
    <row r="245" spans="13:13" ht="21" customHeight="1" x14ac:dyDescent="0.25">
      <c r="M245" s="37"/>
    </row>
    <row r="246" spans="13:13" ht="21" customHeight="1" x14ac:dyDescent="0.25">
      <c r="M246" s="37"/>
    </row>
    <row r="247" spans="13:13" ht="21" customHeight="1" x14ac:dyDescent="0.25">
      <c r="M247" s="37"/>
    </row>
    <row r="248" spans="13:13" ht="21" customHeight="1" x14ac:dyDescent="0.25">
      <c r="M248" s="37"/>
    </row>
    <row r="249" spans="13:13" ht="21" customHeight="1" x14ac:dyDescent="0.25">
      <c r="M249" s="37"/>
    </row>
    <row r="250" spans="13:13" ht="21" customHeight="1" x14ac:dyDescent="0.25">
      <c r="M250" s="37"/>
    </row>
    <row r="251" spans="13:13" ht="21" customHeight="1" x14ac:dyDescent="0.25">
      <c r="M251" s="37"/>
    </row>
    <row r="252" spans="13:13" ht="21" customHeight="1" x14ac:dyDescent="0.25">
      <c r="M252" s="37"/>
    </row>
    <row r="253" spans="13:13" ht="21" customHeight="1" x14ac:dyDescent="0.25">
      <c r="M253" s="37"/>
    </row>
    <row r="254" spans="13:13" ht="21" customHeight="1" x14ac:dyDescent="0.25">
      <c r="M254" s="37"/>
    </row>
    <row r="255" spans="13:13" ht="21" customHeight="1" x14ac:dyDescent="0.25">
      <c r="M255" s="37"/>
    </row>
    <row r="256" spans="13:13" ht="21" customHeight="1" x14ac:dyDescent="0.25">
      <c r="M256" s="37"/>
    </row>
    <row r="257" spans="13:13" ht="21" customHeight="1" x14ac:dyDescent="0.25">
      <c r="M257" s="37"/>
    </row>
    <row r="258" spans="13:13" ht="21" customHeight="1" x14ac:dyDescent="0.25">
      <c r="M258" s="37"/>
    </row>
    <row r="259" spans="13:13" ht="21" customHeight="1" x14ac:dyDescent="0.25">
      <c r="M259" s="37"/>
    </row>
    <row r="260" spans="13:13" ht="21" customHeight="1" x14ac:dyDescent="0.25">
      <c r="M260" s="37"/>
    </row>
    <row r="261" spans="13:13" ht="21" customHeight="1" x14ac:dyDescent="0.25">
      <c r="M261" s="37"/>
    </row>
    <row r="262" spans="13:13" ht="21" customHeight="1" x14ac:dyDescent="0.25">
      <c r="M262" s="37"/>
    </row>
    <row r="263" spans="13:13" ht="21" customHeight="1" x14ac:dyDescent="0.25">
      <c r="M263" s="37"/>
    </row>
    <row r="264" spans="13:13" ht="21" customHeight="1" x14ac:dyDescent="0.25">
      <c r="M264" s="37"/>
    </row>
    <row r="265" spans="13:13" ht="21" customHeight="1" x14ac:dyDescent="0.25">
      <c r="M265" s="37"/>
    </row>
    <row r="266" spans="13:13" ht="21" customHeight="1" x14ac:dyDescent="0.25">
      <c r="M266" s="37"/>
    </row>
    <row r="267" spans="13:13" ht="21" customHeight="1" x14ac:dyDescent="0.25">
      <c r="M267" s="37"/>
    </row>
    <row r="268" spans="13:13" ht="21" customHeight="1" x14ac:dyDescent="0.25">
      <c r="M268" s="37"/>
    </row>
    <row r="269" spans="13:13" ht="21" customHeight="1" x14ac:dyDescent="0.25">
      <c r="M269" s="37"/>
    </row>
    <row r="270" spans="13:13" ht="21" customHeight="1" x14ac:dyDescent="0.25">
      <c r="M270" s="37"/>
    </row>
    <row r="271" spans="13:13" ht="21" customHeight="1" x14ac:dyDescent="0.25">
      <c r="M271" s="37"/>
    </row>
    <row r="272" spans="13:13" ht="21" customHeight="1" x14ac:dyDescent="0.25">
      <c r="M272" s="37"/>
    </row>
    <row r="273" spans="13:13" ht="21" customHeight="1" x14ac:dyDescent="0.25">
      <c r="M273" s="37"/>
    </row>
    <row r="274" spans="13:13" ht="21" customHeight="1" x14ac:dyDescent="0.25">
      <c r="M274" s="37"/>
    </row>
    <row r="275" spans="13:13" ht="21" customHeight="1" x14ac:dyDescent="0.25">
      <c r="M275" s="37"/>
    </row>
    <row r="276" spans="13:13" ht="21" customHeight="1" x14ac:dyDescent="0.25">
      <c r="M276" s="37"/>
    </row>
    <row r="277" spans="13:13" ht="21" customHeight="1" x14ac:dyDescent="0.25">
      <c r="M277" s="37"/>
    </row>
    <row r="278" spans="13:13" ht="21" customHeight="1" x14ac:dyDescent="0.25">
      <c r="M278" s="37"/>
    </row>
    <row r="279" spans="13:13" ht="21" customHeight="1" x14ac:dyDescent="0.25">
      <c r="M279" s="37"/>
    </row>
    <row r="280" spans="13:13" ht="21" customHeight="1" x14ac:dyDescent="0.25">
      <c r="M280" s="37"/>
    </row>
    <row r="281" spans="13:13" ht="21" customHeight="1" x14ac:dyDescent="0.25">
      <c r="M281" s="37"/>
    </row>
    <row r="282" spans="13:13" ht="21" customHeight="1" x14ac:dyDescent="0.25">
      <c r="M282" s="37"/>
    </row>
    <row r="283" spans="13:13" ht="21" customHeight="1" x14ac:dyDescent="0.25">
      <c r="M283" s="37"/>
    </row>
    <row r="284" spans="13:13" ht="21" customHeight="1" x14ac:dyDescent="0.25">
      <c r="M284" s="37"/>
    </row>
    <row r="285" spans="13:13" ht="21" customHeight="1" x14ac:dyDescent="0.25">
      <c r="M285" s="37"/>
    </row>
    <row r="286" spans="13:13" ht="21" customHeight="1" x14ac:dyDescent="0.25">
      <c r="M286" s="37"/>
    </row>
    <row r="287" spans="13:13" ht="21" customHeight="1" x14ac:dyDescent="0.25">
      <c r="M287" s="37"/>
    </row>
    <row r="288" spans="13:13" ht="21" customHeight="1" x14ac:dyDescent="0.25">
      <c r="M288" s="37"/>
    </row>
    <row r="289" spans="13:13" ht="21" customHeight="1" x14ac:dyDescent="0.25">
      <c r="M289" s="37"/>
    </row>
    <row r="290" spans="13:13" ht="21" customHeight="1" x14ac:dyDescent="0.25">
      <c r="M290" s="37"/>
    </row>
    <row r="291" spans="13:13" ht="21" customHeight="1" x14ac:dyDescent="0.25">
      <c r="M291" s="37"/>
    </row>
    <row r="292" spans="13:13" ht="21" customHeight="1" x14ac:dyDescent="0.25">
      <c r="M292" s="37"/>
    </row>
    <row r="293" spans="13:13" ht="21" customHeight="1" x14ac:dyDescent="0.25">
      <c r="M293" s="37"/>
    </row>
    <row r="294" spans="13:13" ht="21" customHeight="1" x14ac:dyDescent="0.25">
      <c r="M294" s="37"/>
    </row>
    <row r="295" spans="13:13" ht="21" customHeight="1" x14ac:dyDescent="0.25">
      <c r="M295" s="37"/>
    </row>
    <row r="296" spans="13:13" ht="21" customHeight="1" x14ac:dyDescent="0.25">
      <c r="M296" s="37"/>
    </row>
    <row r="297" spans="13:13" ht="21" customHeight="1" x14ac:dyDescent="0.25">
      <c r="M297" s="37"/>
    </row>
    <row r="298" spans="13:13" ht="21" customHeight="1" x14ac:dyDescent="0.25">
      <c r="M298" s="37"/>
    </row>
    <row r="299" spans="13:13" ht="21" customHeight="1" x14ac:dyDescent="0.25">
      <c r="M299" s="37"/>
    </row>
    <row r="300" spans="13:13" ht="21" customHeight="1" x14ac:dyDescent="0.25">
      <c r="M300" s="37"/>
    </row>
    <row r="301" spans="13:13" ht="21" customHeight="1" x14ac:dyDescent="0.25">
      <c r="M301" s="37"/>
    </row>
    <row r="302" spans="13:13" ht="21" customHeight="1" x14ac:dyDescent="0.25">
      <c r="M302" s="37"/>
    </row>
    <row r="303" spans="13:13" ht="21" customHeight="1" x14ac:dyDescent="0.25">
      <c r="M303" s="37"/>
    </row>
    <row r="304" spans="13:13" ht="21" customHeight="1" x14ac:dyDescent="0.25">
      <c r="M304" s="37"/>
    </row>
    <row r="305" spans="13:13" ht="21" customHeight="1" x14ac:dyDescent="0.25">
      <c r="M305" s="37"/>
    </row>
    <row r="306" spans="13:13" ht="21" customHeight="1" x14ac:dyDescent="0.25">
      <c r="M306" s="37"/>
    </row>
    <row r="307" spans="13:13" ht="21" customHeight="1" x14ac:dyDescent="0.25">
      <c r="M307" s="37"/>
    </row>
    <row r="308" spans="13:13" ht="21" customHeight="1" x14ac:dyDescent="0.25">
      <c r="M308" s="37"/>
    </row>
    <row r="309" spans="13:13" ht="21" customHeight="1" x14ac:dyDescent="0.25">
      <c r="M309" s="37"/>
    </row>
    <row r="310" spans="13:13" ht="21" customHeight="1" x14ac:dyDescent="0.25">
      <c r="M310" s="37"/>
    </row>
    <row r="311" spans="13:13" ht="21" customHeight="1" x14ac:dyDescent="0.25">
      <c r="M311" s="37"/>
    </row>
    <row r="312" spans="13:13" ht="21" customHeight="1" x14ac:dyDescent="0.25">
      <c r="M312" s="37"/>
    </row>
    <row r="313" spans="13:13" ht="21" customHeight="1" x14ac:dyDescent="0.25">
      <c r="M313" s="37"/>
    </row>
    <row r="314" spans="13:13" ht="21" customHeight="1" x14ac:dyDescent="0.25">
      <c r="M314" s="37"/>
    </row>
    <row r="315" spans="13:13" ht="21" customHeight="1" x14ac:dyDescent="0.25">
      <c r="M315" s="37"/>
    </row>
    <row r="316" spans="13:13" ht="21" customHeight="1" x14ac:dyDescent="0.25">
      <c r="M316" s="37"/>
    </row>
    <row r="317" spans="13:13" ht="21" customHeight="1" x14ac:dyDescent="0.25">
      <c r="M317" s="37"/>
    </row>
    <row r="318" spans="13:13" ht="21" customHeight="1" x14ac:dyDescent="0.25">
      <c r="M318" s="37"/>
    </row>
    <row r="319" spans="13:13" ht="21" customHeight="1" x14ac:dyDescent="0.25">
      <c r="M319" s="37"/>
    </row>
    <row r="320" spans="13:13" ht="21" customHeight="1" x14ac:dyDescent="0.25">
      <c r="M320" s="37"/>
    </row>
    <row r="321" spans="13:13" ht="21" customHeight="1" x14ac:dyDescent="0.25">
      <c r="M321" s="37"/>
    </row>
    <row r="322" spans="13:13" ht="21" customHeight="1" x14ac:dyDescent="0.25">
      <c r="M322" s="37"/>
    </row>
    <row r="323" spans="13:13" ht="21" customHeight="1" x14ac:dyDescent="0.25">
      <c r="M323" s="37"/>
    </row>
    <row r="324" spans="13:13" ht="21" customHeight="1" x14ac:dyDescent="0.25">
      <c r="M324" s="37"/>
    </row>
    <row r="325" spans="13:13" ht="21" customHeight="1" x14ac:dyDescent="0.25">
      <c r="M325" s="37"/>
    </row>
    <row r="326" spans="13:13" ht="21" customHeight="1" x14ac:dyDescent="0.25">
      <c r="M326" s="37"/>
    </row>
    <row r="327" spans="13:13" ht="21" customHeight="1" x14ac:dyDescent="0.25">
      <c r="M327" s="37"/>
    </row>
    <row r="328" spans="13:13" ht="21" customHeight="1" x14ac:dyDescent="0.25">
      <c r="M328" s="37"/>
    </row>
    <row r="329" spans="13:13" ht="21" customHeight="1" x14ac:dyDescent="0.25">
      <c r="M329" s="37"/>
    </row>
    <row r="330" spans="13:13" ht="21" customHeight="1" x14ac:dyDescent="0.25">
      <c r="M330" s="37"/>
    </row>
    <row r="331" spans="13:13" ht="21" customHeight="1" x14ac:dyDescent="0.25">
      <c r="M331" s="37"/>
    </row>
    <row r="332" spans="13:13" ht="21" customHeight="1" x14ac:dyDescent="0.25">
      <c r="M332" s="37"/>
    </row>
    <row r="333" spans="13:13" ht="21" customHeight="1" x14ac:dyDescent="0.25">
      <c r="M333" s="37"/>
    </row>
    <row r="334" spans="13:13" ht="21" customHeight="1" x14ac:dyDescent="0.25">
      <c r="M334" s="37"/>
    </row>
    <row r="335" spans="13:13" ht="21" customHeight="1" x14ac:dyDescent="0.25">
      <c r="M335" s="37"/>
    </row>
    <row r="336" spans="13:13" ht="21" customHeight="1" x14ac:dyDescent="0.25">
      <c r="M336" s="37"/>
    </row>
    <row r="337" spans="13:13" ht="21" customHeight="1" x14ac:dyDescent="0.25">
      <c r="M337" s="37"/>
    </row>
    <row r="338" spans="13:13" ht="21" customHeight="1" x14ac:dyDescent="0.25">
      <c r="M338" s="37"/>
    </row>
    <row r="339" spans="13:13" ht="21" customHeight="1" x14ac:dyDescent="0.25">
      <c r="M339" s="37"/>
    </row>
    <row r="340" spans="13:13" ht="21" customHeight="1" x14ac:dyDescent="0.25">
      <c r="M340" s="37"/>
    </row>
    <row r="341" spans="13:13" ht="21" customHeight="1" x14ac:dyDescent="0.25">
      <c r="M341" s="37"/>
    </row>
    <row r="342" spans="13:13" ht="21" customHeight="1" x14ac:dyDescent="0.25">
      <c r="M342" s="37"/>
    </row>
    <row r="343" spans="13:13" ht="21" customHeight="1" x14ac:dyDescent="0.25">
      <c r="M343" s="37"/>
    </row>
    <row r="344" spans="13:13" ht="21" customHeight="1" x14ac:dyDescent="0.25">
      <c r="M344" s="37"/>
    </row>
    <row r="345" spans="13:13" ht="21" customHeight="1" x14ac:dyDescent="0.25">
      <c r="M345" s="37"/>
    </row>
    <row r="346" spans="13:13" ht="21" customHeight="1" x14ac:dyDescent="0.25">
      <c r="M346" s="37"/>
    </row>
    <row r="347" spans="13:13" ht="21" customHeight="1" x14ac:dyDescent="0.25">
      <c r="M347" s="37"/>
    </row>
    <row r="348" spans="13:13" ht="21" customHeight="1" x14ac:dyDescent="0.25">
      <c r="M348" s="37"/>
    </row>
    <row r="349" spans="13:13" ht="21" customHeight="1" x14ac:dyDescent="0.25">
      <c r="M349" s="37"/>
    </row>
    <row r="350" spans="13:13" ht="21" customHeight="1" x14ac:dyDescent="0.25">
      <c r="M350" s="37"/>
    </row>
    <row r="351" spans="13:13" ht="21" customHeight="1" x14ac:dyDescent="0.25">
      <c r="M351" s="37"/>
    </row>
    <row r="352" spans="13:13" ht="21" customHeight="1" x14ac:dyDescent="0.25">
      <c r="M352" s="37"/>
    </row>
    <row r="353" spans="13:13" ht="21" customHeight="1" x14ac:dyDescent="0.25">
      <c r="M353" s="37"/>
    </row>
    <row r="354" spans="13:13" ht="21" customHeight="1" x14ac:dyDescent="0.25">
      <c r="M354" s="37"/>
    </row>
    <row r="355" spans="13:13" ht="21" customHeight="1" x14ac:dyDescent="0.25">
      <c r="M355" s="37"/>
    </row>
    <row r="356" spans="13:13" ht="21" customHeight="1" x14ac:dyDescent="0.25">
      <c r="M356" s="37"/>
    </row>
    <row r="357" spans="13:13" ht="21" customHeight="1" x14ac:dyDescent="0.25">
      <c r="M357" s="37"/>
    </row>
    <row r="358" spans="13:13" ht="21" customHeight="1" x14ac:dyDescent="0.25">
      <c r="M358" s="37"/>
    </row>
    <row r="359" spans="13:13" ht="21" customHeight="1" x14ac:dyDescent="0.25">
      <c r="M359" s="37"/>
    </row>
    <row r="360" spans="13:13" ht="21" customHeight="1" x14ac:dyDescent="0.25">
      <c r="M360" s="37"/>
    </row>
    <row r="361" spans="13:13" ht="21" customHeight="1" x14ac:dyDescent="0.25">
      <c r="M361" s="37"/>
    </row>
    <row r="362" spans="13:13" ht="21" customHeight="1" x14ac:dyDescent="0.25">
      <c r="M362" s="37"/>
    </row>
    <row r="363" spans="13:13" ht="21" customHeight="1" x14ac:dyDescent="0.25">
      <c r="M363" s="37"/>
    </row>
    <row r="364" spans="13:13" ht="21" customHeight="1" x14ac:dyDescent="0.25">
      <c r="M364" s="37"/>
    </row>
    <row r="365" spans="13:13" ht="21" customHeight="1" x14ac:dyDescent="0.25">
      <c r="M365" s="37"/>
    </row>
    <row r="366" spans="13:13" ht="21" customHeight="1" x14ac:dyDescent="0.25">
      <c r="M366" s="37"/>
    </row>
    <row r="367" spans="13:13" ht="21" customHeight="1" x14ac:dyDescent="0.25">
      <c r="M367" s="37"/>
    </row>
    <row r="368" spans="13:13" ht="21" customHeight="1" x14ac:dyDescent="0.25">
      <c r="M368" s="37"/>
    </row>
    <row r="369" spans="13:13" ht="21" customHeight="1" x14ac:dyDescent="0.25">
      <c r="M369" s="37"/>
    </row>
    <row r="370" spans="13:13" ht="21" customHeight="1" x14ac:dyDescent="0.25">
      <c r="M370" s="37"/>
    </row>
    <row r="371" spans="13:13" ht="21" customHeight="1" x14ac:dyDescent="0.25">
      <c r="M371" s="37"/>
    </row>
    <row r="372" spans="13:13" ht="21" customHeight="1" x14ac:dyDescent="0.25">
      <c r="M372" s="37"/>
    </row>
    <row r="373" spans="13:13" ht="21" customHeight="1" x14ac:dyDescent="0.25">
      <c r="M373" s="37"/>
    </row>
    <row r="374" spans="13:13" ht="21" customHeight="1" x14ac:dyDescent="0.25">
      <c r="M374" s="37"/>
    </row>
    <row r="375" spans="13:13" ht="21" customHeight="1" x14ac:dyDescent="0.25">
      <c r="M375" s="37"/>
    </row>
    <row r="376" spans="13:13" ht="21" customHeight="1" x14ac:dyDescent="0.25">
      <c r="M376" s="37"/>
    </row>
    <row r="377" spans="13:13" ht="21" customHeight="1" x14ac:dyDescent="0.25">
      <c r="M377" s="37"/>
    </row>
    <row r="378" spans="13:13" ht="21" customHeight="1" x14ac:dyDescent="0.25">
      <c r="M378" s="37"/>
    </row>
    <row r="379" spans="13:13" ht="21" customHeight="1" x14ac:dyDescent="0.25">
      <c r="M379" s="37"/>
    </row>
    <row r="380" spans="13:13" ht="21" customHeight="1" x14ac:dyDescent="0.25">
      <c r="M380" s="37"/>
    </row>
    <row r="381" spans="13:13" ht="21" customHeight="1" x14ac:dyDescent="0.25">
      <c r="M381" s="37"/>
    </row>
    <row r="382" spans="13:13" ht="21" customHeight="1" x14ac:dyDescent="0.25">
      <c r="M382" s="37"/>
    </row>
    <row r="383" spans="13:13" ht="21" customHeight="1" x14ac:dyDescent="0.25">
      <c r="M383" s="37"/>
    </row>
    <row r="384" spans="13:13" ht="21" customHeight="1" x14ac:dyDescent="0.25">
      <c r="M384" s="37"/>
    </row>
    <row r="385" spans="13:13" ht="21" customHeight="1" x14ac:dyDescent="0.25">
      <c r="M385" s="37"/>
    </row>
    <row r="386" spans="13:13" ht="21" customHeight="1" x14ac:dyDescent="0.25">
      <c r="M386" s="37"/>
    </row>
    <row r="387" spans="13:13" ht="21" customHeight="1" x14ac:dyDescent="0.25">
      <c r="M387" s="37"/>
    </row>
    <row r="388" spans="13:13" ht="21" customHeight="1" x14ac:dyDescent="0.25">
      <c r="M388" s="37"/>
    </row>
    <row r="389" spans="13:13" ht="21" customHeight="1" x14ac:dyDescent="0.25">
      <c r="M389" s="37"/>
    </row>
    <row r="390" spans="13:13" ht="21" customHeight="1" x14ac:dyDescent="0.25">
      <c r="M390" s="37"/>
    </row>
    <row r="391" spans="13:13" ht="21" customHeight="1" x14ac:dyDescent="0.25">
      <c r="M391" s="37"/>
    </row>
    <row r="392" spans="13:13" ht="21" customHeight="1" x14ac:dyDescent="0.25">
      <c r="M392" s="37"/>
    </row>
    <row r="393" spans="13:13" ht="21" customHeight="1" x14ac:dyDescent="0.25">
      <c r="M393" s="37"/>
    </row>
    <row r="394" spans="13:13" ht="21" customHeight="1" x14ac:dyDescent="0.25">
      <c r="M394" s="37"/>
    </row>
    <row r="395" spans="13:13" ht="21" customHeight="1" x14ac:dyDescent="0.25">
      <c r="M395" s="37"/>
    </row>
    <row r="396" spans="13:13" ht="21" customHeight="1" x14ac:dyDescent="0.25">
      <c r="M396" s="37"/>
    </row>
    <row r="397" spans="13:13" ht="21" customHeight="1" x14ac:dyDescent="0.25">
      <c r="M397" s="37"/>
    </row>
    <row r="398" spans="13:13" ht="21" customHeight="1" x14ac:dyDescent="0.25">
      <c r="M398" s="37"/>
    </row>
    <row r="399" spans="13:13" ht="21" customHeight="1" x14ac:dyDescent="0.25">
      <c r="M399" s="37"/>
    </row>
    <row r="400" spans="13:13" ht="21" customHeight="1" x14ac:dyDescent="0.25">
      <c r="M400" s="37"/>
    </row>
    <row r="401" spans="13:13" ht="21" customHeight="1" x14ac:dyDescent="0.25">
      <c r="M401" s="37"/>
    </row>
    <row r="402" spans="13:13" ht="21" customHeight="1" x14ac:dyDescent="0.25">
      <c r="M402" s="37"/>
    </row>
    <row r="403" spans="13:13" ht="21" customHeight="1" x14ac:dyDescent="0.25">
      <c r="M403" s="37"/>
    </row>
    <row r="404" spans="13:13" ht="21" customHeight="1" x14ac:dyDescent="0.25">
      <c r="M404" s="37"/>
    </row>
    <row r="405" spans="13:13" ht="21" customHeight="1" x14ac:dyDescent="0.25">
      <c r="M405" s="37"/>
    </row>
    <row r="406" spans="13:13" ht="21" customHeight="1" x14ac:dyDescent="0.25">
      <c r="M406" s="37"/>
    </row>
    <row r="407" spans="13:13" ht="21" customHeight="1" x14ac:dyDescent="0.25">
      <c r="M407" s="37"/>
    </row>
    <row r="408" spans="13:13" ht="21" customHeight="1" x14ac:dyDescent="0.25">
      <c r="M408" s="37"/>
    </row>
    <row r="409" spans="13:13" ht="21" customHeight="1" x14ac:dyDescent="0.25">
      <c r="M409" s="37"/>
    </row>
    <row r="410" spans="13:13" ht="21" customHeight="1" x14ac:dyDescent="0.25">
      <c r="M410" s="37"/>
    </row>
    <row r="411" spans="13:13" ht="21" customHeight="1" x14ac:dyDescent="0.25">
      <c r="M411" s="37"/>
    </row>
    <row r="412" spans="13:13" ht="21" customHeight="1" x14ac:dyDescent="0.25">
      <c r="M412" s="37"/>
    </row>
    <row r="413" spans="13:13" ht="21" customHeight="1" x14ac:dyDescent="0.25">
      <c r="M413" s="37"/>
    </row>
    <row r="414" spans="13:13" ht="21" customHeight="1" x14ac:dyDescent="0.25">
      <c r="M414" s="37"/>
    </row>
    <row r="415" spans="13:13" ht="21" customHeight="1" x14ac:dyDescent="0.25">
      <c r="M415" s="37"/>
    </row>
    <row r="416" spans="13:13" ht="21" customHeight="1" x14ac:dyDescent="0.25">
      <c r="M416" s="37"/>
    </row>
    <row r="417" spans="13:13" ht="21" customHeight="1" x14ac:dyDescent="0.25">
      <c r="M417" s="37"/>
    </row>
    <row r="418" spans="13:13" ht="21" customHeight="1" x14ac:dyDescent="0.25">
      <c r="M418" s="37"/>
    </row>
    <row r="419" spans="13:13" ht="21" customHeight="1" x14ac:dyDescent="0.25">
      <c r="M419" s="37"/>
    </row>
    <row r="420" spans="13:13" ht="21" customHeight="1" x14ac:dyDescent="0.25">
      <c r="M420" s="37"/>
    </row>
    <row r="421" spans="13:13" ht="21" customHeight="1" x14ac:dyDescent="0.25">
      <c r="M421" s="37"/>
    </row>
    <row r="422" spans="13:13" ht="21" customHeight="1" x14ac:dyDescent="0.25">
      <c r="M422" s="37"/>
    </row>
    <row r="423" spans="13:13" ht="21" customHeight="1" x14ac:dyDescent="0.25">
      <c r="M423" s="37"/>
    </row>
    <row r="424" spans="13:13" ht="21" customHeight="1" x14ac:dyDescent="0.25">
      <c r="M424" s="37"/>
    </row>
    <row r="425" spans="13:13" ht="21" customHeight="1" x14ac:dyDescent="0.25">
      <c r="M425" s="37"/>
    </row>
    <row r="426" spans="13:13" ht="21" customHeight="1" x14ac:dyDescent="0.25">
      <c r="M426" s="37"/>
    </row>
    <row r="427" spans="13:13" ht="21" customHeight="1" x14ac:dyDescent="0.25">
      <c r="M427" s="37"/>
    </row>
    <row r="428" spans="13:13" ht="21" customHeight="1" x14ac:dyDescent="0.25">
      <c r="M428" s="37"/>
    </row>
    <row r="429" spans="13:13" ht="21" customHeight="1" x14ac:dyDescent="0.25">
      <c r="M429" s="37"/>
    </row>
    <row r="430" spans="13:13" ht="21" customHeight="1" x14ac:dyDescent="0.25">
      <c r="M430" s="37"/>
    </row>
    <row r="431" spans="13:13" ht="21" customHeight="1" x14ac:dyDescent="0.25">
      <c r="M431" s="37"/>
    </row>
    <row r="432" spans="13:13" ht="21" customHeight="1" x14ac:dyDescent="0.25">
      <c r="M432" s="37"/>
    </row>
    <row r="433" spans="13:13" ht="21" customHeight="1" x14ac:dyDescent="0.25">
      <c r="M433" s="37"/>
    </row>
    <row r="434" spans="13:13" ht="21" customHeight="1" x14ac:dyDescent="0.25">
      <c r="M434" s="37"/>
    </row>
    <row r="435" spans="13:13" ht="21" customHeight="1" x14ac:dyDescent="0.25">
      <c r="M435" s="37"/>
    </row>
    <row r="436" spans="13:13" ht="21" customHeight="1" x14ac:dyDescent="0.25">
      <c r="M436" s="37"/>
    </row>
    <row r="437" spans="13:13" ht="21" customHeight="1" x14ac:dyDescent="0.25">
      <c r="M437" s="37"/>
    </row>
    <row r="438" spans="13:13" ht="21" customHeight="1" x14ac:dyDescent="0.25">
      <c r="M438" s="37"/>
    </row>
    <row r="439" spans="13:13" ht="21" customHeight="1" x14ac:dyDescent="0.25">
      <c r="M439" s="37"/>
    </row>
    <row r="440" spans="13:13" ht="21" customHeight="1" x14ac:dyDescent="0.25">
      <c r="M440" s="37"/>
    </row>
    <row r="441" spans="13:13" ht="21" customHeight="1" x14ac:dyDescent="0.25">
      <c r="M441" s="37"/>
    </row>
    <row r="442" spans="13:13" ht="21" customHeight="1" x14ac:dyDescent="0.25">
      <c r="M442" s="37"/>
    </row>
    <row r="443" spans="13:13" ht="21" customHeight="1" x14ac:dyDescent="0.25">
      <c r="M443" s="37"/>
    </row>
    <row r="444" spans="13:13" ht="21" customHeight="1" x14ac:dyDescent="0.25">
      <c r="M444" s="37"/>
    </row>
    <row r="445" spans="13:13" ht="21" customHeight="1" x14ac:dyDescent="0.25">
      <c r="M445" s="37"/>
    </row>
    <row r="446" spans="13:13" ht="21" customHeight="1" x14ac:dyDescent="0.25">
      <c r="M446" s="37"/>
    </row>
    <row r="447" spans="13:13" ht="21" customHeight="1" x14ac:dyDescent="0.25">
      <c r="M447" s="37"/>
    </row>
    <row r="448" spans="13:13" ht="21" customHeight="1" x14ac:dyDescent="0.25">
      <c r="M448" s="37"/>
    </row>
    <row r="449" spans="13:13" ht="21" customHeight="1" x14ac:dyDescent="0.25">
      <c r="M449" s="37"/>
    </row>
    <row r="450" spans="13:13" ht="21" customHeight="1" x14ac:dyDescent="0.25">
      <c r="M450" s="37"/>
    </row>
    <row r="451" spans="13:13" ht="21" customHeight="1" x14ac:dyDescent="0.25">
      <c r="M451" s="37"/>
    </row>
    <row r="452" spans="13:13" ht="21" customHeight="1" x14ac:dyDescent="0.25">
      <c r="M452" s="37"/>
    </row>
    <row r="453" spans="13:13" ht="21" customHeight="1" x14ac:dyDescent="0.25">
      <c r="M453" s="37"/>
    </row>
    <row r="454" spans="13:13" ht="21" customHeight="1" x14ac:dyDescent="0.25">
      <c r="M454" s="37"/>
    </row>
    <row r="455" spans="13:13" ht="21" customHeight="1" x14ac:dyDescent="0.25">
      <c r="M455" s="37"/>
    </row>
    <row r="456" spans="13:13" ht="21" customHeight="1" x14ac:dyDescent="0.25">
      <c r="M456" s="37"/>
    </row>
    <row r="457" spans="13:13" ht="21" customHeight="1" x14ac:dyDescent="0.25">
      <c r="M457" s="37"/>
    </row>
    <row r="458" spans="13:13" ht="21" customHeight="1" x14ac:dyDescent="0.25">
      <c r="M458" s="37"/>
    </row>
    <row r="459" spans="13:13" ht="21" customHeight="1" x14ac:dyDescent="0.25">
      <c r="M459" s="37"/>
    </row>
    <row r="460" spans="13:13" ht="21" customHeight="1" x14ac:dyDescent="0.25">
      <c r="M460" s="37"/>
    </row>
    <row r="461" spans="13:13" ht="21" customHeight="1" x14ac:dyDescent="0.25">
      <c r="M461" s="37"/>
    </row>
    <row r="462" spans="13:13" ht="21" customHeight="1" x14ac:dyDescent="0.25">
      <c r="M462" s="37"/>
    </row>
    <row r="463" spans="13:13" ht="21" customHeight="1" x14ac:dyDescent="0.25">
      <c r="M463" s="37"/>
    </row>
    <row r="464" spans="13:13" ht="21" customHeight="1" x14ac:dyDescent="0.25">
      <c r="M464" s="37"/>
    </row>
    <row r="465" spans="13:13" ht="21" customHeight="1" x14ac:dyDescent="0.25">
      <c r="M465" s="37"/>
    </row>
    <row r="466" spans="13:13" ht="21" customHeight="1" x14ac:dyDescent="0.25">
      <c r="M466" s="37"/>
    </row>
    <row r="467" spans="13:13" ht="21" customHeight="1" x14ac:dyDescent="0.25">
      <c r="M467" s="37"/>
    </row>
    <row r="468" spans="13:13" ht="21" customHeight="1" x14ac:dyDescent="0.25">
      <c r="M468" s="37"/>
    </row>
    <row r="469" spans="13:13" ht="21" customHeight="1" x14ac:dyDescent="0.25">
      <c r="M469" s="37"/>
    </row>
    <row r="470" spans="13:13" ht="21" customHeight="1" x14ac:dyDescent="0.25">
      <c r="M470" s="37"/>
    </row>
    <row r="471" spans="13:13" ht="21" customHeight="1" x14ac:dyDescent="0.25">
      <c r="M471" s="37"/>
    </row>
    <row r="472" spans="13:13" ht="21" customHeight="1" x14ac:dyDescent="0.25">
      <c r="M472" s="37"/>
    </row>
    <row r="473" spans="13:13" ht="21" customHeight="1" x14ac:dyDescent="0.25">
      <c r="M473" s="37"/>
    </row>
    <row r="474" spans="13:13" ht="21" customHeight="1" x14ac:dyDescent="0.25">
      <c r="M474" s="37"/>
    </row>
    <row r="475" spans="13:13" ht="21" customHeight="1" x14ac:dyDescent="0.25">
      <c r="M475" s="37"/>
    </row>
    <row r="476" spans="13:13" ht="21" customHeight="1" x14ac:dyDescent="0.25">
      <c r="M476" s="37"/>
    </row>
    <row r="477" spans="13:13" ht="21" customHeight="1" x14ac:dyDescent="0.25">
      <c r="M477" s="37"/>
    </row>
    <row r="478" spans="13:13" ht="21" customHeight="1" x14ac:dyDescent="0.25">
      <c r="M478" s="37"/>
    </row>
    <row r="479" spans="13:13" ht="21" customHeight="1" x14ac:dyDescent="0.25">
      <c r="M479" s="37"/>
    </row>
    <row r="480" spans="13:13" ht="21" customHeight="1" x14ac:dyDescent="0.25">
      <c r="M480" s="37"/>
    </row>
    <row r="481" spans="13:13" ht="21" customHeight="1" x14ac:dyDescent="0.25">
      <c r="M481" s="37"/>
    </row>
    <row r="482" spans="13:13" ht="21" customHeight="1" x14ac:dyDescent="0.25">
      <c r="M482" s="37"/>
    </row>
    <row r="483" spans="13:13" ht="21" customHeight="1" x14ac:dyDescent="0.25">
      <c r="M483" s="37"/>
    </row>
    <row r="484" spans="13:13" ht="21" customHeight="1" x14ac:dyDescent="0.25">
      <c r="M484" s="37"/>
    </row>
    <row r="485" spans="13:13" ht="21" customHeight="1" x14ac:dyDescent="0.25">
      <c r="M485" s="37"/>
    </row>
    <row r="486" spans="13:13" ht="21" customHeight="1" x14ac:dyDescent="0.25">
      <c r="M486" s="37"/>
    </row>
    <row r="487" spans="13:13" ht="21" customHeight="1" x14ac:dyDescent="0.25">
      <c r="M487" s="37"/>
    </row>
    <row r="488" spans="13:13" ht="21" customHeight="1" x14ac:dyDescent="0.25">
      <c r="M488" s="37"/>
    </row>
    <row r="489" spans="13:13" ht="21" customHeight="1" x14ac:dyDescent="0.25">
      <c r="M489" s="37"/>
    </row>
    <row r="490" spans="13:13" ht="21" customHeight="1" x14ac:dyDescent="0.25">
      <c r="M490" s="37"/>
    </row>
    <row r="491" spans="13:13" ht="21" customHeight="1" x14ac:dyDescent="0.25">
      <c r="M491" s="37"/>
    </row>
    <row r="492" spans="13:13" ht="21" customHeight="1" x14ac:dyDescent="0.25">
      <c r="M492" s="37"/>
    </row>
    <row r="493" spans="13:13" ht="21" customHeight="1" x14ac:dyDescent="0.25">
      <c r="M493" s="37"/>
    </row>
    <row r="494" spans="13:13" ht="21" customHeight="1" x14ac:dyDescent="0.25">
      <c r="M494" s="37"/>
    </row>
    <row r="495" spans="13:13" ht="21" customHeight="1" x14ac:dyDescent="0.25">
      <c r="M495" s="37"/>
    </row>
    <row r="496" spans="13:13" ht="21" customHeight="1" x14ac:dyDescent="0.25">
      <c r="M496" s="37"/>
    </row>
    <row r="497" spans="13:13" ht="21" customHeight="1" x14ac:dyDescent="0.25">
      <c r="M497" s="37"/>
    </row>
    <row r="498" spans="13:13" ht="21" customHeight="1" x14ac:dyDescent="0.25">
      <c r="M498" s="37"/>
    </row>
    <row r="499" spans="13:13" ht="21" customHeight="1" x14ac:dyDescent="0.25">
      <c r="M499" s="37"/>
    </row>
    <row r="500" spans="13:13" ht="21" customHeight="1" x14ac:dyDescent="0.25">
      <c r="M500" s="37"/>
    </row>
    <row r="501" spans="13:13" ht="21" customHeight="1" x14ac:dyDescent="0.25">
      <c r="M501" s="37"/>
    </row>
    <row r="502" spans="13:13" ht="21" customHeight="1" x14ac:dyDescent="0.25">
      <c r="M502" s="37"/>
    </row>
    <row r="503" spans="13:13" ht="21" customHeight="1" x14ac:dyDescent="0.25">
      <c r="M503" s="37"/>
    </row>
    <row r="504" spans="13:13" ht="21" customHeight="1" x14ac:dyDescent="0.25">
      <c r="M504" s="37"/>
    </row>
    <row r="505" spans="13:13" ht="21" customHeight="1" x14ac:dyDescent="0.25">
      <c r="M505" s="37"/>
    </row>
    <row r="506" spans="13:13" ht="21" customHeight="1" x14ac:dyDescent="0.25">
      <c r="M506" s="37"/>
    </row>
    <row r="507" spans="13:13" ht="21" customHeight="1" x14ac:dyDescent="0.25">
      <c r="M507" s="37"/>
    </row>
    <row r="508" spans="13:13" ht="21" customHeight="1" x14ac:dyDescent="0.25">
      <c r="M508" s="37"/>
    </row>
    <row r="509" spans="13:13" ht="21" customHeight="1" x14ac:dyDescent="0.25">
      <c r="M509" s="37"/>
    </row>
    <row r="510" spans="13:13" ht="21" customHeight="1" x14ac:dyDescent="0.25">
      <c r="M510" s="37"/>
    </row>
    <row r="511" spans="13:13" ht="21" customHeight="1" x14ac:dyDescent="0.25">
      <c r="M511" s="37"/>
    </row>
    <row r="512" spans="13:13" ht="21" customHeight="1" x14ac:dyDescent="0.25">
      <c r="M512" s="37"/>
    </row>
    <row r="513" spans="13:13" ht="21" customHeight="1" x14ac:dyDescent="0.25">
      <c r="M513" s="37"/>
    </row>
    <row r="514" spans="13:13" ht="21" customHeight="1" x14ac:dyDescent="0.25">
      <c r="M514" s="37"/>
    </row>
    <row r="515" spans="13:13" ht="21" customHeight="1" x14ac:dyDescent="0.25">
      <c r="M515" s="37"/>
    </row>
    <row r="516" spans="13:13" ht="21" customHeight="1" x14ac:dyDescent="0.25">
      <c r="M516" s="37"/>
    </row>
    <row r="517" spans="13:13" ht="21" customHeight="1" x14ac:dyDescent="0.25">
      <c r="M517" s="37"/>
    </row>
    <row r="518" spans="13:13" ht="21" customHeight="1" x14ac:dyDescent="0.25">
      <c r="M518" s="37"/>
    </row>
    <row r="519" spans="13:13" ht="21" customHeight="1" x14ac:dyDescent="0.25">
      <c r="M519" s="37"/>
    </row>
    <row r="520" spans="13:13" ht="21" customHeight="1" x14ac:dyDescent="0.25">
      <c r="M520" s="37"/>
    </row>
    <row r="521" spans="13:13" ht="21" customHeight="1" x14ac:dyDescent="0.25">
      <c r="M521" s="37"/>
    </row>
    <row r="522" spans="13:13" ht="21" customHeight="1" x14ac:dyDescent="0.25">
      <c r="M522" s="37"/>
    </row>
    <row r="523" spans="13:13" ht="21" customHeight="1" x14ac:dyDescent="0.25">
      <c r="M523" s="37"/>
    </row>
    <row r="524" spans="13:13" ht="21" customHeight="1" x14ac:dyDescent="0.25">
      <c r="M524" s="37"/>
    </row>
    <row r="525" spans="13:13" ht="21" customHeight="1" x14ac:dyDescent="0.25">
      <c r="M525" s="37"/>
    </row>
    <row r="526" spans="13:13" ht="21" customHeight="1" x14ac:dyDescent="0.25">
      <c r="M526" s="37"/>
    </row>
    <row r="527" spans="13:13" ht="21" customHeight="1" x14ac:dyDescent="0.25">
      <c r="M527" s="37"/>
    </row>
    <row r="528" spans="13:13" ht="21" customHeight="1" x14ac:dyDescent="0.25">
      <c r="M528" s="37"/>
    </row>
    <row r="529" spans="13:13" ht="21" customHeight="1" x14ac:dyDescent="0.25">
      <c r="M529" s="37"/>
    </row>
    <row r="530" spans="13:13" ht="21" customHeight="1" x14ac:dyDescent="0.25">
      <c r="M530" s="37"/>
    </row>
    <row r="531" spans="13:13" ht="21" customHeight="1" x14ac:dyDescent="0.25">
      <c r="M531" s="37"/>
    </row>
    <row r="532" spans="13:13" ht="21" customHeight="1" x14ac:dyDescent="0.25">
      <c r="M532" s="37"/>
    </row>
    <row r="533" spans="13:13" ht="21" customHeight="1" x14ac:dyDescent="0.25">
      <c r="M533" s="37"/>
    </row>
    <row r="534" spans="13:13" ht="21" customHeight="1" x14ac:dyDescent="0.25">
      <c r="M534" s="37"/>
    </row>
    <row r="535" spans="13:13" ht="21" customHeight="1" x14ac:dyDescent="0.25">
      <c r="M535" s="37"/>
    </row>
    <row r="536" spans="13:13" ht="21" customHeight="1" x14ac:dyDescent="0.25">
      <c r="M536" s="37"/>
    </row>
    <row r="537" spans="13:13" ht="21" customHeight="1" x14ac:dyDescent="0.25">
      <c r="M537" s="37"/>
    </row>
    <row r="538" spans="13:13" ht="21" customHeight="1" x14ac:dyDescent="0.25">
      <c r="M538" s="37"/>
    </row>
    <row r="539" spans="13:13" ht="21" customHeight="1" x14ac:dyDescent="0.25">
      <c r="M539" s="37"/>
    </row>
    <row r="540" spans="13:13" ht="21" customHeight="1" x14ac:dyDescent="0.25">
      <c r="M540" s="37"/>
    </row>
    <row r="541" spans="13:13" ht="21" customHeight="1" x14ac:dyDescent="0.25">
      <c r="M541" s="37"/>
    </row>
    <row r="542" spans="13:13" ht="21" customHeight="1" x14ac:dyDescent="0.25">
      <c r="M542" s="37"/>
    </row>
    <row r="543" spans="13:13" ht="21" customHeight="1" x14ac:dyDescent="0.25">
      <c r="M543" s="37"/>
    </row>
    <row r="544" spans="13:13" ht="21" customHeight="1" x14ac:dyDescent="0.25">
      <c r="M544" s="37"/>
    </row>
    <row r="545" spans="13:13" ht="21" customHeight="1" x14ac:dyDescent="0.25">
      <c r="M545" s="37"/>
    </row>
    <row r="546" spans="13:13" ht="21" customHeight="1" x14ac:dyDescent="0.25">
      <c r="M546" s="37"/>
    </row>
    <row r="547" spans="13:13" ht="21" customHeight="1" x14ac:dyDescent="0.25">
      <c r="M547" s="37"/>
    </row>
    <row r="548" spans="13:13" ht="21" customHeight="1" x14ac:dyDescent="0.25">
      <c r="M548" s="37"/>
    </row>
    <row r="549" spans="13:13" ht="21" customHeight="1" x14ac:dyDescent="0.25">
      <c r="M549" s="37"/>
    </row>
    <row r="550" spans="13:13" ht="21" customHeight="1" x14ac:dyDescent="0.25">
      <c r="M550" s="37"/>
    </row>
    <row r="551" spans="13:13" ht="21" customHeight="1" x14ac:dyDescent="0.25">
      <c r="M551" s="37"/>
    </row>
    <row r="552" spans="13:13" ht="21" customHeight="1" x14ac:dyDescent="0.25">
      <c r="M552" s="37"/>
    </row>
    <row r="553" spans="13:13" ht="21" customHeight="1" x14ac:dyDescent="0.25">
      <c r="M553" s="37"/>
    </row>
    <row r="554" spans="13:13" ht="21" customHeight="1" x14ac:dyDescent="0.25">
      <c r="M554" s="37"/>
    </row>
    <row r="555" spans="13:13" ht="21" customHeight="1" x14ac:dyDescent="0.25">
      <c r="M555" s="37"/>
    </row>
    <row r="556" spans="13:13" ht="21" customHeight="1" x14ac:dyDescent="0.25">
      <c r="M556" s="37"/>
    </row>
    <row r="557" spans="13:13" ht="21" customHeight="1" x14ac:dyDescent="0.25">
      <c r="M557" s="37"/>
    </row>
    <row r="558" spans="13:13" ht="21" customHeight="1" x14ac:dyDescent="0.25">
      <c r="M558" s="37"/>
    </row>
    <row r="559" spans="13:13" ht="21" customHeight="1" x14ac:dyDescent="0.25">
      <c r="M559" s="37"/>
    </row>
    <row r="560" spans="13:13" ht="21" customHeight="1" x14ac:dyDescent="0.25">
      <c r="M560" s="37"/>
    </row>
    <row r="561" spans="13:13" ht="21" customHeight="1" x14ac:dyDescent="0.25">
      <c r="M561" s="37"/>
    </row>
    <row r="562" spans="13:13" ht="21" customHeight="1" x14ac:dyDescent="0.25">
      <c r="M562" s="37"/>
    </row>
    <row r="563" spans="13:13" ht="21" customHeight="1" x14ac:dyDescent="0.25">
      <c r="M563" s="37"/>
    </row>
    <row r="564" spans="13:13" ht="21" customHeight="1" x14ac:dyDescent="0.25">
      <c r="M564" s="37"/>
    </row>
    <row r="565" spans="13:13" ht="21" customHeight="1" x14ac:dyDescent="0.25">
      <c r="M565" s="37"/>
    </row>
    <row r="566" spans="13:13" ht="21" customHeight="1" x14ac:dyDescent="0.25">
      <c r="M566" s="37"/>
    </row>
    <row r="567" spans="13:13" ht="21" customHeight="1" x14ac:dyDescent="0.25">
      <c r="M567" s="37"/>
    </row>
    <row r="568" spans="13:13" ht="21" customHeight="1" x14ac:dyDescent="0.25">
      <c r="M568" s="37"/>
    </row>
    <row r="569" spans="13:13" ht="21" customHeight="1" x14ac:dyDescent="0.25">
      <c r="M569" s="37"/>
    </row>
    <row r="570" spans="13:13" ht="21" customHeight="1" x14ac:dyDescent="0.25">
      <c r="M570" s="37"/>
    </row>
    <row r="571" spans="13:13" ht="21" customHeight="1" x14ac:dyDescent="0.25">
      <c r="M571" s="37"/>
    </row>
    <row r="572" spans="13:13" ht="21" customHeight="1" x14ac:dyDescent="0.25">
      <c r="M572" s="37"/>
    </row>
    <row r="573" spans="13:13" ht="21" customHeight="1" x14ac:dyDescent="0.25">
      <c r="M573" s="37"/>
    </row>
    <row r="574" spans="13:13" ht="21" customHeight="1" x14ac:dyDescent="0.25">
      <c r="M574" s="37"/>
    </row>
    <row r="575" spans="13:13" ht="21" customHeight="1" x14ac:dyDescent="0.25">
      <c r="M575" s="37"/>
    </row>
    <row r="576" spans="13:13" ht="21" customHeight="1" x14ac:dyDescent="0.25">
      <c r="M576" s="37"/>
    </row>
    <row r="577" spans="13:13" ht="21" customHeight="1" x14ac:dyDescent="0.25">
      <c r="M577" s="37"/>
    </row>
    <row r="578" spans="13:13" ht="21" customHeight="1" x14ac:dyDescent="0.25">
      <c r="M578" s="37"/>
    </row>
    <row r="579" spans="13:13" ht="21" customHeight="1" x14ac:dyDescent="0.25">
      <c r="M579" s="37"/>
    </row>
    <row r="580" spans="13:13" ht="21" customHeight="1" x14ac:dyDescent="0.25">
      <c r="M580" s="37"/>
    </row>
    <row r="581" spans="13:13" ht="21" customHeight="1" x14ac:dyDescent="0.25">
      <c r="M581" s="37"/>
    </row>
    <row r="582" spans="13:13" ht="21" customHeight="1" x14ac:dyDescent="0.25">
      <c r="M582" s="37"/>
    </row>
    <row r="583" spans="13:13" ht="21" customHeight="1" x14ac:dyDescent="0.25">
      <c r="M583" s="37"/>
    </row>
    <row r="584" spans="13:13" ht="21" customHeight="1" x14ac:dyDescent="0.25">
      <c r="M584" s="37"/>
    </row>
    <row r="585" spans="13:13" ht="21" customHeight="1" x14ac:dyDescent="0.25">
      <c r="M585" s="37"/>
    </row>
    <row r="586" spans="13:13" ht="21" customHeight="1" x14ac:dyDescent="0.25">
      <c r="M586" s="37"/>
    </row>
    <row r="587" spans="13:13" ht="21" customHeight="1" x14ac:dyDescent="0.25">
      <c r="M587" s="37"/>
    </row>
    <row r="588" spans="13:13" ht="21" customHeight="1" x14ac:dyDescent="0.25">
      <c r="M588" s="37"/>
    </row>
    <row r="589" spans="13:13" ht="21" customHeight="1" x14ac:dyDescent="0.25">
      <c r="M589" s="37"/>
    </row>
    <row r="590" spans="13:13" ht="21" customHeight="1" x14ac:dyDescent="0.25">
      <c r="M590" s="37"/>
    </row>
    <row r="591" spans="13:13" ht="21" customHeight="1" x14ac:dyDescent="0.25">
      <c r="M591" s="37"/>
    </row>
    <row r="592" spans="13:13" ht="21" customHeight="1" x14ac:dyDescent="0.25">
      <c r="M592" s="37"/>
    </row>
    <row r="593" spans="13:13" ht="21" customHeight="1" x14ac:dyDescent="0.25">
      <c r="M593" s="37"/>
    </row>
    <row r="594" spans="13:13" ht="21" customHeight="1" x14ac:dyDescent="0.25">
      <c r="M594" s="37"/>
    </row>
    <row r="595" spans="13:13" ht="21" customHeight="1" x14ac:dyDescent="0.25">
      <c r="M595" s="37"/>
    </row>
    <row r="596" spans="13:13" ht="21" customHeight="1" x14ac:dyDescent="0.25">
      <c r="M596" s="37"/>
    </row>
    <row r="597" spans="13:13" ht="21" customHeight="1" x14ac:dyDescent="0.25">
      <c r="M597" s="37"/>
    </row>
    <row r="598" spans="13:13" ht="21" customHeight="1" x14ac:dyDescent="0.25">
      <c r="M598" s="37"/>
    </row>
    <row r="599" spans="13:13" ht="21" customHeight="1" x14ac:dyDescent="0.25">
      <c r="M599" s="37"/>
    </row>
    <row r="600" spans="13:13" ht="21" customHeight="1" x14ac:dyDescent="0.25">
      <c r="M600" s="37"/>
    </row>
    <row r="601" spans="13:13" ht="21" customHeight="1" x14ac:dyDescent="0.25">
      <c r="M601" s="37"/>
    </row>
    <row r="602" spans="13:13" ht="21" customHeight="1" x14ac:dyDescent="0.25">
      <c r="M602" s="37"/>
    </row>
    <row r="603" spans="13:13" ht="21" customHeight="1" x14ac:dyDescent="0.25">
      <c r="M603" s="37"/>
    </row>
    <row r="604" spans="13:13" ht="21" customHeight="1" x14ac:dyDescent="0.25">
      <c r="M604" s="37"/>
    </row>
    <row r="605" spans="13:13" ht="21" customHeight="1" x14ac:dyDescent="0.25">
      <c r="M605" s="37"/>
    </row>
    <row r="606" spans="13:13" ht="21" customHeight="1" x14ac:dyDescent="0.25">
      <c r="M606" s="37"/>
    </row>
    <row r="607" spans="13:13" ht="21" customHeight="1" x14ac:dyDescent="0.25">
      <c r="M607" s="37"/>
    </row>
    <row r="608" spans="13:13" ht="21" customHeight="1" x14ac:dyDescent="0.25">
      <c r="M608" s="37"/>
    </row>
    <row r="609" spans="13:13" ht="21" customHeight="1" x14ac:dyDescent="0.25">
      <c r="M609" s="37"/>
    </row>
    <row r="610" spans="13:13" ht="21" customHeight="1" x14ac:dyDescent="0.25">
      <c r="M610" s="37"/>
    </row>
    <row r="611" spans="13:13" ht="21" customHeight="1" x14ac:dyDescent="0.25">
      <c r="M611" s="37"/>
    </row>
    <row r="612" spans="13:13" ht="21" customHeight="1" x14ac:dyDescent="0.25">
      <c r="M612" s="37"/>
    </row>
    <row r="613" spans="13:13" ht="21" customHeight="1" x14ac:dyDescent="0.25">
      <c r="M613" s="37"/>
    </row>
    <row r="614" spans="13:13" ht="21" customHeight="1" x14ac:dyDescent="0.25">
      <c r="M614" s="37"/>
    </row>
    <row r="615" spans="13:13" ht="21" customHeight="1" x14ac:dyDescent="0.25">
      <c r="M615" s="37"/>
    </row>
    <row r="616" spans="13:13" ht="21" customHeight="1" x14ac:dyDescent="0.25">
      <c r="M616" s="37"/>
    </row>
    <row r="617" spans="13:13" ht="21" customHeight="1" x14ac:dyDescent="0.25">
      <c r="M617" s="37"/>
    </row>
    <row r="618" spans="13:13" ht="21" customHeight="1" x14ac:dyDescent="0.25">
      <c r="M618" s="37"/>
    </row>
    <row r="619" spans="13:13" ht="21" customHeight="1" x14ac:dyDescent="0.25">
      <c r="M619" s="37"/>
    </row>
    <row r="620" spans="13:13" ht="21" customHeight="1" x14ac:dyDescent="0.25">
      <c r="M620" s="37"/>
    </row>
    <row r="621" spans="13:13" ht="21" customHeight="1" x14ac:dyDescent="0.25">
      <c r="M621" s="37"/>
    </row>
    <row r="622" spans="13:13" ht="21" customHeight="1" x14ac:dyDescent="0.25">
      <c r="M622" s="37"/>
    </row>
    <row r="623" spans="13:13" ht="21" customHeight="1" x14ac:dyDescent="0.25">
      <c r="M623" s="37"/>
    </row>
    <row r="624" spans="13:13" ht="21" customHeight="1" x14ac:dyDescent="0.25">
      <c r="M624" s="37"/>
    </row>
    <row r="625" spans="13:13" ht="21" customHeight="1" x14ac:dyDescent="0.25">
      <c r="M625" s="37"/>
    </row>
    <row r="626" spans="13:13" ht="21" customHeight="1" x14ac:dyDescent="0.25">
      <c r="M626" s="37"/>
    </row>
    <row r="627" spans="13:13" ht="21" customHeight="1" x14ac:dyDescent="0.25">
      <c r="M627" s="37"/>
    </row>
    <row r="628" spans="13:13" ht="21" customHeight="1" x14ac:dyDescent="0.25">
      <c r="M628" s="37"/>
    </row>
    <row r="629" spans="13:13" ht="21" customHeight="1" x14ac:dyDescent="0.25">
      <c r="M629" s="37"/>
    </row>
    <row r="630" spans="13:13" ht="21" customHeight="1" x14ac:dyDescent="0.25">
      <c r="M630" s="37"/>
    </row>
    <row r="631" spans="13:13" ht="21" customHeight="1" x14ac:dyDescent="0.25">
      <c r="M631" s="37"/>
    </row>
    <row r="632" spans="13:13" ht="21" customHeight="1" x14ac:dyDescent="0.25">
      <c r="M632" s="37"/>
    </row>
    <row r="633" spans="13:13" ht="21" customHeight="1" x14ac:dyDescent="0.25">
      <c r="M633" s="37"/>
    </row>
    <row r="634" spans="13:13" ht="21" customHeight="1" x14ac:dyDescent="0.25">
      <c r="M634" s="37"/>
    </row>
    <row r="635" spans="13:13" ht="21" customHeight="1" x14ac:dyDescent="0.25">
      <c r="M635" s="37"/>
    </row>
    <row r="636" spans="13:13" ht="21" customHeight="1" x14ac:dyDescent="0.25">
      <c r="M636" s="37"/>
    </row>
    <row r="637" spans="13:13" ht="21" customHeight="1" x14ac:dyDescent="0.25">
      <c r="M637" s="37"/>
    </row>
    <row r="638" spans="13:13" ht="21" customHeight="1" x14ac:dyDescent="0.25">
      <c r="M638" s="37"/>
    </row>
    <row r="639" spans="13:13" ht="21" customHeight="1" x14ac:dyDescent="0.25">
      <c r="M639" s="37"/>
    </row>
    <row r="640" spans="13:13" ht="21" customHeight="1" x14ac:dyDescent="0.25">
      <c r="M640" s="37"/>
    </row>
    <row r="641" spans="13:13" ht="21" customHeight="1" x14ac:dyDescent="0.25">
      <c r="M641" s="37"/>
    </row>
    <row r="642" spans="13:13" ht="21" customHeight="1" x14ac:dyDescent="0.25">
      <c r="M642" s="37"/>
    </row>
    <row r="643" spans="13:13" ht="21" customHeight="1" x14ac:dyDescent="0.25">
      <c r="M643" s="37"/>
    </row>
    <row r="644" spans="13:13" ht="21" customHeight="1" x14ac:dyDescent="0.25">
      <c r="M644" s="37"/>
    </row>
    <row r="645" spans="13:13" ht="21" customHeight="1" x14ac:dyDescent="0.25">
      <c r="M645" s="37"/>
    </row>
    <row r="646" spans="13:13" ht="21" customHeight="1" x14ac:dyDescent="0.25">
      <c r="M646" s="37"/>
    </row>
    <row r="647" spans="13:13" ht="21" customHeight="1" x14ac:dyDescent="0.25">
      <c r="M647" s="37"/>
    </row>
    <row r="648" spans="13:13" ht="21" customHeight="1" x14ac:dyDescent="0.25">
      <c r="M648" s="37"/>
    </row>
    <row r="649" spans="13:13" ht="21" customHeight="1" x14ac:dyDescent="0.25">
      <c r="M649" s="37"/>
    </row>
    <row r="650" spans="13:13" ht="21" customHeight="1" x14ac:dyDescent="0.25">
      <c r="M650" s="37"/>
    </row>
    <row r="651" spans="13:13" ht="21" customHeight="1" x14ac:dyDescent="0.25">
      <c r="M651" s="37"/>
    </row>
    <row r="652" spans="13:13" ht="21" customHeight="1" x14ac:dyDescent="0.25">
      <c r="M652" s="37"/>
    </row>
    <row r="653" spans="13:13" ht="21" customHeight="1" x14ac:dyDescent="0.25">
      <c r="M653" s="37"/>
    </row>
    <row r="654" spans="13:13" ht="21" customHeight="1" x14ac:dyDescent="0.25">
      <c r="M654" s="37"/>
    </row>
    <row r="655" spans="13:13" ht="21" customHeight="1" x14ac:dyDescent="0.25">
      <c r="M655" s="37"/>
    </row>
    <row r="656" spans="13:13" ht="21" customHeight="1" x14ac:dyDescent="0.25">
      <c r="M656" s="37"/>
    </row>
    <row r="657" spans="13:13" ht="21" customHeight="1" x14ac:dyDescent="0.25">
      <c r="M657" s="37"/>
    </row>
    <row r="658" spans="13:13" ht="21" customHeight="1" x14ac:dyDescent="0.25">
      <c r="M658" s="37"/>
    </row>
    <row r="659" spans="13:13" ht="21" customHeight="1" x14ac:dyDescent="0.25">
      <c r="M659" s="37"/>
    </row>
    <row r="660" spans="13:13" ht="21" customHeight="1" x14ac:dyDescent="0.25">
      <c r="M660" s="37"/>
    </row>
    <row r="661" spans="13:13" ht="21" customHeight="1" x14ac:dyDescent="0.25">
      <c r="M661" s="37"/>
    </row>
    <row r="662" spans="13:13" ht="21" customHeight="1" x14ac:dyDescent="0.25">
      <c r="M662" s="37"/>
    </row>
    <row r="663" spans="13:13" ht="21" customHeight="1" x14ac:dyDescent="0.25">
      <c r="M663" s="37"/>
    </row>
    <row r="664" spans="13:13" ht="21" customHeight="1" x14ac:dyDescent="0.25">
      <c r="M664" s="37"/>
    </row>
    <row r="665" spans="13:13" ht="21" customHeight="1" x14ac:dyDescent="0.25">
      <c r="M665" s="37"/>
    </row>
    <row r="666" spans="13:13" ht="21" customHeight="1" x14ac:dyDescent="0.25">
      <c r="M666" s="37"/>
    </row>
    <row r="667" spans="13:13" ht="21" customHeight="1" x14ac:dyDescent="0.25">
      <c r="M667" s="37"/>
    </row>
    <row r="668" spans="13:13" ht="21" customHeight="1" x14ac:dyDescent="0.25">
      <c r="M668" s="37"/>
    </row>
    <row r="669" spans="13:13" ht="21" customHeight="1" x14ac:dyDescent="0.25">
      <c r="M669" s="37"/>
    </row>
    <row r="670" spans="13:13" ht="21" customHeight="1" x14ac:dyDescent="0.25">
      <c r="M670" s="37"/>
    </row>
    <row r="671" spans="13:13" ht="21" customHeight="1" x14ac:dyDescent="0.25">
      <c r="M671" s="37"/>
    </row>
    <row r="672" spans="13:13" ht="21" customHeight="1" x14ac:dyDescent="0.25">
      <c r="M672" s="37"/>
    </row>
    <row r="673" spans="13:13" ht="21" customHeight="1" x14ac:dyDescent="0.25">
      <c r="M673" s="37"/>
    </row>
    <row r="674" spans="13:13" ht="21" customHeight="1" x14ac:dyDescent="0.25">
      <c r="M674" s="37"/>
    </row>
    <row r="675" spans="13:13" ht="21" customHeight="1" x14ac:dyDescent="0.25">
      <c r="M675" s="37"/>
    </row>
    <row r="676" spans="13:13" ht="21" customHeight="1" x14ac:dyDescent="0.25">
      <c r="M676" s="37"/>
    </row>
    <row r="677" spans="13:13" ht="21" customHeight="1" x14ac:dyDescent="0.25">
      <c r="M677" s="37"/>
    </row>
    <row r="678" spans="13:13" ht="21" customHeight="1" x14ac:dyDescent="0.25">
      <c r="M678" s="37"/>
    </row>
    <row r="679" spans="13:13" ht="21" customHeight="1" x14ac:dyDescent="0.25">
      <c r="M679" s="37"/>
    </row>
    <row r="680" spans="13:13" ht="21" customHeight="1" x14ac:dyDescent="0.25">
      <c r="M680" s="37"/>
    </row>
    <row r="681" spans="13:13" ht="21" customHeight="1" x14ac:dyDescent="0.25">
      <c r="M681" s="37"/>
    </row>
    <row r="682" spans="13:13" ht="21" customHeight="1" x14ac:dyDescent="0.25">
      <c r="M682" s="37"/>
    </row>
    <row r="683" spans="13:13" ht="21" customHeight="1" x14ac:dyDescent="0.25">
      <c r="M683" s="37"/>
    </row>
    <row r="684" spans="13:13" ht="21" customHeight="1" x14ac:dyDescent="0.25">
      <c r="M684" s="37"/>
    </row>
    <row r="685" spans="13:13" ht="21" customHeight="1" x14ac:dyDescent="0.25">
      <c r="M685" s="37"/>
    </row>
    <row r="686" spans="13:13" ht="21" customHeight="1" x14ac:dyDescent="0.25">
      <c r="M686" s="37"/>
    </row>
    <row r="687" spans="13:13" ht="21" customHeight="1" x14ac:dyDescent="0.25">
      <c r="M687" s="37"/>
    </row>
    <row r="688" spans="13:13" ht="21" customHeight="1" x14ac:dyDescent="0.25">
      <c r="M688" s="37"/>
    </row>
    <row r="689" spans="13:13" ht="21" customHeight="1" x14ac:dyDescent="0.25">
      <c r="M689" s="37"/>
    </row>
    <row r="690" spans="13:13" ht="21" customHeight="1" x14ac:dyDescent="0.25">
      <c r="M690" s="37"/>
    </row>
    <row r="691" spans="13:13" ht="21" customHeight="1" x14ac:dyDescent="0.25">
      <c r="M691" s="37"/>
    </row>
    <row r="692" spans="13:13" ht="21" customHeight="1" x14ac:dyDescent="0.25">
      <c r="M692" s="37"/>
    </row>
    <row r="693" spans="13:13" ht="21" customHeight="1" x14ac:dyDescent="0.25">
      <c r="M693" s="37"/>
    </row>
    <row r="694" spans="13:13" ht="21" customHeight="1" x14ac:dyDescent="0.25">
      <c r="M694" s="37"/>
    </row>
    <row r="695" spans="13:13" ht="21" customHeight="1" x14ac:dyDescent="0.25">
      <c r="M695" s="37"/>
    </row>
    <row r="696" spans="13:13" ht="21" customHeight="1" x14ac:dyDescent="0.25">
      <c r="M696" s="37"/>
    </row>
    <row r="697" spans="13:13" ht="21" customHeight="1" x14ac:dyDescent="0.25">
      <c r="M697" s="37"/>
    </row>
    <row r="698" spans="13:13" ht="21" customHeight="1" x14ac:dyDescent="0.25">
      <c r="M698" s="37"/>
    </row>
    <row r="699" spans="13:13" ht="21" customHeight="1" x14ac:dyDescent="0.25">
      <c r="M699" s="37"/>
    </row>
    <row r="700" spans="13:13" ht="21" customHeight="1" x14ac:dyDescent="0.25">
      <c r="M700" s="37"/>
    </row>
    <row r="701" spans="13:13" ht="21" customHeight="1" x14ac:dyDescent="0.25">
      <c r="M701" s="37"/>
    </row>
    <row r="702" spans="13:13" ht="21" customHeight="1" x14ac:dyDescent="0.25">
      <c r="M702" s="37"/>
    </row>
    <row r="703" spans="13:13" ht="21" customHeight="1" x14ac:dyDescent="0.25">
      <c r="M703" s="37"/>
    </row>
    <row r="704" spans="13:13" ht="21" customHeight="1" x14ac:dyDescent="0.25">
      <c r="M704" s="37"/>
    </row>
    <row r="705" spans="13:13" ht="21" customHeight="1" x14ac:dyDescent="0.25">
      <c r="M705" s="37"/>
    </row>
    <row r="706" spans="13:13" ht="21" customHeight="1" x14ac:dyDescent="0.25">
      <c r="M706" s="37"/>
    </row>
    <row r="707" spans="13:13" ht="21" customHeight="1" x14ac:dyDescent="0.25">
      <c r="M707" s="37"/>
    </row>
    <row r="708" spans="13:13" ht="21" customHeight="1" x14ac:dyDescent="0.25">
      <c r="M708" s="37"/>
    </row>
    <row r="709" spans="13:13" ht="21" customHeight="1" x14ac:dyDescent="0.25">
      <c r="M709" s="37"/>
    </row>
    <row r="710" spans="13:13" ht="21" customHeight="1" x14ac:dyDescent="0.25">
      <c r="M710" s="37"/>
    </row>
    <row r="711" spans="13:13" ht="21" customHeight="1" x14ac:dyDescent="0.25">
      <c r="M711" s="37"/>
    </row>
    <row r="712" spans="13:13" ht="21" customHeight="1" x14ac:dyDescent="0.25">
      <c r="M712" s="37"/>
    </row>
    <row r="713" spans="13:13" ht="21" customHeight="1" x14ac:dyDescent="0.25">
      <c r="M713" s="37"/>
    </row>
    <row r="714" spans="13:13" ht="21" customHeight="1" x14ac:dyDescent="0.25">
      <c r="M714" s="37"/>
    </row>
    <row r="715" spans="13:13" ht="21" customHeight="1" x14ac:dyDescent="0.25">
      <c r="M715" s="37"/>
    </row>
    <row r="716" spans="13:13" ht="21" customHeight="1" x14ac:dyDescent="0.25">
      <c r="M716" s="37"/>
    </row>
    <row r="717" spans="13:13" ht="21" customHeight="1" x14ac:dyDescent="0.25">
      <c r="M717" s="37"/>
    </row>
    <row r="718" spans="13:13" ht="21" customHeight="1" x14ac:dyDescent="0.25">
      <c r="M718" s="37"/>
    </row>
    <row r="719" spans="13:13" ht="21" customHeight="1" x14ac:dyDescent="0.25">
      <c r="M719" s="37"/>
    </row>
    <row r="720" spans="13:13" ht="21" customHeight="1" x14ac:dyDescent="0.25">
      <c r="M720" s="37"/>
    </row>
    <row r="721" spans="13:13" ht="21" customHeight="1" x14ac:dyDescent="0.25">
      <c r="M721" s="37"/>
    </row>
    <row r="722" spans="13:13" ht="21" customHeight="1" x14ac:dyDescent="0.25">
      <c r="M722" s="37"/>
    </row>
    <row r="723" spans="13:13" ht="21" customHeight="1" x14ac:dyDescent="0.25">
      <c r="M723" s="37"/>
    </row>
    <row r="724" spans="13:13" ht="21" customHeight="1" x14ac:dyDescent="0.25">
      <c r="M724" s="37"/>
    </row>
    <row r="725" spans="13:13" ht="21" customHeight="1" x14ac:dyDescent="0.25">
      <c r="M725" s="37"/>
    </row>
    <row r="726" spans="13:13" ht="21" customHeight="1" x14ac:dyDescent="0.25">
      <c r="M726" s="37"/>
    </row>
    <row r="727" spans="13:13" ht="21" customHeight="1" x14ac:dyDescent="0.25">
      <c r="M727" s="37"/>
    </row>
    <row r="728" spans="13:13" ht="21" customHeight="1" x14ac:dyDescent="0.25">
      <c r="M728" s="37"/>
    </row>
    <row r="729" spans="13:13" ht="21" customHeight="1" x14ac:dyDescent="0.25">
      <c r="M729" s="37"/>
    </row>
    <row r="730" spans="13:13" ht="21" customHeight="1" x14ac:dyDescent="0.25">
      <c r="M730" s="37"/>
    </row>
    <row r="731" spans="13:13" ht="21" customHeight="1" x14ac:dyDescent="0.25">
      <c r="M731" s="37"/>
    </row>
    <row r="732" spans="13:13" ht="21" customHeight="1" x14ac:dyDescent="0.25">
      <c r="M732" s="37"/>
    </row>
    <row r="733" spans="13:13" ht="21" customHeight="1" x14ac:dyDescent="0.25">
      <c r="M733" s="37"/>
    </row>
    <row r="734" spans="13:13" ht="21" customHeight="1" x14ac:dyDescent="0.25">
      <c r="M734" s="37"/>
    </row>
    <row r="735" spans="13:13" ht="21" customHeight="1" x14ac:dyDescent="0.25">
      <c r="M735" s="37"/>
    </row>
    <row r="736" spans="13:13" ht="21" customHeight="1" x14ac:dyDescent="0.25">
      <c r="M736" s="37"/>
    </row>
    <row r="737" spans="13:13" ht="21" customHeight="1" x14ac:dyDescent="0.25">
      <c r="M737" s="37"/>
    </row>
    <row r="738" spans="13:13" ht="21" customHeight="1" x14ac:dyDescent="0.25">
      <c r="M738" s="37"/>
    </row>
    <row r="739" spans="13:13" ht="21" customHeight="1" x14ac:dyDescent="0.25">
      <c r="M739" s="37"/>
    </row>
    <row r="740" spans="13:13" ht="21" customHeight="1" x14ac:dyDescent="0.25">
      <c r="M740" s="37"/>
    </row>
    <row r="741" spans="13:13" ht="21" customHeight="1" x14ac:dyDescent="0.25">
      <c r="M741" s="37"/>
    </row>
    <row r="742" spans="13:13" ht="21" customHeight="1" x14ac:dyDescent="0.25">
      <c r="M742" s="37"/>
    </row>
    <row r="743" spans="13:13" ht="21" customHeight="1" x14ac:dyDescent="0.25">
      <c r="M743" s="37"/>
    </row>
    <row r="744" spans="13:13" ht="21" customHeight="1" x14ac:dyDescent="0.25">
      <c r="M744" s="37"/>
    </row>
    <row r="745" spans="13:13" ht="21" customHeight="1" x14ac:dyDescent="0.25">
      <c r="M745" s="37"/>
    </row>
    <row r="746" spans="13:13" ht="21" customHeight="1" x14ac:dyDescent="0.25">
      <c r="M746" s="37"/>
    </row>
    <row r="747" spans="13:13" ht="21" customHeight="1" x14ac:dyDescent="0.25">
      <c r="M747" s="37"/>
    </row>
    <row r="748" spans="13:13" ht="21" customHeight="1" x14ac:dyDescent="0.25">
      <c r="M748" s="37"/>
    </row>
    <row r="749" spans="13:13" ht="21" customHeight="1" x14ac:dyDescent="0.25">
      <c r="M749" s="37"/>
    </row>
    <row r="750" spans="13:13" ht="21" customHeight="1" x14ac:dyDescent="0.25">
      <c r="M750" s="37"/>
    </row>
    <row r="751" spans="13:13" ht="21" customHeight="1" x14ac:dyDescent="0.25">
      <c r="M751" s="37"/>
    </row>
    <row r="752" spans="13:13" ht="21" customHeight="1" x14ac:dyDescent="0.25">
      <c r="M752" s="37"/>
    </row>
    <row r="753" spans="13:13" ht="21" customHeight="1" x14ac:dyDescent="0.25">
      <c r="M753" s="37"/>
    </row>
    <row r="754" spans="13:13" ht="21" customHeight="1" x14ac:dyDescent="0.25">
      <c r="M754" s="37"/>
    </row>
    <row r="755" spans="13:13" ht="21" customHeight="1" x14ac:dyDescent="0.25">
      <c r="M755" s="37"/>
    </row>
    <row r="756" spans="13:13" ht="21" customHeight="1" x14ac:dyDescent="0.25">
      <c r="M756" s="37"/>
    </row>
    <row r="757" spans="13:13" ht="21" customHeight="1" x14ac:dyDescent="0.25">
      <c r="M757" s="37"/>
    </row>
    <row r="758" spans="13:13" ht="21" customHeight="1" x14ac:dyDescent="0.25">
      <c r="M758" s="37"/>
    </row>
    <row r="759" spans="13:13" ht="21" customHeight="1" x14ac:dyDescent="0.25">
      <c r="M759" s="37"/>
    </row>
    <row r="760" spans="13:13" ht="21" customHeight="1" x14ac:dyDescent="0.25">
      <c r="M760" s="37"/>
    </row>
    <row r="761" spans="13:13" ht="21" customHeight="1" x14ac:dyDescent="0.25">
      <c r="M761" s="37"/>
    </row>
    <row r="762" spans="13:13" ht="21" customHeight="1" x14ac:dyDescent="0.25">
      <c r="M762" s="37"/>
    </row>
    <row r="763" spans="13:13" ht="21" customHeight="1" x14ac:dyDescent="0.25">
      <c r="M763" s="37"/>
    </row>
    <row r="764" spans="13:13" ht="21" customHeight="1" x14ac:dyDescent="0.25">
      <c r="M764" s="37"/>
    </row>
    <row r="765" spans="13:13" ht="21" customHeight="1" x14ac:dyDescent="0.25">
      <c r="M765" s="37"/>
    </row>
    <row r="766" spans="13:13" ht="21" customHeight="1" x14ac:dyDescent="0.25">
      <c r="M766" s="37"/>
    </row>
    <row r="767" spans="13:13" ht="21" customHeight="1" x14ac:dyDescent="0.25">
      <c r="M767" s="37"/>
    </row>
    <row r="768" spans="13:13" ht="21" customHeight="1" x14ac:dyDescent="0.25">
      <c r="M768" s="37"/>
    </row>
    <row r="769" spans="13:13" ht="21" customHeight="1" x14ac:dyDescent="0.25">
      <c r="M769" s="37"/>
    </row>
    <row r="770" spans="13:13" ht="21" customHeight="1" x14ac:dyDescent="0.25">
      <c r="M770" s="37"/>
    </row>
    <row r="771" spans="13:13" ht="21" customHeight="1" x14ac:dyDescent="0.25">
      <c r="M771" s="37"/>
    </row>
    <row r="772" spans="13:13" ht="21" customHeight="1" x14ac:dyDescent="0.25">
      <c r="M772" s="37"/>
    </row>
    <row r="773" spans="13:13" ht="21" customHeight="1" x14ac:dyDescent="0.25">
      <c r="M773" s="37"/>
    </row>
    <row r="774" spans="13:13" ht="21" customHeight="1" x14ac:dyDescent="0.25">
      <c r="M774" s="37"/>
    </row>
    <row r="775" spans="13:13" ht="21" customHeight="1" x14ac:dyDescent="0.25">
      <c r="M775" s="37"/>
    </row>
    <row r="776" spans="13:13" ht="21" customHeight="1" x14ac:dyDescent="0.25">
      <c r="M776" s="37"/>
    </row>
    <row r="777" spans="13:13" ht="21" customHeight="1" x14ac:dyDescent="0.25">
      <c r="M777" s="37"/>
    </row>
    <row r="778" spans="13:13" ht="21" customHeight="1" x14ac:dyDescent="0.25">
      <c r="M778" s="37"/>
    </row>
    <row r="779" spans="13:13" ht="21" customHeight="1" x14ac:dyDescent="0.25">
      <c r="M779" s="37"/>
    </row>
    <row r="780" spans="13:13" ht="21" customHeight="1" x14ac:dyDescent="0.25">
      <c r="M780" s="37"/>
    </row>
    <row r="781" spans="13:13" ht="21" customHeight="1" x14ac:dyDescent="0.25">
      <c r="M781" s="37"/>
    </row>
    <row r="782" spans="13:13" ht="21" customHeight="1" x14ac:dyDescent="0.25">
      <c r="M782" s="37"/>
    </row>
    <row r="783" spans="13:13" ht="21" customHeight="1" x14ac:dyDescent="0.25">
      <c r="M783" s="37"/>
    </row>
    <row r="784" spans="13:13" ht="21" customHeight="1" x14ac:dyDescent="0.25">
      <c r="M784" s="37"/>
    </row>
    <row r="785" spans="13:13" ht="21" customHeight="1" x14ac:dyDescent="0.25">
      <c r="M785" s="37"/>
    </row>
    <row r="786" spans="13:13" ht="21" customHeight="1" x14ac:dyDescent="0.25">
      <c r="M786" s="37"/>
    </row>
    <row r="787" spans="13:13" ht="21" customHeight="1" x14ac:dyDescent="0.25">
      <c r="M787" s="37"/>
    </row>
    <row r="788" spans="13:13" ht="21" customHeight="1" x14ac:dyDescent="0.25">
      <c r="M788" s="37"/>
    </row>
    <row r="789" spans="13:13" ht="21" customHeight="1" x14ac:dyDescent="0.25">
      <c r="M789" s="37"/>
    </row>
    <row r="790" spans="13:13" ht="21" customHeight="1" x14ac:dyDescent="0.25">
      <c r="M790" s="37"/>
    </row>
    <row r="791" spans="13:13" ht="21" customHeight="1" x14ac:dyDescent="0.25">
      <c r="M791" s="37"/>
    </row>
    <row r="792" spans="13:13" ht="21" customHeight="1" x14ac:dyDescent="0.25">
      <c r="M792" s="37"/>
    </row>
    <row r="793" spans="13:13" ht="21" customHeight="1" x14ac:dyDescent="0.25">
      <c r="M793" s="37"/>
    </row>
    <row r="794" spans="13:13" ht="21" customHeight="1" x14ac:dyDescent="0.25">
      <c r="M794" s="37"/>
    </row>
    <row r="795" spans="13:13" ht="21" customHeight="1" x14ac:dyDescent="0.25">
      <c r="M795" s="37"/>
    </row>
    <row r="796" spans="13:13" ht="21" customHeight="1" x14ac:dyDescent="0.25">
      <c r="M796" s="37"/>
    </row>
    <row r="797" spans="13:13" ht="21" customHeight="1" x14ac:dyDescent="0.25">
      <c r="M797" s="37"/>
    </row>
    <row r="798" spans="13:13" ht="21" customHeight="1" x14ac:dyDescent="0.25">
      <c r="M798" s="37"/>
    </row>
    <row r="799" spans="13:13" ht="21" customHeight="1" x14ac:dyDescent="0.25">
      <c r="M799" s="37"/>
    </row>
    <row r="800" spans="13:13" ht="21" customHeight="1" x14ac:dyDescent="0.25">
      <c r="M800" s="37"/>
    </row>
    <row r="801" spans="13:13" ht="21" customHeight="1" x14ac:dyDescent="0.25">
      <c r="M801" s="37"/>
    </row>
    <row r="802" spans="13:13" ht="21" customHeight="1" x14ac:dyDescent="0.25">
      <c r="M802" s="37"/>
    </row>
    <row r="803" spans="13:13" ht="21" customHeight="1" x14ac:dyDescent="0.25">
      <c r="M803" s="37"/>
    </row>
    <row r="804" spans="13:13" ht="21" customHeight="1" x14ac:dyDescent="0.25">
      <c r="M804" s="37"/>
    </row>
    <row r="805" spans="13:13" ht="21" customHeight="1" x14ac:dyDescent="0.25">
      <c r="M805" s="37"/>
    </row>
    <row r="806" spans="13:13" ht="21" customHeight="1" x14ac:dyDescent="0.25">
      <c r="M806" s="37"/>
    </row>
    <row r="807" spans="13:13" ht="21" customHeight="1" x14ac:dyDescent="0.25">
      <c r="M807" s="37"/>
    </row>
    <row r="808" spans="13:13" ht="21" customHeight="1" x14ac:dyDescent="0.25">
      <c r="M808" s="37"/>
    </row>
    <row r="809" spans="13:13" ht="21" customHeight="1" x14ac:dyDescent="0.25">
      <c r="M809" s="37"/>
    </row>
    <row r="810" spans="13:13" ht="21" customHeight="1" x14ac:dyDescent="0.25">
      <c r="M810" s="37"/>
    </row>
    <row r="811" spans="13:13" ht="21" customHeight="1" x14ac:dyDescent="0.25">
      <c r="M811" s="37"/>
    </row>
    <row r="812" spans="13:13" ht="21" customHeight="1" x14ac:dyDescent="0.25">
      <c r="M812" s="37"/>
    </row>
    <row r="813" spans="13:13" ht="21" customHeight="1" x14ac:dyDescent="0.25">
      <c r="M813" s="37"/>
    </row>
    <row r="814" spans="13:13" ht="21" customHeight="1" x14ac:dyDescent="0.25">
      <c r="M814" s="37"/>
    </row>
    <row r="815" spans="13:13" ht="21" customHeight="1" x14ac:dyDescent="0.25">
      <c r="M815" s="37"/>
    </row>
    <row r="816" spans="13:13" ht="21" customHeight="1" x14ac:dyDescent="0.25">
      <c r="M816" s="37"/>
    </row>
    <row r="817" spans="13:13" ht="21" customHeight="1" x14ac:dyDescent="0.25">
      <c r="M817" s="37"/>
    </row>
    <row r="818" spans="13:13" ht="21" customHeight="1" x14ac:dyDescent="0.25">
      <c r="M818" s="37"/>
    </row>
    <row r="819" spans="13:13" ht="21" customHeight="1" x14ac:dyDescent="0.25">
      <c r="M819" s="37"/>
    </row>
    <row r="820" spans="13:13" ht="21" customHeight="1" x14ac:dyDescent="0.25">
      <c r="M820" s="37"/>
    </row>
    <row r="821" spans="13:13" ht="21" customHeight="1" x14ac:dyDescent="0.25">
      <c r="M821" s="37"/>
    </row>
    <row r="822" spans="13:13" ht="21" customHeight="1" x14ac:dyDescent="0.25">
      <c r="M822" s="37"/>
    </row>
    <row r="823" spans="13:13" ht="21" customHeight="1" x14ac:dyDescent="0.25">
      <c r="M823" s="37"/>
    </row>
    <row r="824" spans="13:13" ht="21" customHeight="1" x14ac:dyDescent="0.25">
      <c r="M824" s="37"/>
    </row>
    <row r="825" spans="13:13" ht="21" customHeight="1" x14ac:dyDescent="0.25">
      <c r="M825" s="37"/>
    </row>
    <row r="826" spans="13:13" ht="21" customHeight="1" x14ac:dyDescent="0.25">
      <c r="M826" s="37"/>
    </row>
    <row r="827" spans="13:13" ht="21" customHeight="1" x14ac:dyDescent="0.25">
      <c r="M827" s="37"/>
    </row>
    <row r="828" spans="13:13" ht="21" customHeight="1" x14ac:dyDescent="0.25">
      <c r="M828" s="37"/>
    </row>
    <row r="829" spans="13:13" ht="21" customHeight="1" x14ac:dyDescent="0.25">
      <c r="M829" s="37"/>
    </row>
    <row r="830" spans="13:13" ht="21" customHeight="1" x14ac:dyDescent="0.25">
      <c r="M830" s="37"/>
    </row>
    <row r="831" spans="13:13" ht="21" customHeight="1" x14ac:dyDescent="0.25">
      <c r="M831" s="37"/>
    </row>
    <row r="832" spans="13:13" ht="21" customHeight="1" x14ac:dyDescent="0.25">
      <c r="M832" s="37"/>
    </row>
    <row r="833" spans="13:13" ht="21" customHeight="1" x14ac:dyDescent="0.25">
      <c r="M833" s="37"/>
    </row>
    <row r="834" spans="13:13" ht="21" customHeight="1" x14ac:dyDescent="0.25">
      <c r="M834" s="37"/>
    </row>
    <row r="835" spans="13:13" ht="21" customHeight="1" x14ac:dyDescent="0.25">
      <c r="M835" s="37"/>
    </row>
    <row r="836" spans="13:13" ht="21" customHeight="1" x14ac:dyDescent="0.25">
      <c r="M836" s="37"/>
    </row>
    <row r="837" spans="13:13" ht="21" customHeight="1" x14ac:dyDescent="0.25">
      <c r="M837" s="37"/>
    </row>
    <row r="838" spans="13:13" ht="21" customHeight="1" x14ac:dyDescent="0.25">
      <c r="M838" s="37"/>
    </row>
    <row r="839" spans="13:13" ht="21" customHeight="1" x14ac:dyDescent="0.25">
      <c r="M839" s="37"/>
    </row>
    <row r="840" spans="13:13" ht="21" customHeight="1" x14ac:dyDescent="0.25">
      <c r="M840" s="37"/>
    </row>
    <row r="841" spans="13:13" ht="21" customHeight="1" x14ac:dyDescent="0.25">
      <c r="M841" s="37"/>
    </row>
    <row r="842" spans="13:13" ht="21" customHeight="1" x14ac:dyDescent="0.25">
      <c r="M842" s="37"/>
    </row>
    <row r="843" spans="13:13" ht="21" customHeight="1" x14ac:dyDescent="0.25">
      <c r="M843" s="37"/>
    </row>
    <row r="844" spans="13:13" ht="21" customHeight="1" x14ac:dyDescent="0.25">
      <c r="M844" s="37"/>
    </row>
    <row r="845" spans="13:13" ht="21" customHeight="1" x14ac:dyDescent="0.25">
      <c r="M845" s="37"/>
    </row>
    <row r="846" spans="13:13" ht="21" customHeight="1" x14ac:dyDescent="0.25">
      <c r="M846" s="37"/>
    </row>
    <row r="847" spans="13:13" ht="21" customHeight="1" x14ac:dyDescent="0.25">
      <c r="M847" s="37"/>
    </row>
    <row r="848" spans="13:13" ht="21" customHeight="1" x14ac:dyDescent="0.25">
      <c r="M848" s="37"/>
    </row>
    <row r="849" spans="13:13" ht="21" customHeight="1" x14ac:dyDescent="0.25">
      <c r="M849" s="37"/>
    </row>
    <row r="850" spans="13:13" ht="21" customHeight="1" x14ac:dyDescent="0.25">
      <c r="M850" s="37"/>
    </row>
    <row r="851" spans="13:13" ht="21" customHeight="1" x14ac:dyDescent="0.25">
      <c r="M851" s="37"/>
    </row>
    <row r="852" spans="13:13" ht="21" customHeight="1" x14ac:dyDescent="0.25">
      <c r="M852" s="37"/>
    </row>
    <row r="853" spans="13:13" ht="21" customHeight="1" x14ac:dyDescent="0.25">
      <c r="M853" s="37"/>
    </row>
    <row r="854" spans="13:13" ht="21" customHeight="1" x14ac:dyDescent="0.25">
      <c r="M854" s="37"/>
    </row>
    <row r="855" spans="13:13" ht="21" customHeight="1" x14ac:dyDescent="0.25">
      <c r="M855" s="37"/>
    </row>
    <row r="856" spans="13:13" ht="21" customHeight="1" x14ac:dyDescent="0.25">
      <c r="M856" s="37"/>
    </row>
    <row r="857" spans="13:13" ht="21" customHeight="1" x14ac:dyDescent="0.25">
      <c r="M857" s="37"/>
    </row>
    <row r="858" spans="13:13" ht="21" customHeight="1" x14ac:dyDescent="0.25">
      <c r="M858" s="37"/>
    </row>
    <row r="859" spans="13:13" ht="21" customHeight="1" x14ac:dyDescent="0.25">
      <c r="M859" s="37"/>
    </row>
    <row r="860" spans="13:13" ht="21" customHeight="1" x14ac:dyDescent="0.25">
      <c r="M860" s="37"/>
    </row>
    <row r="861" spans="13:13" ht="21" customHeight="1" x14ac:dyDescent="0.25">
      <c r="M861" s="37"/>
    </row>
    <row r="862" spans="13:13" ht="21" customHeight="1" x14ac:dyDescent="0.25">
      <c r="M862" s="37"/>
    </row>
    <row r="863" spans="13:13" ht="21" customHeight="1" x14ac:dyDescent="0.25">
      <c r="M863" s="37"/>
    </row>
    <row r="864" spans="13:13" ht="21" customHeight="1" x14ac:dyDescent="0.25">
      <c r="M864" s="37"/>
    </row>
    <row r="865" spans="13:13" ht="21" customHeight="1" x14ac:dyDescent="0.25">
      <c r="M865" s="37"/>
    </row>
    <row r="866" spans="13:13" ht="21" customHeight="1" x14ac:dyDescent="0.25">
      <c r="M866" s="37"/>
    </row>
    <row r="867" spans="13:13" ht="21" customHeight="1" x14ac:dyDescent="0.25">
      <c r="M867" s="37"/>
    </row>
    <row r="868" spans="13:13" ht="21" customHeight="1" x14ac:dyDescent="0.25">
      <c r="M868" s="37"/>
    </row>
    <row r="869" spans="13:13" ht="21" customHeight="1" x14ac:dyDescent="0.25">
      <c r="M869" s="37"/>
    </row>
    <row r="870" spans="13:13" ht="21" customHeight="1" x14ac:dyDescent="0.25">
      <c r="M870" s="37"/>
    </row>
    <row r="871" spans="13:13" ht="21" customHeight="1" x14ac:dyDescent="0.25">
      <c r="M871" s="37"/>
    </row>
    <row r="872" spans="13:13" ht="21" customHeight="1" x14ac:dyDescent="0.25">
      <c r="M872" s="37"/>
    </row>
    <row r="873" spans="13:13" ht="21" customHeight="1" x14ac:dyDescent="0.25">
      <c r="M873" s="37"/>
    </row>
    <row r="874" spans="13:13" ht="21" customHeight="1" x14ac:dyDescent="0.25">
      <c r="M874" s="37"/>
    </row>
    <row r="875" spans="13:13" ht="21" customHeight="1" x14ac:dyDescent="0.25">
      <c r="M875" s="37"/>
    </row>
    <row r="876" spans="13:13" ht="21" customHeight="1" x14ac:dyDescent="0.25">
      <c r="M876" s="37"/>
    </row>
    <row r="877" spans="13:13" ht="21" customHeight="1" x14ac:dyDescent="0.25">
      <c r="M877" s="37"/>
    </row>
    <row r="878" spans="13:13" ht="21" customHeight="1" x14ac:dyDescent="0.25">
      <c r="M878" s="37"/>
    </row>
    <row r="879" spans="13:13" ht="21" customHeight="1" x14ac:dyDescent="0.25">
      <c r="M879" s="37"/>
    </row>
    <row r="880" spans="13:13" ht="21" customHeight="1" x14ac:dyDescent="0.25">
      <c r="M880" s="37"/>
    </row>
    <row r="881" spans="13:13" ht="21" customHeight="1" x14ac:dyDescent="0.25">
      <c r="M881" s="37"/>
    </row>
    <row r="882" spans="13:13" ht="21" customHeight="1" x14ac:dyDescent="0.25">
      <c r="M882" s="37"/>
    </row>
    <row r="883" spans="13:13" ht="21" customHeight="1" x14ac:dyDescent="0.25">
      <c r="M883" s="37"/>
    </row>
    <row r="884" spans="13:13" ht="21" customHeight="1" x14ac:dyDescent="0.25">
      <c r="M884" s="37"/>
    </row>
    <row r="885" spans="13:13" ht="21" customHeight="1" x14ac:dyDescent="0.25">
      <c r="M885" s="37"/>
    </row>
    <row r="886" spans="13:13" ht="21" customHeight="1" x14ac:dyDescent="0.25">
      <c r="M886" s="37"/>
    </row>
    <row r="887" spans="13:13" ht="21" customHeight="1" x14ac:dyDescent="0.25">
      <c r="M887" s="37"/>
    </row>
    <row r="888" spans="13:13" ht="21" customHeight="1" x14ac:dyDescent="0.25">
      <c r="M888" s="37"/>
    </row>
    <row r="889" spans="13:13" ht="21" customHeight="1" x14ac:dyDescent="0.25">
      <c r="M889" s="37"/>
    </row>
    <row r="890" spans="13:13" ht="21" customHeight="1" x14ac:dyDescent="0.25">
      <c r="M890" s="37"/>
    </row>
    <row r="891" spans="13:13" ht="21" customHeight="1" x14ac:dyDescent="0.25">
      <c r="M891" s="37"/>
    </row>
    <row r="892" spans="13:13" ht="21" customHeight="1" x14ac:dyDescent="0.25">
      <c r="M892" s="37"/>
    </row>
    <row r="893" spans="13:13" ht="21" customHeight="1" x14ac:dyDescent="0.25">
      <c r="M893" s="37"/>
    </row>
    <row r="894" spans="13:13" ht="21" customHeight="1" x14ac:dyDescent="0.25">
      <c r="M894" s="37"/>
    </row>
    <row r="895" spans="13:13" ht="21" customHeight="1" x14ac:dyDescent="0.25">
      <c r="M895" s="37"/>
    </row>
    <row r="896" spans="13:13" ht="21" customHeight="1" x14ac:dyDescent="0.25">
      <c r="M896" s="37"/>
    </row>
    <row r="897" spans="13:13" ht="21" customHeight="1" x14ac:dyDescent="0.25">
      <c r="M897" s="37"/>
    </row>
    <row r="898" spans="13:13" ht="21" customHeight="1" x14ac:dyDescent="0.25">
      <c r="M898" s="37"/>
    </row>
    <row r="899" spans="13:13" ht="21" customHeight="1" x14ac:dyDescent="0.25">
      <c r="M899" s="37"/>
    </row>
    <row r="900" spans="13:13" ht="21" customHeight="1" x14ac:dyDescent="0.25">
      <c r="M900" s="37"/>
    </row>
    <row r="901" spans="13:13" ht="21" customHeight="1" x14ac:dyDescent="0.25">
      <c r="M901" s="37"/>
    </row>
    <row r="902" spans="13:13" ht="21" customHeight="1" x14ac:dyDescent="0.25">
      <c r="M902" s="37"/>
    </row>
    <row r="903" spans="13:13" ht="21" customHeight="1" x14ac:dyDescent="0.25">
      <c r="M903" s="37"/>
    </row>
    <row r="904" spans="13:13" ht="21" customHeight="1" x14ac:dyDescent="0.25">
      <c r="M904" s="37"/>
    </row>
    <row r="905" spans="13:13" ht="21" customHeight="1" x14ac:dyDescent="0.25">
      <c r="M905" s="37"/>
    </row>
    <row r="906" spans="13:13" ht="21" customHeight="1" x14ac:dyDescent="0.25">
      <c r="M906" s="37"/>
    </row>
    <row r="907" spans="13:13" ht="21" customHeight="1" x14ac:dyDescent="0.25">
      <c r="M907" s="37"/>
    </row>
    <row r="908" spans="13:13" ht="21" customHeight="1" x14ac:dyDescent="0.25">
      <c r="M908" s="37"/>
    </row>
    <row r="909" spans="13:13" ht="21" customHeight="1" x14ac:dyDescent="0.25">
      <c r="M909" s="37"/>
    </row>
    <row r="910" spans="13:13" ht="21" customHeight="1" x14ac:dyDescent="0.25">
      <c r="M910" s="37"/>
    </row>
    <row r="911" spans="13:13" ht="21" customHeight="1" x14ac:dyDescent="0.25">
      <c r="M911" s="37"/>
    </row>
    <row r="912" spans="13:13" ht="21" customHeight="1" x14ac:dyDescent="0.25">
      <c r="M912" s="37"/>
    </row>
    <row r="913" spans="13:13" ht="21" customHeight="1" x14ac:dyDescent="0.25">
      <c r="M913" s="37"/>
    </row>
    <row r="914" spans="13:13" ht="21" customHeight="1" x14ac:dyDescent="0.25">
      <c r="M914" s="37"/>
    </row>
    <row r="915" spans="13:13" ht="21" customHeight="1" x14ac:dyDescent="0.25">
      <c r="M915" s="37"/>
    </row>
    <row r="916" spans="13:13" ht="21" customHeight="1" x14ac:dyDescent="0.25">
      <c r="M916" s="37"/>
    </row>
    <row r="917" spans="13:13" ht="21" customHeight="1" x14ac:dyDescent="0.25">
      <c r="M917" s="37"/>
    </row>
    <row r="918" spans="13:13" ht="21" customHeight="1" x14ac:dyDescent="0.25">
      <c r="M918" s="37"/>
    </row>
    <row r="919" spans="13:13" ht="21" customHeight="1" x14ac:dyDescent="0.25">
      <c r="M919" s="37"/>
    </row>
    <row r="920" spans="13:13" ht="21" customHeight="1" x14ac:dyDescent="0.25">
      <c r="M920" s="37"/>
    </row>
    <row r="921" spans="13:13" ht="21" customHeight="1" x14ac:dyDescent="0.25">
      <c r="M921" s="37"/>
    </row>
    <row r="922" spans="13:13" ht="21" customHeight="1" x14ac:dyDescent="0.25">
      <c r="M922" s="37"/>
    </row>
    <row r="923" spans="13:13" ht="21" customHeight="1" x14ac:dyDescent="0.25">
      <c r="M923" s="37"/>
    </row>
    <row r="924" spans="13:13" ht="21" customHeight="1" x14ac:dyDescent="0.25">
      <c r="M924" s="37"/>
    </row>
    <row r="925" spans="13:13" ht="21" customHeight="1" x14ac:dyDescent="0.25">
      <c r="M925" s="37"/>
    </row>
    <row r="926" spans="13:13" ht="21" customHeight="1" x14ac:dyDescent="0.25">
      <c r="M926" s="37"/>
    </row>
    <row r="927" spans="13:13" ht="21" customHeight="1" x14ac:dyDescent="0.25">
      <c r="M927" s="37"/>
    </row>
    <row r="928" spans="13:13" ht="21" customHeight="1" x14ac:dyDescent="0.25">
      <c r="M928" s="37"/>
    </row>
    <row r="929" spans="13:13" ht="21" customHeight="1" x14ac:dyDescent="0.25">
      <c r="M929" s="37"/>
    </row>
    <row r="930" spans="13:13" ht="21" customHeight="1" x14ac:dyDescent="0.25">
      <c r="M930" s="37"/>
    </row>
    <row r="931" spans="13:13" ht="21" customHeight="1" x14ac:dyDescent="0.25">
      <c r="M931" s="37"/>
    </row>
    <row r="932" spans="13:13" ht="21" customHeight="1" x14ac:dyDescent="0.25">
      <c r="M932" s="37"/>
    </row>
    <row r="933" spans="13:13" ht="21" customHeight="1" x14ac:dyDescent="0.25">
      <c r="M933" s="37"/>
    </row>
    <row r="934" spans="13:13" ht="21" customHeight="1" x14ac:dyDescent="0.25">
      <c r="M934" s="37"/>
    </row>
    <row r="935" spans="13:13" ht="21" customHeight="1" x14ac:dyDescent="0.25">
      <c r="M935" s="37"/>
    </row>
    <row r="936" spans="13:13" ht="21" customHeight="1" x14ac:dyDescent="0.25">
      <c r="M936" s="37"/>
    </row>
    <row r="937" spans="13:13" ht="21" customHeight="1" x14ac:dyDescent="0.25">
      <c r="M937" s="37"/>
    </row>
    <row r="938" spans="13:13" ht="21" customHeight="1" x14ac:dyDescent="0.25">
      <c r="M938" s="37"/>
    </row>
    <row r="939" spans="13:13" ht="21" customHeight="1" x14ac:dyDescent="0.25">
      <c r="M939" s="37"/>
    </row>
    <row r="940" spans="13:13" ht="21" customHeight="1" x14ac:dyDescent="0.25">
      <c r="M940" s="37"/>
    </row>
    <row r="941" spans="13:13" ht="21" customHeight="1" x14ac:dyDescent="0.25">
      <c r="M941" s="37"/>
    </row>
    <row r="942" spans="13:13" ht="21" customHeight="1" x14ac:dyDescent="0.25">
      <c r="M942" s="37"/>
    </row>
    <row r="943" spans="13:13" ht="21" customHeight="1" x14ac:dyDescent="0.25">
      <c r="M943" s="37"/>
    </row>
    <row r="944" spans="13:13" ht="21" customHeight="1" x14ac:dyDescent="0.25">
      <c r="M944" s="37"/>
    </row>
    <row r="945" spans="13:13" ht="21" customHeight="1" x14ac:dyDescent="0.25">
      <c r="M945" s="37"/>
    </row>
    <row r="946" spans="13:13" ht="21" customHeight="1" x14ac:dyDescent="0.25">
      <c r="M946" s="37"/>
    </row>
    <row r="947" spans="13:13" ht="21" customHeight="1" x14ac:dyDescent="0.25">
      <c r="M947" s="37"/>
    </row>
    <row r="948" spans="13:13" ht="21" customHeight="1" x14ac:dyDescent="0.25">
      <c r="M948" s="37"/>
    </row>
    <row r="949" spans="13:13" ht="21" customHeight="1" x14ac:dyDescent="0.25">
      <c r="M949" s="37"/>
    </row>
    <row r="950" spans="13:13" ht="21" customHeight="1" x14ac:dyDescent="0.25">
      <c r="M950" s="37"/>
    </row>
    <row r="951" spans="13:13" ht="21" customHeight="1" x14ac:dyDescent="0.25">
      <c r="M951" s="37"/>
    </row>
    <row r="952" spans="13:13" ht="21" customHeight="1" x14ac:dyDescent="0.25">
      <c r="M952" s="37"/>
    </row>
    <row r="953" spans="13:13" ht="21" customHeight="1" x14ac:dyDescent="0.25">
      <c r="M953" s="37"/>
    </row>
    <row r="954" spans="13:13" ht="21" customHeight="1" x14ac:dyDescent="0.25">
      <c r="M954" s="37"/>
    </row>
    <row r="955" spans="13:13" ht="21" customHeight="1" x14ac:dyDescent="0.25">
      <c r="M955" s="37"/>
    </row>
    <row r="956" spans="13:13" ht="21" customHeight="1" x14ac:dyDescent="0.25">
      <c r="M956" s="37"/>
    </row>
    <row r="957" spans="13:13" ht="21" customHeight="1" x14ac:dyDescent="0.25">
      <c r="M957" s="37"/>
    </row>
    <row r="958" spans="13:13" ht="21" customHeight="1" x14ac:dyDescent="0.25">
      <c r="M958" s="37"/>
    </row>
    <row r="959" spans="13:13" ht="21" customHeight="1" x14ac:dyDescent="0.25">
      <c r="M959" s="37"/>
    </row>
    <row r="960" spans="13:13" ht="21" customHeight="1" x14ac:dyDescent="0.25">
      <c r="M960" s="37"/>
    </row>
    <row r="961" spans="13:13" ht="21" customHeight="1" x14ac:dyDescent="0.25">
      <c r="M961" s="37"/>
    </row>
    <row r="962" spans="13:13" ht="21" customHeight="1" x14ac:dyDescent="0.25">
      <c r="M962" s="37"/>
    </row>
    <row r="963" spans="13:13" ht="21" customHeight="1" x14ac:dyDescent="0.25">
      <c r="M963" s="37"/>
    </row>
    <row r="964" spans="13:13" ht="21" customHeight="1" x14ac:dyDescent="0.25">
      <c r="M964" s="37"/>
    </row>
    <row r="965" spans="13:13" ht="21" customHeight="1" x14ac:dyDescent="0.25">
      <c r="M965" s="37"/>
    </row>
    <row r="966" spans="13:13" ht="21" customHeight="1" x14ac:dyDescent="0.25">
      <c r="M966" s="37"/>
    </row>
    <row r="967" spans="13:13" ht="21" customHeight="1" x14ac:dyDescent="0.25">
      <c r="M967" s="37"/>
    </row>
    <row r="968" spans="13:13" ht="21" customHeight="1" x14ac:dyDescent="0.25">
      <c r="M968" s="37"/>
    </row>
    <row r="969" spans="13:13" ht="21" customHeight="1" x14ac:dyDescent="0.25">
      <c r="M969" s="37"/>
    </row>
    <row r="970" spans="13:13" ht="21" customHeight="1" x14ac:dyDescent="0.25">
      <c r="M970" s="37"/>
    </row>
    <row r="971" spans="13:13" ht="21" customHeight="1" x14ac:dyDescent="0.25">
      <c r="M971" s="37"/>
    </row>
    <row r="972" spans="13:13" ht="21" customHeight="1" x14ac:dyDescent="0.25">
      <c r="M972" s="37"/>
    </row>
    <row r="973" spans="13:13" ht="21" customHeight="1" x14ac:dyDescent="0.25">
      <c r="M973" s="37"/>
    </row>
    <row r="974" spans="13:13" ht="21" customHeight="1" x14ac:dyDescent="0.25">
      <c r="M974" s="37"/>
    </row>
    <row r="975" spans="13:13" ht="21" customHeight="1" x14ac:dyDescent="0.25">
      <c r="M975" s="37"/>
    </row>
    <row r="976" spans="13:13" ht="21" customHeight="1" x14ac:dyDescent="0.25">
      <c r="M976" s="37"/>
    </row>
    <row r="977" spans="13:13" ht="21" customHeight="1" x14ac:dyDescent="0.25">
      <c r="M977" s="37"/>
    </row>
    <row r="978" spans="13:13" ht="21" customHeight="1" x14ac:dyDescent="0.25">
      <c r="M978" s="37"/>
    </row>
    <row r="979" spans="13:13" ht="21" customHeight="1" x14ac:dyDescent="0.25">
      <c r="M979" s="37"/>
    </row>
    <row r="980" spans="13:13" ht="21" customHeight="1" x14ac:dyDescent="0.25">
      <c r="M980" s="37"/>
    </row>
    <row r="981" spans="13:13" ht="21" customHeight="1" x14ac:dyDescent="0.25">
      <c r="M981" s="37"/>
    </row>
    <row r="982" spans="13:13" ht="21" customHeight="1" x14ac:dyDescent="0.25">
      <c r="M982" s="37"/>
    </row>
    <row r="983" spans="13:13" ht="21" customHeight="1" x14ac:dyDescent="0.25">
      <c r="M983" s="37"/>
    </row>
    <row r="984" spans="13:13" ht="21" customHeight="1" x14ac:dyDescent="0.25">
      <c r="M984" s="37"/>
    </row>
    <row r="985" spans="13:13" ht="21" customHeight="1" x14ac:dyDescent="0.25">
      <c r="M985" s="37"/>
    </row>
    <row r="986" spans="13:13" ht="21" customHeight="1" x14ac:dyDescent="0.25">
      <c r="M986" s="37"/>
    </row>
    <row r="987" spans="13:13" ht="21" customHeight="1" x14ac:dyDescent="0.25">
      <c r="M987" s="37"/>
    </row>
    <row r="988" spans="13:13" ht="21" customHeight="1" x14ac:dyDescent="0.25">
      <c r="M988" s="37"/>
    </row>
    <row r="989" spans="13:13" ht="21" customHeight="1" x14ac:dyDescent="0.25">
      <c r="M989" s="37"/>
    </row>
    <row r="990" spans="13:13" ht="21" customHeight="1" x14ac:dyDescent="0.25">
      <c r="M990" s="37"/>
    </row>
  </sheetData>
  <phoneticPr fontId="12" type="noConversion"/>
  <hyperlinks>
    <hyperlink ref="J4" r:id="rId1" xr:uid="{DDFD434E-B7CC-4D47-B961-0130F1A68333}"/>
    <hyperlink ref="J26" r:id="rId2" xr:uid="{00D7402C-A070-4EBA-BC76-39F44B32E2E5}"/>
    <hyperlink ref="J15" r:id="rId3" xr:uid="{0E0FA890-44B2-4FDA-BDEE-2AEF9AF13D53}"/>
    <hyperlink ref="J53" r:id="rId4" xr:uid="{E3B7065B-A861-461D-B350-ECB232F7AA47}"/>
    <hyperlink ref="J20" r:id="rId5" xr:uid="{4337FE4C-9AE5-43EE-9227-A467D030A92F}"/>
    <hyperlink ref="J22" r:id="rId6" xr:uid="{59AEBA30-3538-49F5-B525-EE5668D934E3}"/>
    <hyperlink ref="J18" r:id="rId7" xr:uid="{889600AA-F64D-42B4-ABD3-E293E83C36E9}"/>
    <hyperlink ref="J24" r:id="rId8" xr:uid="{1DBC7217-F0F8-4120-A76A-44370DAA6F6F}"/>
    <hyperlink ref="J65" r:id="rId9" xr:uid="{1069A0D7-E85B-4AC8-A5D1-E4577D8F431E}"/>
    <hyperlink ref="J72" r:id="rId10" xr:uid="{C1BA8F01-7F65-446B-A957-C045E797D098}"/>
    <hyperlink ref="J39" r:id="rId11" xr:uid="{CB8FE5F5-ED51-4195-879E-F88461D5DBD9}"/>
    <hyperlink ref="J40" r:id="rId12" xr:uid="{53C5E045-6C5E-4D20-A2C6-B51920CC6720}"/>
    <hyperlink ref="J41" r:id="rId13" xr:uid="{D396A3F1-59B0-4621-9D09-06D919727619}"/>
    <hyperlink ref="J46" r:id="rId14" xr:uid="{94D9C4E8-6C85-4EB2-9F5F-00BF1D49CB5A}"/>
    <hyperlink ref="J36" r:id="rId15" xr:uid="{9D509829-3E9B-40E6-A80A-7670F5CEFC63}"/>
    <hyperlink ref="J32" r:id="rId16" xr:uid="{5755D7AD-4360-44DF-B2F3-9ABF9C130A21}"/>
    <hyperlink ref="J64" r:id="rId17" xr:uid="{CEC033BB-6E07-45B4-A57E-14DCBA4B261A}"/>
    <hyperlink ref="J69" r:id="rId18" xr:uid="{053FAC89-E1FD-4C71-8598-8D5987EEDF45}"/>
    <hyperlink ref="J19" r:id="rId19" xr:uid="{08643755-976E-4A09-A1EA-55988922CD58}"/>
    <hyperlink ref="J70" r:id="rId20" xr:uid="{574BE785-C943-46DF-9A01-D2E92C73F065}"/>
    <hyperlink ref="J12" r:id="rId21" xr:uid="{449A16A9-CAF7-4AE9-89BF-22D395CFAD53}"/>
    <hyperlink ref="J52" r:id="rId22" xr:uid="{E6253AC7-11B0-4543-AE28-DEAE91EE865A}"/>
    <hyperlink ref="J57" r:id="rId23" xr:uid="{B206397B-4B1B-4E1A-BEA8-0889F88A1A90}"/>
    <hyperlink ref="J61" r:id="rId24" xr:uid="{D7F95CFA-8EC8-4ADC-B070-B63658C8E564}"/>
    <hyperlink ref="J44" r:id="rId25" display="mailto:rlh9823@gmail.com" xr:uid="{FF2FD5F3-BCFB-4E3B-AA8E-B786FE979D83}"/>
    <hyperlink ref="J28" r:id="rId26" xr:uid="{2B920BB5-5B7F-450E-8B98-8269210EAE39}"/>
    <hyperlink ref="J51" r:id="rId27" xr:uid="{147BC893-FC56-416F-859F-6E45B2F54F0A}"/>
    <hyperlink ref="J7" r:id="rId28" xr:uid="{8F7AFC35-5084-47C3-AE34-315829C94072}"/>
    <hyperlink ref="J16" r:id="rId29" xr:uid="{C3AD2727-8D2F-403D-869E-2FAD4EC3E31B}"/>
    <hyperlink ref="J56" r:id="rId30" xr:uid="{0ED52D50-115D-4B22-B73D-92F7F776308E}"/>
    <hyperlink ref="J35" r:id="rId31" xr:uid="{177B143F-A6B8-4C91-A1ED-2C72F3026523}"/>
    <hyperlink ref="J14" r:id="rId32" xr:uid="{34D5F1AA-38C9-469C-A3D2-2FCA4100DB62}"/>
  </hyperlinks>
  <pageMargins left="0.7" right="0.7" top="0.75" bottom="0.75" header="0.3" footer="0.3"/>
  <pageSetup scale="65" orientation="landscape" r:id="rId33"/>
  <drawing r:id="rId3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Instructions</vt:lpstr>
      <vt:lpstr>Member Roster </vt:lpstr>
      <vt:lpstr>'Member Roster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Hughes</dc:creator>
  <cp:lastModifiedBy>NicotFamily</cp:lastModifiedBy>
  <cp:lastPrinted>2019-02-28T23:29:14Z</cp:lastPrinted>
  <dcterms:created xsi:type="dcterms:W3CDTF">2017-08-21T15:57:15Z</dcterms:created>
  <dcterms:modified xsi:type="dcterms:W3CDTF">2021-08-12T00:26:08Z</dcterms:modified>
</cp:coreProperties>
</file>