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<sst xmlns="http://schemas.openxmlformats.org/spreadsheetml/2006/main" count="504" uniqueCount="357">
  <si>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</si>
  <si>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</si>
  <si>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</si>
  <si>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</si>
  <si>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</si>
  <si>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</si>
  <si>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</si>
  <si>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</si>
  <si>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</si>
  <si>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 xml:space="preserve">Madeline </t>
  </si>
  <si>
    <t>Shusterman</t>
  </si>
  <si>
    <t>226 Crosshill Rd</t>
  </si>
  <si>
    <t>Wynnewood</t>
  </si>
  <si>
    <t>PA</t>
  </si>
  <si>
    <t>215-410-7914</t>
  </si>
  <si>
    <t>Pam</t>
  </si>
  <si>
    <t>Bogdanoff</t>
  </si>
  <si>
    <t>1719 Academy Lane</t>
  </si>
  <si>
    <t xml:space="preserve">Havertown </t>
  </si>
  <si>
    <t>917-608-9392</t>
  </si>
  <si>
    <t>PamelaBogdanoff@gmail.com</t>
  </si>
  <si>
    <t>Meggie</t>
  </si>
  <si>
    <t>Ledbetter</t>
  </si>
  <si>
    <t>622 Wynnewood Rd</t>
  </si>
  <si>
    <t>Ardmore</t>
  </si>
  <si>
    <t>215-205-0940</t>
  </si>
  <si>
    <t>meggieledbetter@gmail.com</t>
  </si>
  <si>
    <t>Katie</t>
  </si>
  <si>
    <t>McBryne</t>
  </si>
  <si>
    <t>420 Oxford Road</t>
  </si>
  <si>
    <t>Havertown</t>
  </si>
  <si>
    <t>610-513-0048</t>
  </si>
  <si>
    <t>friendkm@gmail.com</t>
  </si>
  <si>
    <t>Courtney</t>
  </si>
  <si>
    <t>Rostand</t>
  </si>
  <si>
    <t>402 Twin Oaks Dr</t>
  </si>
  <si>
    <t>610-449-1805</t>
  </si>
  <si>
    <t>Kristen</t>
  </si>
  <si>
    <t>Osborne</t>
  </si>
  <si>
    <t>204 Stanley Ave</t>
  </si>
  <si>
    <t>215-901-3280</t>
  </si>
  <si>
    <t>Maggie</t>
  </si>
  <si>
    <t>Esteves</t>
  </si>
  <si>
    <t xml:space="preserve">1 Wickam Road </t>
  </si>
  <si>
    <t>717-991-8685_x0000_</t>
  </si>
  <si>
    <t>maggiegesteves@gmail.com</t>
  </si>
  <si>
    <t>Shelia</t>
  </si>
  <si>
    <t>Tighe</t>
  </si>
  <si>
    <t>1 Golf Rd</t>
  </si>
  <si>
    <t>734-730-8876</t>
  </si>
  <si>
    <t>shelrobb@gmail.com</t>
  </si>
  <si>
    <t>Kimberly</t>
  </si>
  <si>
    <t>Wielgus</t>
  </si>
  <si>
    <t>725 Homestead Ave</t>
  </si>
  <si>
    <t>215-200-4543</t>
  </si>
  <si>
    <t>Liz</t>
  </si>
  <si>
    <t>Haglund</t>
  </si>
  <si>
    <t>2504 E County Line Rd</t>
  </si>
  <si>
    <t>610-812-5599</t>
  </si>
  <si>
    <t>Andrea</t>
  </si>
  <si>
    <t>Quinn</t>
  </si>
  <si>
    <t>727 Miller Street</t>
  </si>
  <si>
    <t>Bryn Mawr</t>
  </si>
  <si>
    <t>215-964-7776</t>
  </si>
  <si>
    <t>Julia</t>
  </si>
  <si>
    <t>Phillips</t>
  </si>
  <si>
    <t>529 E. Manoa Rd</t>
  </si>
  <si>
    <t>215-520-5945</t>
  </si>
  <si>
    <t>julia.haus.phillips@gmail.com</t>
  </si>
  <si>
    <t>Megan</t>
  </si>
  <si>
    <t>Mask</t>
  </si>
  <si>
    <t>401 Oxford Road</t>
  </si>
  <si>
    <t>706-589-3501</t>
  </si>
  <si>
    <t>megan.e.arthur@gmail.com</t>
  </si>
  <si>
    <t>Kim</t>
  </si>
  <si>
    <t>Walsh</t>
  </si>
  <si>
    <t>309 E Hathaway Ln</t>
  </si>
  <si>
    <t>215-485-8568</t>
  </si>
  <si>
    <t>Nicole</t>
  </si>
  <si>
    <t>Lasus</t>
  </si>
  <si>
    <t>12 Tenby Road</t>
  </si>
  <si>
    <t>215-284-0752</t>
  </si>
  <si>
    <t>nflasus@gmail.com</t>
  </si>
  <si>
    <t>Alison</t>
  </si>
  <si>
    <t>Yez</t>
  </si>
  <si>
    <t>2458 Merwood Ln</t>
  </si>
  <si>
    <t>484-454-5053</t>
  </si>
  <si>
    <t>Donna</t>
  </si>
  <si>
    <t>Rossi</t>
  </si>
  <si>
    <t>2712 Sunnybrook Ln</t>
  </si>
  <si>
    <t>610-649-9466</t>
  </si>
  <si>
    <t xml:space="preserve">Colleen </t>
  </si>
  <si>
    <t>Farnsworth</t>
  </si>
  <si>
    <t>2745 Morris Road</t>
  </si>
  <si>
    <t>301-639-1219</t>
  </si>
  <si>
    <t>colleen.stephen@gmail.com</t>
  </si>
  <si>
    <t>Hannah</t>
  </si>
  <si>
    <t>Murnen</t>
  </si>
  <si>
    <t>239 Cherry Lane</t>
  </si>
  <si>
    <t>312-498-4522</t>
  </si>
  <si>
    <t>hannah.murnen@gmail.com</t>
  </si>
  <si>
    <t>May 2018</t>
  </si>
  <si>
    <t>Rachel</t>
  </si>
  <si>
    <t>Hemberger</t>
  </si>
  <si>
    <t>213 Pine Ridge Road</t>
  </si>
  <si>
    <t>610-888-4688</t>
  </si>
  <si>
    <t>rachel.hemberger@gmail.com</t>
  </si>
  <si>
    <t>May 2019</t>
  </si>
  <si>
    <t>Anne-Ashley</t>
  </si>
  <si>
    <t>Field</t>
  </si>
  <si>
    <t>2429 Wynnefield Drive</t>
  </si>
  <si>
    <t>267-254-6203</t>
  </si>
  <si>
    <t>anneashleyfield@gmail.com</t>
  </si>
  <si>
    <t>June 2017</t>
  </si>
  <si>
    <t>Catherine</t>
  </si>
  <si>
    <t>DiSilvio</t>
  </si>
  <si>
    <t>305 Campbell Ave</t>
  </si>
  <si>
    <t>347-642-2049</t>
  </si>
  <si>
    <t>catdisilvio@gmail.com</t>
  </si>
  <si>
    <t>Carrie</t>
  </si>
  <si>
    <t>McGoldrick</t>
  </si>
  <si>
    <t>2443 Linden Dr</t>
  </si>
  <si>
    <t>215-837-2017</t>
  </si>
  <si>
    <t>Jennifer</t>
  </si>
  <si>
    <t>Murphy</t>
  </si>
  <si>
    <t>639 Woodcrest Ave</t>
  </si>
  <si>
    <t>267-205-0657</t>
  </si>
  <si>
    <t>jenmurphy16@gmail.com</t>
  </si>
  <si>
    <t>Nikki</t>
  </si>
  <si>
    <t>Sunnen</t>
  </si>
  <si>
    <t>2316 Belmont Ave</t>
  </si>
  <si>
    <t>713-344-1138</t>
  </si>
  <si>
    <t>cnsunnen@gmail.com</t>
  </si>
  <si>
    <t>Corinne</t>
  </si>
  <si>
    <t>Rhodes</t>
  </si>
  <si>
    <t>8 E Langhorne Ave</t>
  </si>
  <si>
    <t>215-262-7020</t>
  </si>
  <si>
    <t>corinnerhodes@gmail.com</t>
  </si>
  <si>
    <t>Jessica</t>
  </si>
  <si>
    <t>Assem</t>
  </si>
  <si>
    <t>14 E. Eagle Road Apr. B</t>
  </si>
  <si>
    <t>610-762-2312</t>
  </si>
  <si>
    <t>jessicalynntrout@gmail.com</t>
  </si>
  <si>
    <t xml:space="preserve">Sujatha </t>
  </si>
  <si>
    <t>Der</t>
  </si>
  <si>
    <t>2720 Pine Valley Ln</t>
  </si>
  <si>
    <t>215-694-7055</t>
  </si>
  <si>
    <t>oryzativa@gmail.com</t>
  </si>
  <si>
    <t>Jacqueline</t>
  </si>
  <si>
    <t>Falcone</t>
  </si>
  <si>
    <t>402 Mill Rd</t>
  </si>
  <si>
    <t>302-893-2433</t>
  </si>
  <si>
    <t>JFalcone0719@gmail.com</t>
  </si>
  <si>
    <t>LeAnn</t>
  </si>
  <si>
    <t>Segan</t>
  </si>
  <si>
    <t>610 Hazelwood Rd</t>
  </si>
  <si>
    <t>717-269-6574</t>
  </si>
  <si>
    <t>leAnnDourte@gmail.com</t>
  </si>
  <si>
    <t>Kathleen</t>
  </si>
  <si>
    <t>Cooper</t>
  </si>
  <si>
    <t>2312 St. Denis Lane</t>
  </si>
  <si>
    <t>484-410-1376</t>
  </si>
  <si>
    <t>kfcooper2@gmail.com</t>
  </si>
  <si>
    <t>July 2017</t>
  </si>
  <si>
    <t>Annie</t>
  </si>
  <si>
    <t>Duggan</t>
  </si>
  <si>
    <t>12 E Langhorne Ave</t>
  </si>
  <si>
    <t>215-990-1789</t>
  </si>
  <si>
    <t>Lori</t>
  </si>
  <si>
    <t>Corso</t>
  </si>
  <si>
    <t>5 Strathmore Road</t>
  </si>
  <si>
    <t>610-446-1493</t>
  </si>
  <si>
    <t>loriastrickler@gmail.com</t>
  </si>
  <si>
    <t>Lindsay</t>
  </si>
  <si>
    <t>Flynn</t>
  </si>
  <si>
    <t>21 Woodcroft Rd</t>
  </si>
  <si>
    <t>610-952-9792</t>
  </si>
  <si>
    <t>lindsay.flynn2014@gmail.com</t>
  </si>
  <si>
    <t>Elysia</t>
  </si>
  <si>
    <t>Duerr</t>
  </si>
  <si>
    <t>136 Juniper Rd</t>
  </si>
  <si>
    <t>215-900-0086</t>
  </si>
  <si>
    <t>elysiamduerr@gmail.com</t>
  </si>
  <si>
    <t>Jane</t>
  </si>
  <si>
    <t>Murray</t>
  </si>
  <si>
    <t>110 Holland Ave</t>
  </si>
  <si>
    <t>215-740-0076</t>
  </si>
  <si>
    <t>janecarden@gmail.com</t>
  </si>
  <si>
    <t>Natalie</t>
  </si>
  <si>
    <t>Finn</t>
  </si>
  <si>
    <t>314 Farwood Road</t>
  </si>
  <si>
    <t>610-698-8639</t>
  </si>
  <si>
    <t>natalie.bertolet.finn@gmail.com</t>
  </si>
  <si>
    <t>Daniela</t>
  </si>
  <si>
    <t>Greenhill</t>
  </si>
  <si>
    <t>1627 Brookhaven Rd,</t>
  </si>
  <si>
    <t>732-803-0736</t>
  </si>
  <si>
    <t>danielagreenhill19@gmail.com</t>
  </si>
  <si>
    <t xml:space="preserve">Rebecca </t>
  </si>
  <si>
    <t>Johnson</t>
  </si>
  <si>
    <t>211 Edgehill Drive</t>
  </si>
  <si>
    <t xml:space="preserve">205-873-4422 </t>
  </si>
  <si>
    <t>rwearb@hotmail.com</t>
  </si>
  <si>
    <t>Kelly</t>
  </si>
  <si>
    <t>O'Neill</t>
  </si>
  <si>
    <t>213 Heatherwood Road</t>
  </si>
  <si>
    <t>609-501-1040</t>
  </si>
  <si>
    <t>kellyoneill115@gmail.com</t>
  </si>
  <si>
    <t>Alice</t>
  </si>
  <si>
    <t>Walters</t>
  </si>
  <si>
    <t>700 Ardmore Ave #222</t>
  </si>
  <si>
    <t>347-523-1130</t>
  </si>
  <si>
    <t>alicelouisew@gmail.com</t>
  </si>
  <si>
    <t>Dyana</t>
  </si>
  <si>
    <t>Kimball</t>
  </si>
  <si>
    <t>1433 Delmont Ave</t>
  </si>
  <si>
    <t>917-763-8593</t>
  </si>
  <si>
    <t>Tammy</t>
  </si>
  <si>
    <t>Laisnez</t>
  </si>
  <si>
    <t>406 Spring Rd</t>
  </si>
  <si>
    <t>Bates</t>
  </si>
  <si>
    <t>831 Powder Mill Lane</t>
  </si>
  <si>
    <t>267-566-2873</t>
  </si>
  <si>
    <t>Amy</t>
  </si>
  <si>
    <t>Sweeney</t>
  </si>
  <si>
    <t>2406 Poplar Road</t>
  </si>
  <si>
    <t>610-659-8371</t>
  </si>
  <si>
    <t xml:space="preserve">Sara </t>
  </si>
  <si>
    <t xml:space="preserve">Jennings </t>
  </si>
  <si>
    <t>15 East Park Road Apt. 1</t>
  </si>
  <si>
    <t>484-459-4969</t>
  </si>
  <si>
    <t>sjenn027@gmail.com</t>
  </si>
  <si>
    <t>Winton</t>
  </si>
  <si>
    <t>200 Edgmont Ave</t>
  </si>
  <si>
    <t>610-416-2310</t>
  </si>
  <si>
    <t>katielbuell@gmail.com</t>
  </si>
  <si>
    <t>Christine</t>
  </si>
  <si>
    <t>Galvin</t>
  </si>
  <si>
    <t>2443 Whitby Road</t>
  </si>
  <si>
    <t>215-206-8973</t>
  </si>
  <si>
    <t>meehance@gmail.com</t>
  </si>
  <si>
    <t>Sept 2015</t>
  </si>
  <si>
    <t>Needle</t>
  </si>
  <si>
    <t xml:space="preserve">630 FoxFields Rd </t>
  </si>
  <si>
    <t>267-253-4894</t>
  </si>
  <si>
    <t>lwneedle@gmail.com</t>
  </si>
  <si>
    <t>Yukie</t>
  </si>
  <si>
    <t>Wit</t>
  </si>
  <si>
    <t xml:space="preserve">109 Myrtle Ave. </t>
  </si>
  <si>
    <t>765-212-7119</t>
  </si>
  <si>
    <t>yiw216@gmail.com</t>
  </si>
  <si>
    <t>Sept 2016</t>
  </si>
  <si>
    <t>Julie</t>
  </si>
  <si>
    <t>McKeown</t>
  </si>
  <si>
    <t>2448 Merwood Lane</t>
  </si>
  <si>
    <t>215-327-2087</t>
  </si>
  <si>
    <t>juliemckeown31@gmail.com</t>
  </si>
  <si>
    <t>Sept 2017</t>
  </si>
  <si>
    <t>Vi</t>
  </si>
  <si>
    <t>Goh</t>
  </si>
  <si>
    <t>186 Cricket Avenue</t>
  </si>
  <si>
    <t>413-530-0050</t>
  </si>
  <si>
    <t>viliergoh@yahoo.com</t>
  </si>
  <si>
    <t>Sept. 2018</t>
  </si>
  <si>
    <t xml:space="preserve">Mary </t>
  </si>
  <si>
    <t>Johansen</t>
  </si>
  <si>
    <t>511 Brookline Blvd</t>
  </si>
  <si>
    <t xml:space="preserve">610-745-2876   </t>
  </si>
  <si>
    <t>marytjohansen@gmail.com</t>
  </si>
  <si>
    <t>Siobhan</t>
  </si>
  <si>
    <t>Perla</t>
  </si>
  <si>
    <t>229 Greenfield Ave</t>
  </si>
  <si>
    <t>410-991-7302</t>
  </si>
  <si>
    <t>smleahy1@gmail.com</t>
  </si>
  <si>
    <t xml:space="preserve">Nicole </t>
  </si>
  <si>
    <t>Snyder</t>
  </si>
  <si>
    <t>11 Coopertown Road</t>
  </si>
  <si>
    <t>Haverford</t>
  </si>
  <si>
    <t>732-804-5116</t>
  </si>
  <si>
    <t>nicole.smeriglio@gmail.com</t>
  </si>
  <si>
    <t>Allie</t>
  </si>
  <si>
    <t>Armstrong</t>
  </si>
  <si>
    <t>1113 Larchmont Ave</t>
  </si>
  <si>
    <t>484-433-7075</t>
  </si>
  <si>
    <t>alliemarmstrong@gmail.com</t>
  </si>
  <si>
    <t xml:space="preserve">Melissa </t>
  </si>
  <si>
    <t>Larsen</t>
  </si>
  <si>
    <t>225 Old Forest Road</t>
  </si>
  <si>
    <t>215-275-1406</t>
  </si>
  <si>
    <t>melissarlarsen@gmail.com</t>
  </si>
  <si>
    <t>Bonnie</t>
  </si>
  <si>
    <t>Maniker</t>
  </si>
  <si>
    <t>113 Petrie Ave</t>
  </si>
  <si>
    <t>443-223-9946</t>
  </si>
  <si>
    <t>bmaniker@gmail.com</t>
  </si>
  <si>
    <t>Lauren</t>
  </si>
  <si>
    <t>Perry</t>
  </si>
  <si>
    <t>133 Mill Rd</t>
  </si>
  <si>
    <t>484-397-4064</t>
  </si>
  <si>
    <t>laurenrx@gmail.com</t>
  </si>
  <si>
    <t>McFarland</t>
  </si>
  <si>
    <t>1401 Kingsley Road</t>
  </si>
  <si>
    <t>678-983-2712</t>
  </si>
  <si>
    <t>hrmcfar@gmail.com</t>
  </si>
  <si>
    <t>Trong</t>
  </si>
  <si>
    <t>Tram</t>
  </si>
  <si>
    <t>1742 Green Valley Road</t>
  </si>
  <si>
    <t>267-575-7483</t>
  </si>
  <si>
    <t>Sylwia</t>
  </si>
  <si>
    <t>Heilmann</t>
  </si>
  <si>
    <t>600 Covington Road</t>
  </si>
  <si>
    <t>908-240-7627</t>
  </si>
  <si>
    <t>sylwia.t@gmail.com</t>
  </si>
  <si>
    <t>Irene</t>
  </si>
  <si>
    <t>Michel</t>
  </si>
  <si>
    <t>180 Wentworth Ln</t>
  </si>
  <si>
    <t>267-408-4308</t>
  </si>
  <si>
    <t>ivm426@yahoo.com</t>
  </si>
  <si>
    <t>Cristin</t>
  </si>
  <si>
    <t>McDevitt</t>
  </si>
  <si>
    <t>1424 Lawndale Rd</t>
  </si>
  <si>
    <t>610-416-4997</t>
  </si>
  <si>
    <t>cristin.mcdevitt@gmail.com</t>
  </si>
  <si>
    <t>Lin-Chien</t>
  </si>
  <si>
    <t>Huang</t>
  </si>
  <si>
    <t>107 Tenby Road</t>
  </si>
  <si>
    <t>858-729-3389</t>
  </si>
  <si>
    <t>huang.linchien@gmail.com</t>
  </si>
  <si>
    <t>Capewell</t>
  </si>
  <si>
    <t>24 Hastings Ave</t>
  </si>
  <si>
    <t>610-291-0820</t>
  </si>
  <si>
    <t>Laura</t>
  </si>
  <si>
    <t>Rafferty</t>
  </si>
  <si>
    <t>1425 Kingsley Rd</t>
  </si>
  <si>
    <t>973-632-3035</t>
  </si>
  <si>
    <t>Joanna</t>
  </si>
  <si>
    <t>Branch</t>
  </si>
  <si>
    <t>203 Canterbury Road</t>
  </si>
  <si>
    <t>610-608-9319</t>
  </si>
  <si>
    <t>Ashley</t>
  </si>
  <si>
    <t>O'Dacre</t>
  </si>
  <si>
    <t xml:space="preserve"> 706 Humphreys Road</t>
  </si>
  <si>
    <t>610-716-3436</t>
  </si>
  <si>
    <t>Grissom</t>
  </si>
  <si>
    <t>2812 Morris Ave</t>
  </si>
  <si>
    <t>610-620-3385</t>
  </si>
  <si>
    <t>nutmeggem@gmail.com</t>
  </si>
  <si>
    <t>Monica</t>
  </si>
  <si>
    <t>Baziuk</t>
  </si>
  <si>
    <t>140 E. Marthart Ave</t>
  </si>
  <si>
    <t>312-401-9725</t>
  </si>
  <si>
    <t>mbaziuk@icloud.com</t>
  </si>
  <si>
    <t>Ella</t>
  </si>
  <si>
    <t>Yeargin</t>
  </si>
  <si>
    <t>940 Clover Hill Road</t>
  </si>
  <si>
    <t>802-777-9908</t>
  </si>
  <si>
    <t>ellayeargin@gmail.com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</si>
</sst>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\ yyyy"/>
    <numFmt numFmtId="165" formatCode="mmm&quot;-&quot;yyyy"/>
    <numFmt numFmtId="166" formatCode="mmm yyyy"/>
    <numFmt numFmtId="167" formatCode="mmmm&quot; , &quot;yyyy"/>
    <numFmt numFmtId="168" formatCode="mmmm yyyy"/>
    <numFmt numFmtId="169" formatCode="mm/dd/yy"/>
  </numFmts>
  <fonts count="7">
    <font>
      <sz val="10.0"/>
      <color rgb="FF000000"/>
      <name val="Arial"/>
    </font>
    <font>
      <sz val="11.0"/>
      <color rgb="FF000000"/>
      <name val="Arial"/>
    </font>
    <font>
      <u/>
      <sz val="11.0"/>
      <color rgb="FF000000"/>
      <name val="Arial"/>
    </font>
    <font>
      <sz val="11.0"/>
      <name val="Arial"/>
    </font>
    <font>
      <sz val="11.0"/>
      <color rgb="FF000000"/>
      <name val="Helvetica Neue"/>
    </font>
    <font>
      <u/>
      <sz val="11.0"/>
      <color rgb="FF000000"/>
      <name val="Arial"/>
    </font>
    <font>
      <u/>
      <sz val="11.0"/>
      <color rgb="FF000000"/>
      <name val="Helvetica Neue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horizontal="right" vertical="bottom"/>
    </xf>
    <xf borderId="4" fillId="0" fontId="2" numFmtId="0" xfId="0" applyAlignment="1" applyBorder="1" applyFont="1">
      <alignment vertical="bottom"/>
    </xf>
    <xf borderId="4" fillId="0" fontId="1" numFmtId="164" xfId="0" applyAlignment="1" applyBorder="1" applyFont="1" applyNumberFormat="1">
      <alignment horizontal="right" vertical="bottom"/>
    </xf>
    <xf borderId="4" fillId="0" fontId="1" numFmtId="165" xfId="0" applyAlignment="1" applyBorder="1" applyFont="1" applyNumberFormat="1">
      <alignment horizontal="right" vertical="bottom"/>
    </xf>
    <xf borderId="5" fillId="0" fontId="3" numFmtId="166" xfId="0" applyAlignment="1" applyBorder="1" applyFont="1" applyNumberFormat="1">
      <alignment horizontal="right" vertical="bottom"/>
    </xf>
    <xf borderId="4" fillId="0" fontId="1" numFmtId="167" xfId="0" applyAlignment="1" applyBorder="1" applyFont="1" applyNumberFormat="1">
      <alignment horizontal="right" vertical="bottom"/>
    </xf>
    <xf borderId="4" fillId="0" fontId="1" numFmtId="49" xfId="0" applyAlignment="1" applyBorder="1" applyFont="1" applyNumberFormat="1">
      <alignment horizontal="right"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right" vertical="bottom"/>
    </xf>
    <xf borderId="4" fillId="0" fontId="3" numFmtId="164" xfId="0" applyAlignment="1" applyBorder="1" applyFont="1" applyNumberFormat="1">
      <alignment horizontal="right" vertical="bottom"/>
    </xf>
    <xf borderId="4" fillId="0" fontId="4" numFmtId="0" xfId="0" applyAlignment="1" applyBorder="1" applyFont="1">
      <alignment vertical="bottom"/>
    </xf>
    <xf borderId="4" fillId="0" fontId="1" numFmtId="168" xfId="0" applyAlignment="1" applyBorder="1" applyFont="1" applyNumberFormat="1">
      <alignment horizontal="right"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horizontal="right" vertical="bottom"/>
    </xf>
    <xf borderId="4" fillId="0" fontId="5" numFmtId="0" xfId="0" applyAlignment="1" applyBorder="1" applyFont="1">
      <alignment vertical="bottom"/>
    </xf>
    <xf borderId="4" fillId="0" fontId="1" numFmtId="164" xfId="0" applyAlignment="1" applyBorder="1" applyFont="1" applyNumberFormat="1">
      <alignment horizontal="right" vertical="bottom"/>
    </xf>
    <xf borderId="4" fillId="0" fontId="6" numFmtId="0" xfId="0" applyAlignment="1" applyBorder="1" applyFont="1">
      <alignment vertical="bottom"/>
    </xf>
    <xf borderId="4" fillId="0" fontId="1" numFmtId="169" xfId="0" applyAlignment="1" applyBorder="1" applyFont="1" applyNumberFormat="1">
      <alignment horizontal="right" vertical="bottom"/>
    </xf>
    <xf borderId="4" fillId="0" fontId="1" numFmtId="166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71"/>
    <col customWidth="1" min="3" max="3" width="27.29"/>
    <col customWidth="1" min="8" max="8" width="34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5">
        <v>19096.0</v>
      </c>
      <c r="G2" s="4" t="s">
        <v>14</v>
      </c>
      <c r="H2" s="6" t="str">
        <f>HYPERLINK("mailto:meshusterman@gmail.com","meshusterman@gmail.com")</f>
        <v>meshusterman@gmail.com</v>
      </c>
      <c r="I2" s="7">
        <v>41640.0</v>
      </c>
    </row>
    <row r="3">
      <c r="A3" s="3" t="s">
        <v>15</v>
      </c>
      <c r="B3" s="4" t="s">
        <v>16</v>
      </c>
      <c r="C3" s="4" t="s">
        <v>17</v>
      </c>
      <c r="D3" s="4" t="s">
        <v>18</v>
      </c>
      <c r="E3" s="4" t="s">
        <v>13</v>
      </c>
      <c r="F3" s="5">
        <v>19083.0</v>
      </c>
      <c r="G3" s="4" t="s">
        <v>19</v>
      </c>
      <c r="H3" s="4" t="s">
        <v>20</v>
      </c>
      <c r="I3" s="8">
        <v>42370.0</v>
      </c>
    </row>
    <row r="4">
      <c r="A4" s="3" t="s">
        <v>21</v>
      </c>
      <c r="B4" s="4" t="s">
        <v>22</v>
      </c>
      <c r="C4" s="4" t="s">
        <v>23</v>
      </c>
      <c r="D4" s="4" t="s">
        <v>24</v>
      </c>
      <c r="E4" s="4" t="s">
        <v>13</v>
      </c>
      <c r="F4" s="5">
        <v>19003.0</v>
      </c>
      <c r="G4" s="4" t="s">
        <v>25</v>
      </c>
      <c r="H4" s="6" t="s">
        <v>26</v>
      </c>
      <c r="I4" s="7">
        <v>42736.0</v>
      </c>
    </row>
    <row r="5">
      <c r="A5" s="3" t="s">
        <v>27</v>
      </c>
      <c r="B5" s="4" t="s">
        <v>28</v>
      </c>
      <c r="C5" s="4" t="s">
        <v>29</v>
      </c>
      <c r="D5" s="4" t="s">
        <v>30</v>
      </c>
      <c r="E5" s="4" t="s">
        <v>13</v>
      </c>
      <c r="F5" s="5">
        <v>19083.0</v>
      </c>
      <c r="G5" s="4" t="s">
        <v>31</v>
      </c>
      <c r="H5" s="6" t="s">
        <v>32</v>
      </c>
      <c r="I5" s="7">
        <v>43466.0</v>
      </c>
    </row>
    <row r="6">
      <c r="A6" s="3" t="s">
        <v>33</v>
      </c>
      <c r="B6" s="4" t="s">
        <v>34</v>
      </c>
      <c r="C6" s="4" t="s">
        <v>35</v>
      </c>
      <c r="D6" s="4" t="s">
        <v>30</v>
      </c>
      <c r="E6" s="4" t="s">
        <v>13</v>
      </c>
      <c r="F6" s="5">
        <v>19083.0</v>
      </c>
      <c r="G6" s="4" t="s">
        <v>36</v>
      </c>
      <c r="H6" s="6" t="str">
        <f>HYPERLINK("mailto:courtney.doyle@gmail.com","courtney.doyle@gmail.com")</f>
        <v>courtney.doyle@gmail.com</v>
      </c>
      <c r="I6" s="7">
        <v>41306.0</v>
      </c>
    </row>
    <row r="7">
      <c r="A7" s="3" t="s">
        <v>37</v>
      </c>
      <c r="B7" s="4" t="s">
        <v>38</v>
      </c>
      <c r="C7" s="4" t="s">
        <v>39</v>
      </c>
      <c r="D7" s="4" t="s">
        <v>30</v>
      </c>
      <c r="E7" s="4" t="s">
        <v>13</v>
      </c>
      <c r="F7" s="5">
        <v>19083.0</v>
      </c>
      <c r="G7" s="4" t="s">
        <v>40</v>
      </c>
      <c r="H7" s="6" t="str">
        <f>HYPERLINK("mailto:kristen.m.osborne@gmail.com","kristen.m.osborne@gmail.com")</f>
        <v>kristen.m.osborne@gmail.com</v>
      </c>
      <c r="I7" s="7">
        <v>42036.0</v>
      </c>
    </row>
    <row r="8">
      <c r="A8" s="3" t="s">
        <v>41</v>
      </c>
      <c r="B8" s="4" t="s">
        <v>42</v>
      </c>
      <c r="C8" s="4" t="s">
        <v>43</v>
      </c>
      <c r="D8" s="4" t="s">
        <v>24</v>
      </c>
      <c r="E8" s="4" t="s">
        <v>13</v>
      </c>
      <c r="F8" s="5">
        <v>19003.0</v>
      </c>
      <c r="G8" s="4" t="s">
        <v>44</v>
      </c>
      <c r="H8" s="6" t="s">
        <v>45</v>
      </c>
      <c r="I8" s="8">
        <v>42401.0</v>
      </c>
    </row>
    <row r="9">
      <c r="A9" s="3" t="s">
        <v>46</v>
      </c>
      <c r="B9" s="4" t="s">
        <v>47</v>
      </c>
      <c r="C9" s="4" t="s">
        <v>48</v>
      </c>
      <c r="D9" s="4" t="s">
        <v>30</v>
      </c>
      <c r="E9" s="4" t="s">
        <v>13</v>
      </c>
      <c r="F9" s="5">
        <v>19083.0</v>
      </c>
      <c r="G9" s="4" t="s">
        <v>49</v>
      </c>
      <c r="H9" s="6" t="s">
        <v>50</v>
      </c>
      <c r="I9" s="7">
        <v>43132.0</v>
      </c>
    </row>
    <row r="10">
      <c r="A10" s="3" t="s">
        <v>51</v>
      </c>
      <c r="B10" s="4" t="s">
        <v>52</v>
      </c>
      <c r="C10" s="4" t="s">
        <v>53</v>
      </c>
      <c r="D10" s="4" t="s">
        <v>30</v>
      </c>
      <c r="E10" s="4" t="s">
        <v>13</v>
      </c>
      <c r="F10" s="5">
        <v>19083.0</v>
      </c>
      <c r="G10" s="4" t="s">
        <v>54</v>
      </c>
      <c r="H10" s="6" t="str">
        <f>HYPERLINK("mailto:kim.wielgus@gmail.com","kim.wielgus@gmail.com")</f>
        <v>kim.wielgus@gmail.com</v>
      </c>
      <c r="I10" s="7">
        <v>40603.0</v>
      </c>
    </row>
    <row r="11">
      <c r="A11" s="3" t="s">
        <v>55</v>
      </c>
      <c r="B11" s="4" t="s">
        <v>56</v>
      </c>
      <c r="C11" s="4" t="s">
        <v>57</v>
      </c>
      <c r="D11" s="4" t="s">
        <v>24</v>
      </c>
      <c r="E11" s="4" t="s">
        <v>13</v>
      </c>
      <c r="F11" s="5">
        <v>19003.0</v>
      </c>
      <c r="G11" s="4" t="s">
        <v>58</v>
      </c>
      <c r="H11" s="6" t="str">
        <f>HYPERLINK("mailto:l.gesel@gmail.com","l.gesel@gmail.com")</f>
        <v>l.gesel@gmail.com</v>
      </c>
      <c r="I11" s="7">
        <v>40978.0</v>
      </c>
    </row>
    <row r="12">
      <c r="A12" s="3" t="s">
        <v>59</v>
      </c>
      <c r="B12" s="4" t="s">
        <v>60</v>
      </c>
      <c r="C12" s="4" t="s">
        <v>61</v>
      </c>
      <c r="D12" s="4" t="s">
        <v>62</v>
      </c>
      <c r="E12" s="4" t="s">
        <v>13</v>
      </c>
      <c r="F12" s="5">
        <v>19010.0</v>
      </c>
      <c r="G12" s="4" t="s">
        <v>63</v>
      </c>
      <c r="H12" s="6" t="str">
        <f>HYPERLINK("mailto:andreajoq@gmail.com","andreajoq@gmail.com")</f>
        <v>andreajoq@gmail.com</v>
      </c>
      <c r="I12" s="7">
        <v>42064.0</v>
      </c>
    </row>
    <row r="13">
      <c r="A13" s="3" t="s">
        <v>64</v>
      </c>
      <c r="B13" s="4" t="s">
        <v>65</v>
      </c>
      <c r="C13" s="4" t="s">
        <v>66</v>
      </c>
      <c r="D13" s="4" t="s">
        <v>30</v>
      </c>
      <c r="E13" s="4" t="s">
        <v>13</v>
      </c>
      <c r="F13" s="5">
        <v>19083.0</v>
      </c>
      <c r="G13" s="4" t="s">
        <v>67</v>
      </c>
      <c r="H13" s="4" t="s">
        <v>68</v>
      </c>
      <c r="I13" s="9">
        <v>42430.0</v>
      </c>
    </row>
    <row r="14">
      <c r="A14" s="3" t="s">
        <v>69</v>
      </c>
      <c r="B14" s="4" t="s">
        <v>70</v>
      </c>
      <c r="C14" s="4" t="s">
        <v>71</v>
      </c>
      <c r="D14" s="4" t="s">
        <v>30</v>
      </c>
      <c r="E14" s="4" t="s">
        <v>13</v>
      </c>
      <c r="F14" s="5">
        <v>19083.0</v>
      </c>
      <c r="G14" s="4" t="s">
        <v>72</v>
      </c>
      <c r="H14" s="4" t="s">
        <v>73</v>
      </c>
      <c r="I14" s="8">
        <v>42795.0</v>
      </c>
    </row>
    <row r="15">
      <c r="A15" s="3" t="s">
        <v>74</v>
      </c>
      <c r="B15" s="4" t="s">
        <v>75</v>
      </c>
      <c r="C15" s="4" t="s">
        <v>76</v>
      </c>
      <c r="D15" s="4" t="s">
        <v>30</v>
      </c>
      <c r="E15" s="4" t="s">
        <v>13</v>
      </c>
      <c r="F15" s="5">
        <v>19083.0</v>
      </c>
      <c r="G15" s="4" t="s">
        <v>77</v>
      </c>
      <c r="H15" s="6" t="str">
        <f>HYPERLINK("mailto:kdwalsh45@gmail.com","kdwalsh45@gmail.com")</f>
        <v>kdwalsh45@gmail.com</v>
      </c>
      <c r="I15" s="7">
        <v>41365.0</v>
      </c>
    </row>
    <row r="16">
      <c r="A16" s="3" t="s">
        <v>78</v>
      </c>
      <c r="B16" s="4" t="s">
        <v>79</v>
      </c>
      <c r="C16" s="4" t="s">
        <v>80</v>
      </c>
      <c r="D16" s="4" t="s">
        <v>30</v>
      </c>
      <c r="E16" s="4" t="s">
        <v>13</v>
      </c>
      <c r="F16" s="5">
        <v>19083.0</v>
      </c>
      <c r="G16" s="4" t="s">
        <v>81</v>
      </c>
      <c r="H16" s="4" t="s">
        <v>82</v>
      </c>
      <c r="I16" s="10">
        <v>42826.0</v>
      </c>
    </row>
    <row r="17">
      <c r="A17" s="3" t="s">
        <v>83</v>
      </c>
      <c r="B17" s="4" t="s">
        <v>84</v>
      </c>
      <c r="C17" s="4" t="s">
        <v>85</v>
      </c>
      <c r="D17" s="4" t="s">
        <v>30</v>
      </c>
      <c r="E17" s="4" t="s">
        <v>13</v>
      </c>
      <c r="F17" s="5">
        <v>19083.0</v>
      </c>
      <c r="G17" s="4" t="s">
        <v>86</v>
      </c>
      <c r="H17" s="6" t="str">
        <f>HYPERLINK("mailto:alison.yez@gmail.com","alison.yez@gmail.com")</f>
        <v>alison.yez@gmail.com</v>
      </c>
      <c r="I17" s="7">
        <v>39569.0</v>
      </c>
    </row>
    <row r="18">
      <c r="A18" s="3" t="s">
        <v>87</v>
      </c>
      <c r="B18" s="4" t="s">
        <v>88</v>
      </c>
      <c r="C18" s="4" t="s">
        <v>89</v>
      </c>
      <c r="D18" s="4" t="s">
        <v>24</v>
      </c>
      <c r="E18" s="4" t="s">
        <v>13</v>
      </c>
      <c r="F18" s="5">
        <v>19003.0</v>
      </c>
      <c r="G18" s="4" t="s">
        <v>90</v>
      </c>
      <c r="H18" s="6" t="str">
        <f>HYPERLINK("mailto:donnarossi@mac.com","donnarossi@mac.com")</f>
        <v>donnarossi@mac.com</v>
      </c>
      <c r="I18" s="7">
        <v>39947.0</v>
      </c>
    </row>
    <row r="19">
      <c r="A19" s="3" t="s">
        <v>91</v>
      </c>
      <c r="B19" s="4" t="s">
        <v>92</v>
      </c>
      <c r="C19" s="4" t="s">
        <v>93</v>
      </c>
      <c r="D19" s="4" t="s">
        <v>24</v>
      </c>
      <c r="E19" s="4" t="s">
        <v>13</v>
      </c>
      <c r="F19" s="5">
        <v>19003.0</v>
      </c>
      <c r="G19" s="4" t="s">
        <v>94</v>
      </c>
      <c r="H19" s="4" t="s">
        <v>95</v>
      </c>
      <c r="I19" s="8">
        <v>42491.0</v>
      </c>
    </row>
    <row r="20">
      <c r="A20" s="3" t="s">
        <v>96</v>
      </c>
      <c r="B20" s="4" t="s">
        <v>97</v>
      </c>
      <c r="C20" s="4" t="s">
        <v>98</v>
      </c>
      <c r="D20" s="4" t="s">
        <v>30</v>
      </c>
      <c r="E20" s="4" t="s">
        <v>13</v>
      </c>
      <c r="F20" s="5">
        <v>19083.0</v>
      </c>
      <c r="G20" s="4" t="s">
        <v>99</v>
      </c>
      <c r="H20" s="4" t="s">
        <v>100</v>
      </c>
      <c r="I20" s="11" t="s">
        <v>101</v>
      </c>
    </row>
    <row r="21">
      <c r="A21" s="3" t="s">
        <v>102</v>
      </c>
      <c r="B21" s="4" t="s">
        <v>103</v>
      </c>
      <c r="C21" s="4" t="s">
        <v>104</v>
      </c>
      <c r="D21" s="4" t="s">
        <v>30</v>
      </c>
      <c r="E21" s="4" t="s">
        <v>13</v>
      </c>
      <c r="F21" s="5">
        <v>19083.0</v>
      </c>
      <c r="G21" s="4" t="s">
        <v>105</v>
      </c>
      <c r="H21" s="4" t="s">
        <v>106</v>
      </c>
      <c r="I21" s="11" t="s">
        <v>107</v>
      </c>
    </row>
    <row r="22">
      <c r="A22" s="3" t="s">
        <v>108</v>
      </c>
      <c r="B22" s="4" t="s">
        <v>109</v>
      </c>
      <c r="C22" s="4" t="s">
        <v>110</v>
      </c>
      <c r="D22" s="4" t="s">
        <v>30</v>
      </c>
      <c r="E22" s="4" t="s">
        <v>13</v>
      </c>
      <c r="F22" s="5">
        <v>19083.0</v>
      </c>
      <c r="G22" s="4" t="s">
        <v>111</v>
      </c>
      <c r="H22" s="4" t="s">
        <v>112</v>
      </c>
      <c r="I22" s="11" t="s">
        <v>113</v>
      </c>
    </row>
    <row r="23">
      <c r="A23" s="12" t="s">
        <v>114</v>
      </c>
      <c r="B23" s="13" t="s">
        <v>115</v>
      </c>
      <c r="C23" s="13" t="s">
        <v>116</v>
      </c>
      <c r="D23" s="13" t="s">
        <v>30</v>
      </c>
      <c r="E23" s="13" t="s">
        <v>13</v>
      </c>
      <c r="F23" s="14">
        <v>19083.0</v>
      </c>
      <c r="G23" s="13" t="s">
        <v>117</v>
      </c>
      <c r="H23" s="6" t="s">
        <v>118</v>
      </c>
      <c r="I23" s="15">
        <v>43617.0</v>
      </c>
    </row>
    <row r="24">
      <c r="A24" s="3" t="s">
        <v>119</v>
      </c>
      <c r="B24" s="4" t="s">
        <v>120</v>
      </c>
      <c r="C24" s="4" t="s">
        <v>121</v>
      </c>
      <c r="D24" s="4" t="s">
        <v>30</v>
      </c>
      <c r="E24" s="4" t="s">
        <v>13</v>
      </c>
      <c r="F24" s="5">
        <v>19083.0</v>
      </c>
      <c r="G24" s="4" t="s">
        <v>122</v>
      </c>
      <c r="H24" s="6" t="str">
        <f>HYPERLINK("mailto:carriemctague@yahoo.com","carriemctague@yahoo.com")</f>
        <v>carriemctague@yahoo.com</v>
      </c>
      <c r="I24" s="7">
        <v>40725.0</v>
      </c>
    </row>
    <row r="25">
      <c r="A25" s="3" t="s">
        <v>123</v>
      </c>
      <c r="B25" s="4" t="s">
        <v>124</v>
      </c>
      <c r="C25" s="4" t="s">
        <v>125</v>
      </c>
      <c r="D25" s="4" t="s">
        <v>24</v>
      </c>
      <c r="E25" s="4" t="s">
        <v>13</v>
      </c>
      <c r="F25" s="5">
        <v>19083.0</v>
      </c>
      <c r="G25" s="4" t="s">
        <v>126</v>
      </c>
      <c r="H25" s="4" t="s">
        <v>127</v>
      </c>
      <c r="I25" s="8">
        <v>42522.0</v>
      </c>
    </row>
    <row r="26">
      <c r="A26" s="3" t="s">
        <v>128</v>
      </c>
      <c r="B26" s="4" t="s">
        <v>129</v>
      </c>
      <c r="C26" s="4" t="s">
        <v>130</v>
      </c>
      <c r="D26" s="4" t="s">
        <v>24</v>
      </c>
      <c r="E26" s="4" t="s">
        <v>13</v>
      </c>
      <c r="F26" s="5">
        <v>19003.0</v>
      </c>
      <c r="G26" s="16" t="s">
        <v>131</v>
      </c>
      <c r="H26" s="4" t="s">
        <v>132</v>
      </c>
      <c r="I26" s="7">
        <v>42552.0</v>
      </c>
    </row>
    <row r="27">
      <c r="A27" s="3" t="s">
        <v>133</v>
      </c>
      <c r="B27" s="4" t="s">
        <v>134</v>
      </c>
      <c r="C27" s="4" t="s">
        <v>135</v>
      </c>
      <c r="D27" s="4" t="s">
        <v>30</v>
      </c>
      <c r="E27" s="4" t="s">
        <v>13</v>
      </c>
      <c r="F27" s="5">
        <v>19083.0</v>
      </c>
      <c r="G27" s="4" t="s">
        <v>136</v>
      </c>
      <c r="H27" s="6" t="s">
        <v>137</v>
      </c>
      <c r="I27" s="8">
        <v>42567.0</v>
      </c>
    </row>
    <row r="28">
      <c r="A28" s="3" t="s">
        <v>138</v>
      </c>
      <c r="B28" s="4" t="s">
        <v>139</v>
      </c>
      <c r="C28" s="4" t="s">
        <v>140</v>
      </c>
      <c r="D28" s="4" t="s">
        <v>30</v>
      </c>
      <c r="E28" s="4" t="s">
        <v>13</v>
      </c>
      <c r="F28" s="5">
        <v>19083.0</v>
      </c>
      <c r="G28" s="4" t="s">
        <v>141</v>
      </c>
      <c r="H28" s="6" t="s">
        <v>142</v>
      </c>
      <c r="I28" s="7">
        <v>42917.0</v>
      </c>
    </row>
    <row r="29">
      <c r="A29" s="3" t="s">
        <v>143</v>
      </c>
      <c r="B29" s="4" t="s">
        <v>144</v>
      </c>
      <c r="C29" s="4" t="s">
        <v>145</v>
      </c>
      <c r="D29" s="4" t="s">
        <v>24</v>
      </c>
      <c r="E29" s="4" t="s">
        <v>13</v>
      </c>
      <c r="F29" s="5">
        <v>19003.0</v>
      </c>
      <c r="G29" s="4" t="s">
        <v>146</v>
      </c>
      <c r="H29" s="4" t="s">
        <v>147</v>
      </c>
      <c r="I29" s="17">
        <v>42917.0</v>
      </c>
    </row>
    <row r="30">
      <c r="A30" s="3" t="s">
        <v>148</v>
      </c>
      <c r="B30" s="4" t="s">
        <v>149</v>
      </c>
      <c r="C30" s="4" t="s">
        <v>150</v>
      </c>
      <c r="D30" s="4" t="s">
        <v>30</v>
      </c>
      <c r="E30" s="4" t="s">
        <v>13</v>
      </c>
      <c r="F30" s="5">
        <v>19083.0</v>
      </c>
      <c r="G30" s="4" t="s">
        <v>151</v>
      </c>
      <c r="H30" s="6" t="s">
        <v>152</v>
      </c>
      <c r="I30" s="7">
        <v>42917.0</v>
      </c>
    </row>
    <row r="31">
      <c r="A31" s="3" t="s">
        <v>153</v>
      </c>
      <c r="B31" s="4" t="s">
        <v>154</v>
      </c>
      <c r="C31" s="4" t="s">
        <v>155</v>
      </c>
      <c r="D31" s="4" t="s">
        <v>30</v>
      </c>
      <c r="E31" s="4" t="s">
        <v>13</v>
      </c>
      <c r="F31" s="5">
        <v>19003.0</v>
      </c>
      <c r="G31" s="4" t="s">
        <v>156</v>
      </c>
      <c r="H31" s="6" t="s">
        <v>157</v>
      </c>
      <c r="I31" s="7">
        <v>43282.0</v>
      </c>
    </row>
    <row r="32">
      <c r="A32" s="3" t="s">
        <v>158</v>
      </c>
      <c r="B32" s="4" t="s">
        <v>159</v>
      </c>
      <c r="C32" s="4" t="s">
        <v>160</v>
      </c>
      <c r="D32" s="4" t="s">
        <v>30</v>
      </c>
      <c r="E32" s="4" t="s">
        <v>13</v>
      </c>
      <c r="F32" s="5">
        <v>19083.0</v>
      </c>
      <c r="G32" s="4" t="s">
        <v>161</v>
      </c>
      <c r="H32" s="6" t="s">
        <v>162</v>
      </c>
      <c r="I32" s="11" t="s">
        <v>163</v>
      </c>
    </row>
    <row r="33">
      <c r="A33" s="3" t="s">
        <v>164</v>
      </c>
      <c r="B33" s="4" t="s">
        <v>165</v>
      </c>
      <c r="C33" s="4" t="s">
        <v>166</v>
      </c>
      <c r="D33" s="4" t="s">
        <v>30</v>
      </c>
      <c r="E33" s="4" t="s">
        <v>13</v>
      </c>
      <c r="F33" s="5">
        <v>19083.0</v>
      </c>
      <c r="G33" s="4" t="s">
        <v>167</v>
      </c>
      <c r="H33" s="6" t="str">
        <f>HYPERLINK("mailto:aduggan34@yahoo.com","aduggan34@yahoo.com")</f>
        <v>aduggan34@yahoo.com</v>
      </c>
      <c r="I33" s="7">
        <v>38935.0</v>
      </c>
    </row>
    <row r="34">
      <c r="A34" s="3" t="s">
        <v>168</v>
      </c>
      <c r="B34" s="4" t="s">
        <v>169</v>
      </c>
      <c r="C34" s="4" t="s">
        <v>170</v>
      </c>
      <c r="D34" s="4" t="s">
        <v>18</v>
      </c>
      <c r="E34" s="4" t="s">
        <v>13</v>
      </c>
      <c r="F34" s="5">
        <v>19083.0</v>
      </c>
      <c r="G34" s="4" t="s">
        <v>171</v>
      </c>
      <c r="H34" s="6" t="s">
        <v>172</v>
      </c>
      <c r="I34" s="7">
        <v>42217.0</v>
      </c>
    </row>
    <row r="35">
      <c r="A35" s="3" t="s">
        <v>173</v>
      </c>
      <c r="B35" s="4" t="s">
        <v>174</v>
      </c>
      <c r="C35" s="4" t="s">
        <v>175</v>
      </c>
      <c r="D35" s="4" t="s">
        <v>30</v>
      </c>
      <c r="E35" s="4" t="s">
        <v>13</v>
      </c>
      <c r="F35" s="5">
        <v>19083.0</v>
      </c>
      <c r="G35" s="4" t="s">
        <v>176</v>
      </c>
      <c r="H35" s="6" t="s">
        <v>177</v>
      </c>
      <c r="I35" s="8">
        <v>42583.0</v>
      </c>
    </row>
    <row r="36">
      <c r="A36" s="3" t="s">
        <v>178</v>
      </c>
      <c r="B36" s="4" t="s">
        <v>179</v>
      </c>
      <c r="C36" s="4" t="s">
        <v>180</v>
      </c>
      <c r="D36" s="4" t="s">
        <v>30</v>
      </c>
      <c r="E36" s="4" t="s">
        <v>13</v>
      </c>
      <c r="F36" s="5">
        <v>19083.0</v>
      </c>
      <c r="G36" s="4" t="s">
        <v>181</v>
      </c>
      <c r="H36" s="6" t="s">
        <v>182</v>
      </c>
      <c r="I36" s="7">
        <v>42948.0</v>
      </c>
    </row>
    <row r="37">
      <c r="A37" s="3" t="s">
        <v>183</v>
      </c>
      <c r="B37" s="4" t="s">
        <v>184</v>
      </c>
      <c r="C37" s="4" t="s">
        <v>185</v>
      </c>
      <c r="D37" s="4" t="s">
        <v>24</v>
      </c>
      <c r="E37" s="4" t="s">
        <v>13</v>
      </c>
      <c r="F37" s="5">
        <v>19003.0</v>
      </c>
      <c r="G37" s="4" t="s">
        <v>186</v>
      </c>
      <c r="H37" s="6" t="s">
        <v>187</v>
      </c>
      <c r="I37" s="7">
        <v>42948.0</v>
      </c>
    </row>
    <row r="38">
      <c r="A38" s="3" t="s">
        <v>188</v>
      </c>
      <c r="B38" s="4" t="s">
        <v>189</v>
      </c>
      <c r="C38" s="4" t="s">
        <v>190</v>
      </c>
      <c r="D38" s="4" t="s">
        <v>12</v>
      </c>
      <c r="E38" s="4" t="s">
        <v>13</v>
      </c>
      <c r="F38" s="5">
        <v>19096.0</v>
      </c>
      <c r="G38" s="4" t="s">
        <v>191</v>
      </c>
      <c r="H38" s="6" t="s">
        <v>192</v>
      </c>
      <c r="I38" s="7">
        <v>43313.0</v>
      </c>
    </row>
    <row r="39">
      <c r="A39" s="18" t="s">
        <v>193</v>
      </c>
      <c r="B39" s="19" t="s">
        <v>194</v>
      </c>
      <c r="C39" s="19" t="s">
        <v>195</v>
      </c>
      <c r="D39" s="19" t="s">
        <v>12</v>
      </c>
      <c r="E39" s="19" t="s">
        <v>13</v>
      </c>
      <c r="F39" s="20">
        <v>19096.0</v>
      </c>
      <c r="G39" s="19" t="s">
        <v>196</v>
      </c>
      <c r="H39" s="21" t="s">
        <v>197</v>
      </c>
      <c r="I39" s="22">
        <v>43313.0</v>
      </c>
    </row>
    <row r="40">
      <c r="A40" s="3" t="s">
        <v>198</v>
      </c>
      <c r="B40" s="4" t="s">
        <v>199</v>
      </c>
      <c r="C40" s="19" t="s">
        <v>200</v>
      </c>
      <c r="D40" s="4" t="s">
        <v>30</v>
      </c>
      <c r="E40" s="4" t="s">
        <v>13</v>
      </c>
      <c r="F40" s="5">
        <v>19083.0</v>
      </c>
      <c r="G40" s="4" t="s">
        <v>201</v>
      </c>
      <c r="H40" s="19" t="s">
        <v>202</v>
      </c>
      <c r="I40" s="7">
        <v>43313.0</v>
      </c>
    </row>
    <row r="41">
      <c r="A41" s="3" t="s">
        <v>203</v>
      </c>
      <c r="B41" s="4" t="s">
        <v>204</v>
      </c>
      <c r="C41" s="4" t="s">
        <v>205</v>
      </c>
      <c r="D41" s="4" t="s">
        <v>30</v>
      </c>
      <c r="E41" s="4" t="s">
        <v>13</v>
      </c>
      <c r="F41" s="5">
        <v>19083.0</v>
      </c>
      <c r="G41" s="4" t="s">
        <v>206</v>
      </c>
      <c r="H41" s="6" t="s">
        <v>207</v>
      </c>
      <c r="I41" s="7">
        <v>43313.0</v>
      </c>
    </row>
    <row r="42">
      <c r="A42" s="3" t="s">
        <v>208</v>
      </c>
      <c r="B42" s="4" t="s">
        <v>209</v>
      </c>
      <c r="C42" s="4" t="s">
        <v>210</v>
      </c>
      <c r="D42" s="4" t="s">
        <v>24</v>
      </c>
      <c r="E42" s="4" t="s">
        <v>13</v>
      </c>
      <c r="F42" s="5">
        <v>19003.0</v>
      </c>
      <c r="G42" s="4" t="s">
        <v>211</v>
      </c>
      <c r="H42" s="6" t="s">
        <v>212</v>
      </c>
      <c r="I42" s="7">
        <v>43313.0</v>
      </c>
    </row>
    <row r="43">
      <c r="A43" s="3" t="s">
        <v>213</v>
      </c>
      <c r="B43" s="4" t="s">
        <v>214</v>
      </c>
      <c r="C43" s="4" t="s">
        <v>215</v>
      </c>
      <c r="D43" s="4" t="s">
        <v>30</v>
      </c>
      <c r="E43" s="4" t="s">
        <v>13</v>
      </c>
      <c r="F43" s="5">
        <v>19083.0</v>
      </c>
      <c r="G43" s="4" t="s">
        <v>216</v>
      </c>
      <c r="H43" s="6" t="str">
        <f>HYPERLINK("mailto:dyanakimball@yahoo.com","dyanakimball@yahoo.com")</f>
        <v>dyanakimball@yahoo.com</v>
      </c>
      <c r="I43" s="7">
        <v>41153.0</v>
      </c>
    </row>
    <row r="44">
      <c r="A44" s="3" t="s">
        <v>217</v>
      </c>
      <c r="B44" s="4" t="s">
        <v>218</v>
      </c>
      <c r="C44" s="4" t="s">
        <v>219</v>
      </c>
      <c r="D44" s="4" t="s">
        <v>30</v>
      </c>
      <c r="E44" s="4" t="s">
        <v>13</v>
      </c>
      <c r="F44" s="5">
        <v>19083.0</v>
      </c>
      <c r="G44" s="4"/>
      <c r="H44" s="6" t="str">
        <f>HYPERLINK("mailto:hrhtamme@yahoo.com","hrhtamme@yahoo.com")</f>
        <v>hrhtamme@yahoo.com</v>
      </c>
      <c r="I44" s="7">
        <v>41153.0</v>
      </c>
    </row>
    <row r="45">
      <c r="A45" s="3" t="s">
        <v>41</v>
      </c>
      <c r="B45" s="4" t="s">
        <v>220</v>
      </c>
      <c r="C45" s="4" t="s">
        <v>221</v>
      </c>
      <c r="D45" s="4" t="s">
        <v>12</v>
      </c>
      <c r="E45" s="4" t="s">
        <v>13</v>
      </c>
      <c r="F45" s="20">
        <v>19096.0</v>
      </c>
      <c r="G45" s="4" t="s">
        <v>222</v>
      </c>
      <c r="H45" s="6" t="str">
        <f>HYPERLINK("mailto:batesmaggie@gmail.com","batesmaggie@gmail.com")</f>
        <v>batesmaggie@gmail.com</v>
      </c>
      <c r="I45" s="7">
        <v>41883.0</v>
      </c>
    </row>
    <row r="46">
      <c r="A46" s="3" t="s">
        <v>223</v>
      </c>
      <c r="B46" s="4" t="s">
        <v>224</v>
      </c>
      <c r="C46" s="4" t="s">
        <v>225</v>
      </c>
      <c r="D46" s="4" t="s">
        <v>30</v>
      </c>
      <c r="E46" s="4" t="s">
        <v>13</v>
      </c>
      <c r="F46" s="5">
        <v>19083.0</v>
      </c>
      <c r="G46" s="4" t="s">
        <v>226</v>
      </c>
      <c r="H46" s="6" t="str">
        <f>HYPERLINK("mailto:amy.r.sweeney1@gmail.com","amy.r.sweeney1@gmail.com")</f>
        <v>amy.r.sweeney1@gmail.com</v>
      </c>
      <c r="I46" s="7">
        <v>41883.0</v>
      </c>
    </row>
    <row r="47">
      <c r="A47" s="3" t="s">
        <v>227</v>
      </c>
      <c r="B47" s="4" t="s">
        <v>228</v>
      </c>
      <c r="C47" s="4" t="s">
        <v>229</v>
      </c>
      <c r="D47" s="4" t="s">
        <v>30</v>
      </c>
      <c r="E47" s="4" t="s">
        <v>13</v>
      </c>
      <c r="F47" s="5">
        <v>19083.0</v>
      </c>
      <c r="G47" s="4" t="s">
        <v>230</v>
      </c>
      <c r="H47" s="6" t="s">
        <v>231</v>
      </c>
      <c r="I47" s="8">
        <v>42248.0</v>
      </c>
    </row>
    <row r="48">
      <c r="A48" s="3" t="s">
        <v>27</v>
      </c>
      <c r="B48" s="4" t="s">
        <v>232</v>
      </c>
      <c r="C48" s="4" t="s">
        <v>233</v>
      </c>
      <c r="D48" s="4" t="s">
        <v>24</v>
      </c>
      <c r="E48" s="4" t="s">
        <v>13</v>
      </c>
      <c r="F48" s="5">
        <v>19003.0</v>
      </c>
      <c r="G48" s="4" t="s">
        <v>234</v>
      </c>
      <c r="H48" s="4" t="s">
        <v>235</v>
      </c>
      <c r="I48" s="8">
        <v>42614.0</v>
      </c>
    </row>
    <row r="49">
      <c r="A49" s="3" t="s">
        <v>236</v>
      </c>
      <c r="B49" s="4" t="s">
        <v>237</v>
      </c>
      <c r="C49" s="4" t="s">
        <v>238</v>
      </c>
      <c r="D49" s="4" t="s">
        <v>18</v>
      </c>
      <c r="E49" s="4" t="s">
        <v>13</v>
      </c>
      <c r="F49" s="5">
        <v>19083.0</v>
      </c>
      <c r="G49" s="4" t="s">
        <v>239</v>
      </c>
      <c r="H49" s="6" t="s">
        <v>240</v>
      </c>
      <c r="I49" s="8" t="s">
        <v>241</v>
      </c>
    </row>
    <row r="50">
      <c r="A50" s="3" t="s">
        <v>173</v>
      </c>
      <c r="B50" s="4" t="s">
        <v>242</v>
      </c>
      <c r="C50" s="4" t="s">
        <v>243</v>
      </c>
      <c r="D50" s="4" t="s">
        <v>62</v>
      </c>
      <c r="E50" s="4" t="s">
        <v>13</v>
      </c>
      <c r="F50" s="5">
        <v>19010.0</v>
      </c>
      <c r="G50" s="4" t="s">
        <v>244</v>
      </c>
      <c r="H50" s="6" t="s">
        <v>245</v>
      </c>
      <c r="I50" s="8" t="s">
        <v>241</v>
      </c>
    </row>
    <row r="51">
      <c r="A51" s="3" t="s">
        <v>246</v>
      </c>
      <c r="B51" s="4" t="s">
        <v>247</v>
      </c>
      <c r="C51" s="4" t="s">
        <v>248</v>
      </c>
      <c r="D51" s="4" t="s">
        <v>30</v>
      </c>
      <c r="E51" s="4" t="s">
        <v>13</v>
      </c>
      <c r="F51" s="5">
        <v>19083.0</v>
      </c>
      <c r="G51" s="4" t="s">
        <v>249</v>
      </c>
      <c r="H51" s="23" t="s">
        <v>250</v>
      </c>
      <c r="I51" s="5" t="s">
        <v>251</v>
      </c>
    </row>
    <row r="52">
      <c r="A52" s="3" t="s">
        <v>252</v>
      </c>
      <c r="B52" s="4" t="s">
        <v>253</v>
      </c>
      <c r="C52" s="4" t="s">
        <v>254</v>
      </c>
      <c r="D52" s="4" t="s">
        <v>30</v>
      </c>
      <c r="E52" s="4" t="s">
        <v>13</v>
      </c>
      <c r="F52" s="5">
        <v>19083.0</v>
      </c>
      <c r="G52" s="4" t="s">
        <v>255</v>
      </c>
      <c r="H52" s="6" t="s">
        <v>256</v>
      </c>
      <c r="I52" s="5" t="s">
        <v>257</v>
      </c>
    </row>
    <row r="53">
      <c r="A53" s="3" t="s">
        <v>258</v>
      </c>
      <c r="B53" s="4" t="s">
        <v>259</v>
      </c>
      <c r="C53" s="4" t="s">
        <v>260</v>
      </c>
      <c r="D53" s="4" t="s">
        <v>24</v>
      </c>
      <c r="E53" s="4" t="s">
        <v>13</v>
      </c>
      <c r="F53" s="5">
        <v>19003.0</v>
      </c>
      <c r="G53" s="19" t="s">
        <v>261</v>
      </c>
      <c r="H53" s="6" t="s">
        <v>262</v>
      </c>
      <c r="I53" s="5" t="s">
        <v>263</v>
      </c>
    </row>
    <row r="54">
      <c r="A54" s="3" t="s">
        <v>264</v>
      </c>
      <c r="B54" s="4" t="s">
        <v>265</v>
      </c>
      <c r="C54" s="4" t="s">
        <v>266</v>
      </c>
      <c r="D54" s="4" t="s">
        <v>30</v>
      </c>
      <c r="E54" s="4" t="s">
        <v>13</v>
      </c>
      <c r="F54" s="5">
        <v>19083.0</v>
      </c>
      <c r="G54" s="4" t="s">
        <v>267</v>
      </c>
      <c r="H54" s="6" t="s">
        <v>268</v>
      </c>
      <c r="I54" s="5" t="s">
        <v>263</v>
      </c>
    </row>
    <row r="55">
      <c r="A55" s="3" t="s">
        <v>269</v>
      </c>
      <c r="B55" s="4" t="s">
        <v>270</v>
      </c>
      <c r="C55" s="4" t="s">
        <v>271</v>
      </c>
      <c r="D55" s="4" t="s">
        <v>24</v>
      </c>
      <c r="E55" s="4" t="s">
        <v>13</v>
      </c>
      <c r="F55" s="5">
        <v>19003.0</v>
      </c>
      <c r="G55" s="4" t="s">
        <v>272</v>
      </c>
      <c r="H55" s="6" t="s">
        <v>273</v>
      </c>
      <c r="I55" s="5" t="s">
        <v>263</v>
      </c>
    </row>
    <row r="56">
      <c r="A56" s="3" t="s">
        <v>274</v>
      </c>
      <c r="B56" s="19" t="s">
        <v>275</v>
      </c>
      <c r="C56" s="4" t="s">
        <v>276</v>
      </c>
      <c r="D56" s="4" t="s">
        <v>277</v>
      </c>
      <c r="E56" s="4" t="s">
        <v>13</v>
      </c>
      <c r="F56" s="5">
        <v>19041.0</v>
      </c>
      <c r="G56" s="4" t="s">
        <v>278</v>
      </c>
      <c r="H56" s="6" t="s">
        <v>279</v>
      </c>
      <c r="I56" s="5" t="s">
        <v>263</v>
      </c>
    </row>
    <row r="57">
      <c r="A57" s="3" t="s">
        <v>280</v>
      </c>
      <c r="B57" s="4" t="s">
        <v>281</v>
      </c>
      <c r="C57" s="4" t="s">
        <v>282</v>
      </c>
      <c r="D57" s="4" t="s">
        <v>30</v>
      </c>
      <c r="E57" s="4" t="s">
        <v>13</v>
      </c>
      <c r="F57" s="5">
        <v>19083.0</v>
      </c>
      <c r="G57" s="4" t="s">
        <v>283</v>
      </c>
      <c r="H57" s="6" t="s">
        <v>284</v>
      </c>
      <c r="I57" s="7">
        <v>41548.0</v>
      </c>
    </row>
    <row r="58">
      <c r="A58" s="3" t="s">
        <v>285</v>
      </c>
      <c r="B58" s="4" t="s">
        <v>286</v>
      </c>
      <c r="C58" s="4" t="s">
        <v>287</v>
      </c>
      <c r="D58" s="4" t="s">
        <v>12</v>
      </c>
      <c r="E58" s="4" t="s">
        <v>13</v>
      </c>
      <c r="F58" s="5">
        <v>19096.0</v>
      </c>
      <c r="G58" s="4" t="s">
        <v>288</v>
      </c>
      <c r="H58" s="4" t="s">
        <v>289</v>
      </c>
      <c r="I58" s="8">
        <v>42278.0</v>
      </c>
    </row>
    <row r="59">
      <c r="A59" s="3" t="s">
        <v>290</v>
      </c>
      <c r="B59" s="4" t="s">
        <v>291</v>
      </c>
      <c r="C59" s="4" t="s">
        <v>292</v>
      </c>
      <c r="D59" s="4" t="s">
        <v>62</v>
      </c>
      <c r="E59" s="4" t="s">
        <v>13</v>
      </c>
      <c r="F59" s="5">
        <v>19010.0</v>
      </c>
      <c r="G59" s="4" t="s">
        <v>293</v>
      </c>
      <c r="H59" s="6" t="s">
        <v>294</v>
      </c>
      <c r="I59" s="7">
        <v>43009.0</v>
      </c>
    </row>
    <row r="60">
      <c r="A60" s="3" t="s">
        <v>295</v>
      </c>
      <c r="B60" s="4" t="s">
        <v>296</v>
      </c>
      <c r="C60" s="4" t="s">
        <v>297</v>
      </c>
      <c r="D60" s="4" t="s">
        <v>30</v>
      </c>
      <c r="E60" s="4" t="s">
        <v>13</v>
      </c>
      <c r="F60" s="5">
        <v>19083.0</v>
      </c>
      <c r="G60" s="4" t="s">
        <v>298</v>
      </c>
      <c r="H60" s="6" t="s">
        <v>299</v>
      </c>
      <c r="I60" s="7">
        <v>43009.0</v>
      </c>
    </row>
    <row r="61">
      <c r="A61" s="3" t="s">
        <v>96</v>
      </c>
      <c r="B61" s="4" t="s">
        <v>300</v>
      </c>
      <c r="C61" s="4" t="s">
        <v>301</v>
      </c>
      <c r="D61" s="4" t="s">
        <v>30</v>
      </c>
      <c r="E61" s="4" t="s">
        <v>13</v>
      </c>
      <c r="F61" s="5">
        <v>19083.0</v>
      </c>
      <c r="G61" s="4" t="s">
        <v>302</v>
      </c>
      <c r="H61" s="6" t="s">
        <v>303</v>
      </c>
      <c r="I61" s="7">
        <v>43374.0</v>
      </c>
    </row>
    <row r="62">
      <c r="A62" s="3" t="s">
        <v>304</v>
      </c>
      <c r="B62" s="4" t="s">
        <v>305</v>
      </c>
      <c r="C62" s="4" t="s">
        <v>306</v>
      </c>
      <c r="D62" s="4" t="s">
        <v>30</v>
      </c>
      <c r="E62" s="4" t="s">
        <v>13</v>
      </c>
      <c r="F62" s="5">
        <v>19083.0</v>
      </c>
      <c r="G62" s="4" t="s">
        <v>307</v>
      </c>
      <c r="H62" s="6" t="str">
        <f>HYPERLINK("mailto:trongtram@gmail.com","trongtram@gmail.com")</f>
        <v>trongtram@gmail.com</v>
      </c>
      <c r="I62" s="7">
        <v>41944.0</v>
      </c>
    </row>
    <row r="63">
      <c r="A63" s="3" t="s">
        <v>308</v>
      </c>
      <c r="B63" s="4" t="s">
        <v>309</v>
      </c>
      <c r="C63" s="4" t="s">
        <v>310</v>
      </c>
      <c r="D63" s="4" t="s">
        <v>18</v>
      </c>
      <c r="E63" s="4" t="s">
        <v>13</v>
      </c>
      <c r="F63" s="5">
        <v>19083.0</v>
      </c>
      <c r="G63" s="4" t="s">
        <v>311</v>
      </c>
      <c r="H63" s="4" t="s">
        <v>312</v>
      </c>
      <c r="I63" s="8">
        <v>42309.0</v>
      </c>
    </row>
    <row r="64">
      <c r="A64" s="3" t="s">
        <v>313</v>
      </c>
      <c r="B64" s="4" t="s">
        <v>314</v>
      </c>
      <c r="C64" s="4" t="s">
        <v>315</v>
      </c>
      <c r="D64" s="4" t="s">
        <v>62</v>
      </c>
      <c r="E64" s="4" t="s">
        <v>13</v>
      </c>
      <c r="F64" s="5">
        <v>19010.0</v>
      </c>
      <c r="G64" s="4" t="s">
        <v>316</v>
      </c>
      <c r="H64" s="4" t="s">
        <v>317</v>
      </c>
      <c r="I64" s="24">
        <v>42675.0</v>
      </c>
    </row>
    <row r="65">
      <c r="A65" s="3" t="s">
        <v>318</v>
      </c>
      <c r="B65" s="4" t="s">
        <v>319</v>
      </c>
      <c r="C65" s="4" t="s">
        <v>320</v>
      </c>
      <c r="D65" s="4" t="s">
        <v>30</v>
      </c>
      <c r="E65" s="4" t="s">
        <v>13</v>
      </c>
      <c r="F65" s="5">
        <v>19083.0</v>
      </c>
      <c r="G65" s="4" t="s">
        <v>321</v>
      </c>
      <c r="H65" s="6" t="s">
        <v>322</v>
      </c>
      <c r="I65" s="7">
        <v>43040.0</v>
      </c>
    </row>
    <row r="66">
      <c r="A66" s="3" t="s">
        <v>323</v>
      </c>
      <c r="B66" s="4" t="s">
        <v>324</v>
      </c>
      <c r="C66" s="4" t="s">
        <v>325</v>
      </c>
      <c r="D66" s="4" t="s">
        <v>18</v>
      </c>
      <c r="E66" s="4" t="s">
        <v>13</v>
      </c>
      <c r="F66" s="5">
        <v>19083.0</v>
      </c>
      <c r="G66" s="4" t="s">
        <v>326</v>
      </c>
      <c r="H66" s="6" t="s">
        <v>327</v>
      </c>
      <c r="I66" s="7">
        <v>43405.0</v>
      </c>
    </row>
    <row r="67">
      <c r="A67" s="3" t="s">
        <v>69</v>
      </c>
      <c r="B67" s="4" t="s">
        <v>328</v>
      </c>
      <c r="C67" s="4" t="s">
        <v>329</v>
      </c>
      <c r="D67" s="4" t="s">
        <v>30</v>
      </c>
      <c r="E67" s="4" t="s">
        <v>13</v>
      </c>
      <c r="F67" s="5">
        <v>19083.0</v>
      </c>
      <c r="G67" s="4" t="s">
        <v>330</v>
      </c>
      <c r="H67" s="6" t="str">
        <f>HYPERLINK("mailto:nagem8@gmail.com","nagem8@gmail.com")</f>
        <v>nagem8@gmail.com</v>
      </c>
      <c r="I67" s="7">
        <v>40178.0</v>
      </c>
    </row>
    <row r="68">
      <c r="A68" s="3" t="s">
        <v>331</v>
      </c>
      <c r="B68" s="4" t="s">
        <v>332</v>
      </c>
      <c r="C68" s="4" t="s">
        <v>333</v>
      </c>
      <c r="D68" s="4" t="s">
        <v>30</v>
      </c>
      <c r="E68" s="4" t="s">
        <v>13</v>
      </c>
      <c r="F68" s="5">
        <v>19083.0</v>
      </c>
      <c r="G68" s="4" t="s">
        <v>334</v>
      </c>
      <c r="H68" s="6" t="str">
        <f>HYPERLINK("mailto:laurcm710@hotmail.com","laurcm710@hotmail.com")</f>
        <v>laurcm710@hotmail.com</v>
      </c>
      <c r="I68" s="7">
        <v>41609.0</v>
      </c>
    </row>
    <row r="69">
      <c r="A69" s="3" t="s">
        <v>335</v>
      </c>
      <c r="B69" s="4" t="s">
        <v>336</v>
      </c>
      <c r="C69" s="4" t="s">
        <v>337</v>
      </c>
      <c r="D69" s="4" t="s">
        <v>30</v>
      </c>
      <c r="E69" s="4" t="s">
        <v>13</v>
      </c>
      <c r="F69" s="5">
        <v>19083.0</v>
      </c>
      <c r="G69" s="4" t="s">
        <v>338</v>
      </c>
      <c r="H69" s="6" t="str">
        <f>HYPERLINK("mailto:joannapl@gmail.com","joannapl@gmail.com")</f>
        <v>joannapl@gmail.com</v>
      </c>
      <c r="I69" s="7">
        <v>41974.0</v>
      </c>
    </row>
    <row r="70">
      <c r="A70" s="3" t="s">
        <v>339</v>
      </c>
      <c r="B70" s="4" t="s">
        <v>340</v>
      </c>
      <c r="C70" s="4" t="s">
        <v>341</v>
      </c>
      <c r="D70" s="4" t="s">
        <v>24</v>
      </c>
      <c r="E70" s="4" t="s">
        <v>13</v>
      </c>
      <c r="F70" s="5">
        <v>19003.0</v>
      </c>
      <c r="G70" s="4" t="s">
        <v>342</v>
      </c>
      <c r="H70" s="6" t="str">
        <f>HYPERLINK("mailto:ashley.odacre@gmail.com","ashley.odacre@gmail.com")</f>
        <v>ashley.odacre@gmail.com</v>
      </c>
      <c r="I70" s="7">
        <v>41974.0</v>
      </c>
    </row>
    <row r="71">
      <c r="A71" s="3" t="s">
        <v>69</v>
      </c>
      <c r="B71" s="4" t="s">
        <v>343</v>
      </c>
      <c r="C71" s="4" t="s">
        <v>344</v>
      </c>
      <c r="D71" s="4" t="s">
        <v>24</v>
      </c>
      <c r="E71" s="4" t="s">
        <v>13</v>
      </c>
      <c r="F71" s="5">
        <v>19003.0</v>
      </c>
      <c r="G71" s="4" t="s">
        <v>345</v>
      </c>
      <c r="H71" s="6" t="s">
        <v>346</v>
      </c>
      <c r="I71" s="8">
        <v>42339.0</v>
      </c>
    </row>
    <row r="72">
      <c r="A72" s="3" t="s">
        <v>347</v>
      </c>
      <c r="B72" s="4" t="s">
        <v>348</v>
      </c>
      <c r="C72" s="4" t="s">
        <v>349</v>
      </c>
      <c r="D72" s="4" t="s">
        <v>30</v>
      </c>
      <c r="E72" s="4" t="s">
        <v>13</v>
      </c>
      <c r="F72" s="5">
        <v>19083.0</v>
      </c>
      <c r="G72" s="4" t="s">
        <v>350</v>
      </c>
      <c r="H72" s="4" t="s">
        <v>351</v>
      </c>
      <c r="I72" s="25">
        <v>42705.0</v>
      </c>
    </row>
    <row r="73">
      <c r="A73" s="3" t="s">
        <v>352</v>
      </c>
      <c r="B73" s="4" t="s">
        <v>353</v>
      </c>
      <c r="C73" s="4" t="s">
        <v>354</v>
      </c>
      <c r="D73" s="4" t="s">
        <v>12</v>
      </c>
      <c r="E73" s="4" t="s">
        <v>13</v>
      </c>
      <c r="F73" s="5">
        <v>19096.0</v>
      </c>
      <c r="G73" s="4" t="s">
        <v>355</v>
      </c>
      <c r="H73" s="4" t="s">
        <v>356</v>
      </c>
      <c r="I73" s="25">
        <v>43435.0</v>
      </c>
    </row>
  </sheetData>
  <drawing r:id="rId1"/>
</worksheet>
</file>