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mc:AlternateContent xmlns:mc="http://schemas.openxmlformats.org/markup-compatibility/2006">
    <mc:Choice Requires="x15">
      <x15ac:absPath xmlns:x15ac="http://schemas.microsoft.com/office/spreadsheetml/2010/11/ac" url="/Users/sweetness_kt/Desktop/"/>
    </mc:Choice>
  </mc:AlternateContent>
  <xr:revisionPtr revIDLastSave="0" documentId="13_ncr:1_{832455A0-D32B-6747-B20F-5A30E7258931}" xr6:coauthVersionLast="43" xr6:coauthVersionMax="43" xr10:uidLastSave="{00000000-0000-0000-0000-000000000000}"/>
  <bookViews>
    <workbookView xWindow="0" yWindow="460" windowWidth="23740" windowHeight="11120" tabRatio="504" activeTab="2" xr2:uid="{00000000-000D-0000-FFFF-FFFF00000000}"/>
  </bookViews>
  <sheets>
    <sheet name="Instructions" sheetId="6" r:id="rId1"/>
    <sheet name="Member Roster" sheetId="2" r:id="rId2"/>
    <sheet name="Sheet1" sheetId="7" r:id="rId3"/>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4" i="7" l="1"/>
  <c r="H10" i="7"/>
  <c r="H8" i="7"/>
  <c r="H4" i="7"/>
  <c r="H2" i="7"/>
  <c r="B9" i="2" l="1"/>
  <c r="B8" i="2"/>
  <c r="B7" i="2"/>
  <c r="B6" i="2"/>
  <c r="B5" i="2" l="1"/>
  <c r="B4" i="2" l="1"/>
</calcChain>
</file>

<file path=xl/sharedStrings.xml><?xml version="1.0" encoding="utf-8"?>
<sst xmlns="http://schemas.openxmlformats.org/spreadsheetml/2006/main" count="263" uniqueCount="185">
  <si>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</si>
  <si>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</si>
  <si>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</si>
  <si>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</si>
  <si>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</si>
  <si>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</si>
  <si>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</si>
  <si>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</si>
  <si>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</si>
  <si>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</si>
  <si>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</si>
  <si>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</si>
  <si>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</si>
  <si>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</si>
  <si>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</si>
  <si>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</si>
  <si>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</si>
  <si>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</si>
  <si>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</si>
  <si>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</si>
  <si>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</si>
  <si>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Amanda</t>
  </si>
  <si>
    <t>Young</t>
  </si>
  <si>
    <t>222 French Hill Road</t>
  </si>
  <si>
    <t>732-977-9983</t>
  </si>
  <si>
    <t>Katie</t>
  </si>
  <si>
    <t>Scheidt</t>
  </si>
  <si>
    <t>11 Shore Road</t>
  </si>
  <si>
    <t>schek19@gmail.com</t>
  </si>
  <si>
    <t>917-991-5540</t>
  </si>
  <si>
    <t xml:space="preserve">Michelle </t>
  </si>
  <si>
    <t>Petriello</t>
  </si>
  <si>
    <t>44 Ned Road</t>
  </si>
  <si>
    <t>973-632-5339</t>
  </si>
  <si>
    <t>Lauren</t>
  </si>
  <si>
    <t>Turano</t>
  </si>
  <si>
    <t>71 Castles Drive</t>
  </si>
  <si>
    <t>laurenatcb@aol.com</t>
  </si>
  <si>
    <t>973-600-7236</t>
  </si>
  <si>
    <t>Amy</t>
  </si>
  <si>
    <t>Morovati</t>
  </si>
  <si>
    <t>6 Casey Lane</t>
  </si>
  <si>
    <t>almorovati@gmail.com</t>
  </si>
  <si>
    <t>973-454-7890</t>
  </si>
  <si>
    <t>Jamie</t>
  </si>
  <si>
    <t>Schanz</t>
  </si>
  <si>
    <t>31 Woodlot Road</t>
  </si>
  <si>
    <t>jamie.schanz85@gmail.com</t>
  </si>
  <si>
    <t>708-299-5405</t>
  </si>
  <si>
    <t>Sabrina</t>
  </si>
  <si>
    <t>Gagliostro</t>
  </si>
  <si>
    <t>30 Ashwood Lane</t>
  </si>
  <si>
    <t>973-432-8553</t>
  </si>
  <si>
    <t>Catherine</t>
  </si>
  <si>
    <t>Maslowski</t>
  </si>
  <si>
    <t>23 Seminole Avenue</t>
  </si>
  <si>
    <t>dbcathy123@gmail.com</t>
  </si>
  <si>
    <t>201-259-4080</t>
  </si>
  <si>
    <t>Tiffany</t>
  </si>
  <si>
    <t>Weathers-Mehr</t>
  </si>
  <si>
    <t>7 Echo Court</t>
  </si>
  <si>
    <t>425-985-7672</t>
  </si>
  <si>
    <t xml:space="preserve">Valerie </t>
  </si>
  <si>
    <t>Dittamo</t>
  </si>
  <si>
    <t>21 Rolling Hills Drive</t>
  </si>
  <si>
    <t>valeriamarina@aol.com</t>
  </si>
  <si>
    <t>973-790-0284</t>
  </si>
  <si>
    <t>Aylin</t>
  </si>
  <si>
    <t>Acikgoz</t>
  </si>
  <si>
    <t>38 Little Pond Road</t>
  </si>
  <si>
    <t>aylinkarca@yahoo.com</t>
  </si>
  <si>
    <t>570-460-9200</t>
  </si>
  <si>
    <t>Jill</t>
  </si>
  <si>
    <t>Stanley</t>
  </si>
  <si>
    <t>12 Apple Lane</t>
  </si>
  <si>
    <t>jstanley528@gmail.com</t>
  </si>
  <si>
    <t>732-915-4057</t>
  </si>
  <si>
    <t>Christine</t>
  </si>
  <si>
    <t>Halstater</t>
  </si>
  <si>
    <t>64 Mountain Ridge Drive</t>
  </si>
  <si>
    <t>201-599-3048</t>
  </si>
  <si>
    <t xml:space="preserve">Nicole </t>
  </si>
  <si>
    <t>Humphreys</t>
  </si>
  <si>
    <t>3 Dowitcher Court</t>
  </si>
  <si>
    <t>oceaneyes19@aol.com</t>
  </si>
  <si>
    <t>973-782-5489</t>
  </si>
  <si>
    <t xml:space="preserve">Michele </t>
  </si>
  <si>
    <t>Monteleone-Vaccaro</t>
  </si>
  <si>
    <t>31 Camillo Drive</t>
  </si>
  <si>
    <t>brightsun777@gmail.com</t>
  </si>
  <si>
    <t>917-710-5602</t>
  </si>
  <si>
    <t>Kuhn</t>
  </si>
  <si>
    <t>596 Terhune Drive</t>
  </si>
  <si>
    <t>christine.kuhn831@gmail.com</t>
  </si>
  <si>
    <t>201-704-1613</t>
  </si>
  <si>
    <t xml:space="preserve">Bonnie </t>
  </si>
  <si>
    <t>Nordlinger</t>
  </si>
  <si>
    <t>34 Manchester Ct</t>
  </si>
  <si>
    <t>bonnienordlinger@gmail.com</t>
  </si>
  <si>
    <t>973-800-9572</t>
  </si>
  <si>
    <t xml:space="preserve">Christina </t>
  </si>
  <si>
    <t>Carolan</t>
  </si>
  <si>
    <t>15 Apollo Drive</t>
  </si>
  <si>
    <t>ccarolan28@gmail.com</t>
  </si>
  <si>
    <t>201-819-9224</t>
  </si>
  <si>
    <t>Maria</t>
  </si>
  <si>
    <t>Bradley</t>
  </si>
  <si>
    <t>5 Teton Circle</t>
  </si>
  <si>
    <t>mariabradley001@gmail.com</t>
  </si>
  <si>
    <t>201-921-1693</t>
  </si>
  <si>
    <t xml:space="preserve">Sandra </t>
  </si>
  <si>
    <t>Leon</t>
  </si>
  <si>
    <t>2 Crane Ter</t>
  </si>
  <si>
    <t>sbiancabella@aol.com</t>
  </si>
  <si>
    <t>201-303-6379</t>
  </si>
  <si>
    <t xml:space="preserve">Chrisy </t>
  </si>
  <si>
    <t>Tselentakis</t>
  </si>
  <si>
    <t>8611 Brittany Drive</t>
  </si>
  <si>
    <t>chrisy.t@hotmail.com</t>
  </si>
  <si>
    <t>347-256-5390</t>
  </si>
  <si>
    <t>Negar</t>
  </si>
  <si>
    <t>Lotfi</t>
  </si>
  <si>
    <t>132 Bobolink ct</t>
  </si>
  <si>
    <t>240-899-7776</t>
  </si>
  <si>
    <t>Olena</t>
  </si>
  <si>
    <t>Reese</t>
  </si>
  <si>
    <t>13 Weinmanns Blvd</t>
  </si>
  <si>
    <t>olenareese@yahoo.com</t>
  </si>
  <si>
    <t>631-404-5508</t>
  </si>
  <si>
    <t xml:space="preserve">Lisa </t>
  </si>
  <si>
    <t>Eckstein</t>
  </si>
  <si>
    <t>8 Mayfair Drive</t>
  </si>
  <si>
    <t>labramowitz@deloitte.com</t>
  </si>
  <si>
    <t>973-714-2956</t>
  </si>
  <si>
    <t>Vickie</t>
  </si>
  <si>
    <t>Siculiano</t>
  </si>
  <si>
    <t>20 Leystra Lane</t>
  </si>
  <si>
    <t>vickie@siculiano.com</t>
  </si>
  <si>
    <t>917-846-6644</t>
  </si>
  <si>
    <t>Melissa</t>
  </si>
  <si>
    <t>Whalen</t>
  </si>
  <si>
    <t>4 Andover Drive</t>
  </si>
  <si>
    <t>melissawhalen@yahoo.com</t>
  </si>
  <si>
    <t>973-885-1576</t>
  </si>
  <si>
    <t xml:space="preserve">Alison </t>
  </si>
  <si>
    <t>Helme</t>
  </si>
  <si>
    <t>2305 Schindler Lane</t>
  </si>
  <si>
    <t>ataranto14@gmail.com</t>
  </si>
  <si>
    <t>973-296-2137</t>
  </si>
  <si>
    <t>Jessica</t>
  </si>
  <si>
    <t>Rowe</t>
  </si>
  <si>
    <t>30 Cedarcliffe Drive</t>
  </si>
  <si>
    <t>jdinglima@yahoo.com</t>
  </si>
  <si>
    <t>973-534-3110</t>
  </si>
  <si>
    <t>Jenna</t>
  </si>
  <si>
    <t>Ross</t>
  </si>
  <si>
    <t>33 Ryder Road</t>
  </si>
  <si>
    <t>jrross624@gmail.com</t>
  </si>
  <si>
    <t>201-697-7117</t>
  </si>
  <si>
    <t>Victoria</t>
  </si>
  <si>
    <t>Comitino</t>
  </si>
  <si>
    <t>47 Laurel Drive</t>
  </si>
  <si>
    <t>vicvac11@yahoo.com</t>
  </si>
  <si>
    <t>516-456-4738</t>
  </si>
  <si>
    <t>Densmore</t>
  </si>
  <si>
    <t>84 Overlook Avenue</t>
  </si>
  <si>
    <t>marineandteacher@yahoo.com</t>
  </si>
  <si>
    <t>703 201 5620</t>
  </si>
  <si>
    <t xml:space="preserve">Jamie Lynn </t>
  </si>
  <si>
    <t>Cohen</t>
  </si>
  <si>
    <t>38 Woodstock Drive</t>
  </si>
  <si>
    <t>jamielynncohen17@gmail.com</t>
  </si>
  <si>
    <t>Behnaz</t>
  </si>
  <si>
    <t>Entezarian</t>
  </si>
  <si>
    <t xml:space="preserve">54 Normandy Drive </t>
  </si>
  <si>
    <t>behnazentezarian@gmail.com</t>
  </si>
  <si>
    <t>201-881-6585</t>
  </si>
  <si>
    <t>Dana</t>
  </si>
  <si>
    <t>Rankin</t>
  </si>
  <si>
    <t>40 Laurel Drive</t>
  </si>
  <si>
    <t>dmdeli25@gmail.com</t>
  </si>
  <si>
    <t>973-202-6173</t>
  </si>
  <si>
    <t>Wayne</t>
  </si>
  <si>
    <t>NJ</t>
  </si>
  <si>
    <t>drlotfi@gmail.com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</si>
</sst>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71" formatCode="[$-409]mmmm\-yy;@"/>
    <numFmt numFmtId="172" formatCode="00000"/>
  </numFmts>
  <fonts count="18">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1"/>
      <name val="Calibri"/>
    </font>
    <font>
      <u/>
      <sz val="11"/>
      <color rgb="FF0000FF"/>
      <name val="Calibri"/>
    </font>
    <font>
      <sz val="11"/>
      <color rgb="FF000000"/>
      <name val="Calibri"/>
    </font>
    <font>
      <u/>
      <sz val="11"/>
      <name val="Calibri"/>
    </font>
    <font>
      <sz val="12"/>
      <name val="Calibri"/>
    </font>
    <font>
      <sz val="11"/>
      <name val="Calibri"/>
      <family val="2"/>
    </font>
    <font>
      <sz val="11"/>
      <color rgb="FF000000"/>
      <name val="Calibri"/>
      <family val="2"/>
    </font>
  </fonts>
  <fills count="8">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
      <patternFill patternType="solid">
        <fgColor theme="0"/>
        <bgColor rgb="FFEAF1DD"/>
      </patternFill>
    </fill>
    <fill>
      <patternFill patternType="solid">
        <fgColor theme="0"/>
        <bgColor rgb="FFF2DBDB"/>
      </patternFill>
    </fill>
    <fill>
      <patternFill patternType="solid">
        <fgColor theme="0"/>
        <bgColor rgb="FFF4CCCC"/>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71" fontId="0" fillId="0" borderId="0" xfId="0" applyNumberFormat="1" applyAlignment="1">
      <alignment horizontal="right" vertical="center"/>
    </xf>
    <xf numFmtId="0" fontId="0" fillId="4" borderId="0" xfId="0" applyFill="1">
      <alignment vertical="center"/>
    </xf>
    <xf numFmtId="0" fontId="11" fillId="5" borderId="12" xfId="0" applyFont="1" applyFill="1" applyBorder="1" applyAlignment="1">
      <alignment horizontal="left"/>
    </xf>
    <xf numFmtId="0" fontId="11" fillId="5" borderId="12" xfId="0" applyFont="1" applyFill="1" applyBorder="1" applyAlignment="1"/>
    <xf numFmtId="0" fontId="0" fillId="4" borderId="12" xfId="0" applyFill="1" applyBorder="1">
      <alignment vertical="center"/>
    </xf>
    <xf numFmtId="0" fontId="12" fillId="5" borderId="12" xfId="0" applyFont="1" applyFill="1" applyBorder="1" applyAlignment="1"/>
    <xf numFmtId="171" fontId="11" fillId="6" borderId="12" xfId="0" applyNumberFormat="1" applyFont="1" applyFill="1" applyBorder="1" applyAlignment="1">
      <alignment horizontal="right"/>
    </xf>
    <xf numFmtId="0" fontId="11" fillId="7" borderId="12" xfId="0" applyFont="1" applyFill="1" applyBorder="1" applyAlignment="1"/>
    <xf numFmtId="0" fontId="13" fillId="5" borderId="12" xfId="0" applyFont="1" applyFill="1" applyBorder="1" applyAlignment="1"/>
    <xf numFmtId="171" fontId="13" fillId="6" borderId="12" xfId="0" applyNumberFormat="1" applyFont="1" applyFill="1" applyBorder="1" applyAlignment="1">
      <alignment horizontal="right"/>
    </xf>
    <xf numFmtId="0" fontId="13" fillId="7" borderId="12" xfId="0" applyFont="1" applyFill="1" applyBorder="1" applyAlignment="1"/>
    <xf numFmtId="0" fontId="14" fillId="5" borderId="12" xfId="0" applyFont="1" applyFill="1" applyBorder="1" applyAlignment="1"/>
    <xf numFmtId="0" fontId="15" fillId="5" borderId="12" xfId="0" applyFont="1" applyFill="1" applyBorder="1" applyAlignment="1"/>
    <xf numFmtId="171" fontId="13" fillId="7" borderId="12" xfId="0" applyNumberFormat="1" applyFont="1" applyFill="1" applyBorder="1" applyAlignment="1">
      <alignment horizontal="right"/>
    </xf>
    <xf numFmtId="172" fontId="0" fillId="4" borderId="12" xfId="0" applyNumberFormat="1" applyFill="1" applyBorder="1">
      <alignment vertical="center"/>
    </xf>
    <xf numFmtId="0" fontId="16" fillId="5" borderId="11" xfId="0" applyFont="1" applyFill="1" applyBorder="1" applyAlignment="1"/>
    <xf numFmtId="0" fontId="17" fillId="5" borderId="11" xfId="0" applyFont="1" applyFill="1" applyBorder="1" applyAlignment="1"/>
    <xf numFmtId="0" fontId="5" fillId="0" borderId="12" xfId="0" applyFont="1" applyFill="1" applyBorder="1" applyAlignment="1">
      <alignment vertical="center"/>
    </xf>
    <xf numFmtId="0" fontId="5" fillId="4" borderId="12" xfId="0" applyFont="1" applyFill="1" applyBorder="1" applyAlignment="1">
      <alignment vertical="center"/>
    </xf>
    <xf numFmtId="171" fontId="5" fillId="0" borderId="12" xfId="0" applyNumberFormat="1" applyFont="1" applyFill="1" applyBorder="1" applyAlignment="1">
      <alignment vertical="center"/>
    </xf>
    <xf numFmtId="0" fontId="0" fillId="0" borderId="0" xfId="0"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1" t="s">
        <v>20</v>
      </c>
      <c r="D3" s="21"/>
      <c r="E3" s="21"/>
      <c r="F3" s="21"/>
      <c r="G3" s="21"/>
      <c r="H3" s="21"/>
      <c r="I3" s="21"/>
      <c r="J3" s="21"/>
      <c r="K3" s="21"/>
      <c r="L3" s="7"/>
    </row>
    <row r="4" spans="2:12" ht="21" customHeight="1">
      <c r="B4" s="12"/>
      <c r="C4" s="22" t="s">
        <v>18</v>
      </c>
      <c r="D4" s="22"/>
      <c r="E4" s="22"/>
      <c r="F4" s="22"/>
      <c r="G4" s="22"/>
      <c r="H4" s="22"/>
      <c r="I4" s="22"/>
      <c r="J4" s="22"/>
      <c r="K4" s="22"/>
      <c r="L4" s="16"/>
    </row>
    <row r="5" spans="2:12" ht="21" customHeight="1" thickBot="1">
      <c r="B5" s="18"/>
      <c r="C5" s="19"/>
      <c r="D5" s="19"/>
      <c r="E5" s="19"/>
      <c r="F5" s="19"/>
      <c r="G5" s="19"/>
      <c r="H5" s="19"/>
      <c r="I5" s="19"/>
      <c r="J5" s="19"/>
      <c r="K5" s="19"/>
      <c r="L5" s="20"/>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1"/>
  <sheetViews>
    <sheetView showGridLines="0" zoomScaleNormal="100" workbookViewId="0">
      <selection activeCell="A3" sqref="A3:XFD3"/>
    </sheetView>
  </sheetViews>
  <sheetFormatPr baseColWidth="10" defaultColWidth="8.83203125" defaultRowHeight="21" customHeight="1"/>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19</v>
      </c>
      <c r="M3" t="s">
        <v>2</v>
      </c>
    </row>
    <row r="4" spans="2:13" ht="21" customHeight="1">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c r="B5" s="12">
        <f>Members[[#This Row],[FIRST NAME]]</f>
        <v>0</v>
      </c>
      <c r="C5" s="10"/>
      <c r="D5" s="10"/>
      <c r="E5" s="10"/>
      <c r="F5" s="10"/>
      <c r="G5" s="10"/>
      <c r="H5" s="10"/>
      <c r="I5" s="13"/>
      <c r="J5" s="14"/>
      <c r="K5" s="14"/>
      <c r="L5" s="15"/>
      <c r="M5" s="16"/>
    </row>
    <row r="6" spans="2:13" ht="21" customHeight="1">
      <c r="B6" s="12">
        <f>Members[[#This Row],[FIRST NAME]]</f>
        <v>0</v>
      </c>
      <c r="C6" s="10"/>
      <c r="D6" s="10"/>
      <c r="E6" s="10"/>
      <c r="F6" s="10"/>
      <c r="G6" s="10"/>
      <c r="H6" s="10"/>
      <c r="I6" s="17"/>
      <c r="J6" s="14"/>
      <c r="K6" s="14"/>
      <c r="L6" s="15"/>
      <c r="M6" s="16"/>
    </row>
    <row r="7" spans="2:13" ht="21" customHeight="1">
      <c r="B7" s="12">
        <f>Members[[#This Row],[FIRST NAME]]</f>
        <v>0</v>
      </c>
      <c r="C7" s="10"/>
      <c r="D7" s="10"/>
      <c r="E7" s="10"/>
      <c r="F7" s="10"/>
      <c r="G7" s="10"/>
      <c r="H7" s="10"/>
      <c r="I7" s="17"/>
      <c r="J7" s="14"/>
      <c r="K7" s="14"/>
      <c r="L7" s="15"/>
      <c r="M7" s="16"/>
    </row>
    <row r="8" spans="2:13" ht="21" customHeight="1">
      <c r="B8" s="12">
        <f>Members[[#This Row],[FIRST NAME]]</f>
        <v>0</v>
      </c>
      <c r="C8" s="10"/>
      <c r="D8" s="10"/>
      <c r="E8" s="10"/>
      <c r="F8" s="10"/>
      <c r="G8" s="10"/>
      <c r="H8" s="10"/>
      <c r="I8" s="17"/>
      <c r="J8" s="14"/>
      <c r="K8" s="14"/>
      <c r="L8" s="15"/>
      <c r="M8" s="16"/>
    </row>
    <row r="9" spans="2:13" ht="21" customHeight="1">
      <c r="B9" s="12">
        <f>Members[[#This Row],[FIRST NAME]]</f>
        <v>0</v>
      </c>
      <c r="C9" s="10"/>
      <c r="D9" s="10"/>
      <c r="E9" s="10"/>
      <c r="F9" s="10"/>
      <c r="G9" s="10"/>
      <c r="H9" s="10"/>
      <c r="I9" s="17"/>
      <c r="J9" s="14"/>
      <c r="K9" s="14"/>
      <c r="L9" s="15"/>
      <c r="M9" s="16"/>
    </row>
    <row r="10" spans="2:13" ht="21" customHeight="1" thickBot="1">
      <c r="B10" s="18"/>
      <c r="C10" s="19"/>
      <c r="D10" s="19"/>
      <c r="E10" s="19"/>
      <c r="F10" s="19"/>
      <c r="G10" s="19"/>
      <c r="H10" s="19"/>
      <c r="I10" s="19"/>
      <c r="J10" s="19"/>
      <c r="K10" s="19"/>
      <c r="L10" s="19"/>
      <c r="M10" s="20"/>
    </row>
    <row r="11" spans="2:13" ht="21" customHeight="1" thickTop="1"/>
  </sheetData>
  <mergeCells count="1">
    <mergeCell ref="B10:M10"/>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7E1DE-0489-2140-B573-A1883388414F}">
  <dimension ref="A1:J35"/>
  <sheetViews>
    <sheetView tabSelected="1" topLeftCell="A7" workbookViewId="0">
      <selection activeCell="H24" sqref="H24"/>
    </sheetView>
  </sheetViews>
  <sheetFormatPr baseColWidth="10" defaultRowHeight="13"/>
  <cols>
    <col min="1" max="1" width="13.83203125" customWidth="1"/>
    <col min="2" max="2" width="17" bestFit="1" customWidth="1"/>
    <col min="3" max="3" width="20" bestFit="1" customWidth="1"/>
    <col min="7" max="7" width="12.5" style="24" bestFit="1" customWidth="1"/>
    <col min="8" max="8" width="25.5" bestFit="1" customWidth="1"/>
    <col min="9" max="9" width="14.33203125" style="23" customWidth="1"/>
    <col min="10" max="10" width="25" customWidth="1"/>
  </cols>
  <sheetData>
    <row r="1" spans="1:10" s="43" customFormat="1" ht="23.25" customHeight="1">
      <c r="A1" s="40" t="s">
        <v>6</v>
      </c>
      <c r="B1" s="40" t="s">
        <v>7</v>
      </c>
      <c r="C1" s="40" t="s">
        <v>3</v>
      </c>
      <c r="D1" s="40" t="s">
        <v>4</v>
      </c>
      <c r="E1" s="40" t="s">
        <v>5</v>
      </c>
      <c r="F1" s="40" t="s">
        <v>8</v>
      </c>
      <c r="G1" s="41" t="s">
        <v>9</v>
      </c>
      <c r="H1" s="40" t="s">
        <v>0</v>
      </c>
      <c r="I1" s="42" t="s">
        <v>10</v>
      </c>
      <c r="J1" s="40" t="s">
        <v>19</v>
      </c>
    </row>
    <row r="2" spans="1:10" ht="15">
      <c r="A2" s="25" t="s">
        <v>21</v>
      </c>
      <c r="B2" s="25" t="s">
        <v>22</v>
      </c>
      <c r="C2" s="26" t="s">
        <v>23</v>
      </c>
      <c r="D2" s="27" t="s">
        <v>182</v>
      </c>
      <c r="E2" s="27" t="s">
        <v>183</v>
      </c>
      <c r="F2" s="37">
        <v>7470</v>
      </c>
      <c r="G2" s="38" t="s">
        <v>24</v>
      </c>
      <c r="H2" s="28" t="str">
        <f>HYPERLINK("astarryoung@yahoo.com","astarryoung@yahoo.com")</f>
        <v>astarryoung@yahoo.com</v>
      </c>
      <c r="I2" s="29">
        <v>42215</v>
      </c>
      <c r="J2" s="30"/>
    </row>
    <row r="3" spans="1:10" ht="15">
      <c r="A3" s="25" t="s">
        <v>25</v>
      </c>
      <c r="B3" s="25" t="s">
        <v>26</v>
      </c>
      <c r="C3" s="25" t="s">
        <v>27</v>
      </c>
      <c r="D3" s="27" t="s">
        <v>182</v>
      </c>
      <c r="E3" s="27" t="s">
        <v>183</v>
      </c>
      <c r="F3" s="37">
        <v>7470</v>
      </c>
      <c r="G3" s="25" t="s">
        <v>29</v>
      </c>
      <c r="H3" s="25" t="s">
        <v>28</v>
      </c>
      <c r="I3" s="29">
        <v>41019</v>
      </c>
      <c r="J3" s="30"/>
    </row>
    <row r="4" spans="1:10" ht="15">
      <c r="A4" s="25" t="s">
        <v>30</v>
      </c>
      <c r="B4" s="25" t="s">
        <v>31</v>
      </c>
      <c r="C4" s="26" t="s">
        <v>32</v>
      </c>
      <c r="D4" s="27" t="s">
        <v>182</v>
      </c>
      <c r="E4" s="27" t="s">
        <v>183</v>
      </c>
      <c r="F4" s="37">
        <v>7470</v>
      </c>
      <c r="G4" s="38" t="s">
        <v>33</v>
      </c>
      <c r="H4" s="28" t="str">
        <f>HYPERLINK("mailto:michelle5580@aol.com","michelle5580@aol.com")</f>
        <v>michelle5580@aol.com</v>
      </c>
      <c r="I4" s="29">
        <v>42215</v>
      </c>
      <c r="J4" s="30"/>
    </row>
    <row r="5" spans="1:10" ht="15">
      <c r="A5" s="31" t="s">
        <v>34</v>
      </c>
      <c r="B5" s="31" t="s">
        <v>35</v>
      </c>
      <c r="C5" s="31" t="s">
        <v>36</v>
      </c>
      <c r="D5" s="27" t="s">
        <v>182</v>
      </c>
      <c r="E5" s="27" t="s">
        <v>183</v>
      </c>
      <c r="F5" s="37">
        <v>7470</v>
      </c>
      <c r="G5" s="39" t="s">
        <v>38</v>
      </c>
      <c r="H5" s="31" t="s">
        <v>37</v>
      </c>
      <c r="I5" s="32">
        <v>42500</v>
      </c>
      <c r="J5" s="33"/>
    </row>
    <row r="6" spans="1:10" ht="15">
      <c r="A6" s="31" t="s">
        <v>39</v>
      </c>
      <c r="B6" s="31" t="s">
        <v>40</v>
      </c>
      <c r="C6" s="31" t="s">
        <v>41</v>
      </c>
      <c r="D6" s="27" t="s">
        <v>182</v>
      </c>
      <c r="E6" s="27" t="s">
        <v>183</v>
      </c>
      <c r="F6" s="37">
        <v>7470</v>
      </c>
      <c r="G6" s="39" t="s">
        <v>43</v>
      </c>
      <c r="H6" s="31" t="s">
        <v>42</v>
      </c>
      <c r="I6" s="32">
        <v>42530</v>
      </c>
      <c r="J6" s="33"/>
    </row>
    <row r="7" spans="1:10" ht="15">
      <c r="A7" s="31" t="s">
        <v>44</v>
      </c>
      <c r="B7" s="31" t="s">
        <v>45</v>
      </c>
      <c r="C7" s="31" t="s">
        <v>46</v>
      </c>
      <c r="D7" s="27" t="s">
        <v>182</v>
      </c>
      <c r="E7" s="27" t="s">
        <v>183</v>
      </c>
      <c r="F7" s="37">
        <v>7470</v>
      </c>
      <c r="G7" s="39" t="s">
        <v>48</v>
      </c>
      <c r="H7" s="31" t="s">
        <v>47</v>
      </c>
      <c r="I7" s="32">
        <v>42887</v>
      </c>
      <c r="J7" s="33"/>
    </row>
    <row r="8" spans="1:10" ht="15">
      <c r="A8" s="25" t="s">
        <v>49</v>
      </c>
      <c r="B8" s="25" t="s">
        <v>50</v>
      </c>
      <c r="C8" s="26" t="s">
        <v>51</v>
      </c>
      <c r="D8" s="27" t="s">
        <v>182</v>
      </c>
      <c r="E8" s="27" t="s">
        <v>183</v>
      </c>
      <c r="F8" s="37">
        <v>7470</v>
      </c>
      <c r="G8" s="38" t="s">
        <v>52</v>
      </c>
      <c r="H8" s="28" t="str">
        <f>HYPERLINK("mailto:Deborah.Kozy@gmail.com","sgagliostro1@gmail.com")</f>
        <v>sgagliostro1@gmail.com</v>
      </c>
      <c r="I8" s="29">
        <v>41453</v>
      </c>
      <c r="J8" s="30"/>
    </row>
    <row r="9" spans="1:10" ht="15">
      <c r="A9" s="31" t="s">
        <v>53</v>
      </c>
      <c r="B9" s="31" t="s">
        <v>54</v>
      </c>
      <c r="C9" s="31" t="s">
        <v>55</v>
      </c>
      <c r="D9" s="27" t="s">
        <v>182</v>
      </c>
      <c r="E9" s="27" t="s">
        <v>183</v>
      </c>
      <c r="F9" s="37">
        <v>7470</v>
      </c>
      <c r="G9" s="39" t="s">
        <v>57</v>
      </c>
      <c r="H9" s="31" t="s">
        <v>56</v>
      </c>
      <c r="I9" s="32">
        <v>42917</v>
      </c>
      <c r="J9" s="33"/>
    </row>
    <row r="10" spans="1:10" ht="15">
      <c r="A10" s="25" t="s">
        <v>58</v>
      </c>
      <c r="B10" s="25" t="s">
        <v>59</v>
      </c>
      <c r="C10" s="26" t="s">
        <v>60</v>
      </c>
      <c r="D10" s="27" t="s">
        <v>182</v>
      </c>
      <c r="E10" s="27" t="s">
        <v>183</v>
      </c>
      <c r="F10" s="37">
        <v>7470</v>
      </c>
      <c r="G10" s="38" t="s">
        <v>61</v>
      </c>
      <c r="H10" s="28" t="str">
        <f>HYPERLINK("mailto:caraslagle@gmail.com","weatherstiffany@hotmail.com")</f>
        <v>weatherstiffany@hotmail.com</v>
      </c>
      <c r="I10" s="29">
        <v>41051</v>
      </c>
      <c r="J10" s="30"/>
    </row>
    <row r="11" spans="1:10" ht="15">
      <c r="A11" s="25" t="s">
        <v>62</v>
      </c>
      <c r="B11" s="25" t="s">
        <v>63</v>
      </c>
      <c r="C11" s="26" t="s">
        <v>64</v>
      </c>
      <c r="D11" s="27" t="s">
        <v>182</v>
      </c>
      <c r="E11" s="27" t="s">
        <v>183</v>
      </c>
      <c r="F11" s="37">
        <v>7470</v>
      </c>
      <c r="G11" s="38" t="s">
        <v>66</v>
      </c>
      <c r="H11" s="34" t="s">
        <v>65</v>
      </c>
      <c r="I11" s="29">
        <v>41226</v>
      </c>
      <c r="J11" s="30"/>
    </row>
    <row r="12" spans="1:10" ht="15">
      <c r="A12" s="31" t="s">
        <v>67</v>
      </c>
      <c r="B12" s="31" t="s">
        <v>68</v>
      </c>
      <c r="C12" s="31" t="s">
        <v>69</v>
      </c>
      <c r="D12" s="27" t="s">
        <v>182</v>
      </c>
      <c r="E12" s="27" t="s">
        <v>183</v>
      </c>
      <c r="F12" s="37">
        <v>7470</v>
      </c>
      <c r="G12" s="39" t="s">
        <v>71</v>
      </c>
      <c r="H12" s="31" t="s">
        <v>70</v>
      </c>
      <c r="I12" s="32">
        <v>42678</v>
      </c>
      <c r="J12" s="33"/>
    </row>
    <row r="13" spans="1:10" ht="15">
      <c r="A13" s="25" t="s">
        <v>72</v>
      </c>
      <c r="B13" s="25" t="s">
        <v>73</v>
      </c>
      <c r="C13" s="26" t="s">
        <v>74</v>
      </c>
      <c r="D13" s="27" t="s">
        <v>182</v>
      </c>
      <c r="E13" s="27" t="s">
        <v>183</v>
      </c>
      <c r="F13" s="37">
        <v>7470</v>
      </c>
      <c r="G13" s="38" t="s">
        <v>76</v>
      </c>
      <c r="H13" s="34" t="s">
        <v>75</v>
      </c>
      <c r="I13" s="29">
        <v>41861</v>
      </c>
      <c r="J13" s="30"/>
    </row>
    <row r="14" spans="1:10" ht="15">
      <c r="A14" s="25" t="s">
        <v>77</v>
      </c>
      <c r="B14" s="25" t="s">
        <v>78</v>
      </c>
      <c r="C14" s="26" t="s">
        <v>79</v>
      </c>
      <c r="D14" s="27" t="s">
        <v>182</v>
      </c>
      <c r="E14" s="27" t="s">
        <v>183</v>
      </c>
      <c r="F14" s="37">
        <v>7470</v>
      </c>
      <c r="G14" s="26" t="s">
        <v>80</v>
      </c>
      <c r="H14" s="28" t="str">
        <f>HYPERLINK("mailto:sarahfez@aol.com","chalstater@yahoo.com")</f>
        <v>chalstater@yahoo.com</v>
      </c>
      <c r="I14" s="29">
        <v>41812</v>
      </c>
      <c r="J14" s="30"/>
    </row>
    <row r="15" spans="1:10" ht="15">
      <c r="A15" s="26" t="s">
        <v>81</v>
      </c>
      <c r="B15" s="25" t="s">
        <v>82</v>
      </c>
      <c r="C15" s="26" t="s">
        <v>83</v>
      </c>
      <c r="D15" s="27" t="s">
        <v>182</v>
      </c>
      <c r="E15" s="27" t="s">
        <v>183</v>
      </c>
      <c r="F15" s="37">
        <v>7470</v>
      </c>
      <c r="G15" s="38" t="s">
        <v>85</v>
      </c>
      <c r="H15" s="34" t="s">
        <v>84</v>
      </c>
      <c r="I15" s="29">
        <v>41060</v>
      </c>
      <c r="J15" s="30"/>
    </row>
    <row r="16" spans="1:10" ht="15">
      <c r="A16" s="31" t="s">
        <v>86</v>
      </c>
      <c r="B16" s="31" t="s">
        <v>87</v>
      </c>
      <c r="C16" s="31" t="s">
        <v>88</v>
      </c>
      <c r="D16" s="27" t="s">
        <v>182</v>
      </c>
      <c r="E16" s="27" t="s">
        <v>183</v>
      </c>
      <c r="F16" s="37">
        <v>7470</v>
      </c>
      <c r="G16" s="39" t="s">
        <v>90</v>
      </c>
      <c r="H16" s="31" t="s">
        <v>89</v>
      </c>
      <c r="I16" s="32">
        <v>42296</v>
      </c>
      <c r="J16" s="33"/>
    </row>
    <row r="17" spans="1:10" ht="15">
      <c r="A17" s="31" t="s">
        <v>77</v>
      </c>
      <c r="B17" s="31" t="s">
        <v>91</v>
      </c>
      <c r="C17" s="31" t="s">
        <v>92</v>
      </c>
      <c r="D17" s="27" t="s">
        <v>182</v>
      </c>
      <c r="E17" s="27" t="s">
        <v>183</v>
      </c>
      <c r="F17" s="37">
        <v>7470</v>
      </c>
      <c r="G17" s="31" t="s">
        <v>94</v>
      </c>
      <c r="H17" s="31" t="s">
        <v>93</v>
      </c>
      <c r="I17" s="32">
        <v>43052</v>
      </c>
      <c r="J17" s="33"/>
    </row>
    <row r="18" spans="1:10" ht="15">
      <c r="A18" s="31" t="s">
        <v>95</v>
      </c>
      <c r="B18" s="31" t="s">
        <v>96</v>
      </c>
      <c r="C18" s="31" t="s">
        <v>97</v>
      </c>
      <c r="D18" s="27" t="s">
        <v>182</v>
      </c>
      <c r="E18" s="27" t="s">
        <v>183</v>
      </c>
      <c r="F18" s="37">
        <v>7470</v>
      </c>
      <c r="G18" s="31" t="s">
        <v>99</v>
      </c>
      <c r="H18" s="31" t="s">
        <v>98</v>
      </c>
      <c r="I18" s="32">
        <v>43101</v>
      </c>
      <c r="J18" s="33"/>
    </row>
    <row r="19" spans="1:10" ht="15">
      <c r="A19" s="31" t="s">
        <v>100</v>
      </c>
      <c r="B19" s="31" t="s">
        <v>101</v>
      </c>
      <c r="C19" s="31" t="s">
        <v>102</v>
      </c>
      <c r="D19" s="27" t="s">
        <v>182</v>
      </c>
      <c r="E19" s="27" t="s">
        <v>183</v>
      </c>
      <c r="F19" s="37">
        <v>7470</v>
      </c>
      <c r="G19" s="31" t="s">
        <v>104</v>
      </c>
      <c r="H19" s="31" t="s">
        <v>103</v>
      </c>
      <c r="I19" s="32">
        <v>43196</v>
      </c>
      <c r="J19" s="33"/>
    </row>
    <row r="20" spans="1:10" ht="15">
      <c r="A20" s="31" t="s">
        <v>105</v>
      </c>
      <c r="B20" s="31" t="s">
        <v>106</v>
      </c>
      <c r="C20" s="31" t="s">
        <v>107</v>
      </c>
      <c r="D20" s="27" t="s">
        <v>182</v>
      </c>
      <c r="E20" s="27" t="s">
        <v>183</v>
      </c>
      <c r="F20" s="37">
        <v>7470</v>
      </c>
      <c r="G20" s="31" t="s">
        <v>109</v>
      </c>
      <c r="H20" s="31" t="s">
        <v>108</v>
      </c>
      <c r="I20" s="32">
        <v>43212</v>
      </c>
      <c r="J20" s="33"/>
    </row>
    <row r="21" spans="1:10" ht="15">
      <c r="A21" s="31" t="s">
        <v>110</v>
      </c>
      <c r="B21" s="31" t="s">
        <v>111</v>
      </c>
      <c r="C21" s="31" t="s">
        <v>112</v>
      </c>
      <c r="D21" s="27" t="s">
        <v>182</v>
      </c>
      <c r="E21" s="27" t="s">
        <v>183</v>
      </c>
      <c r="F21" s="37">
        <v>7470</v>
      </c>
      <c r="G21" s="31" t="s">
        <v>114</v>
      </c>
      <c r="H21" s="31" t="s">
        <v>113</v>
      </c>
      <c r="I21" s="32">
        <v>43224</v>
      </c>
      <c r="J21" s="33"/>
    </row>
    <row r="22" spans="1:10" ht="15">
      <c r="A22" s="31" t="s">
        <v>115</v>
      </c>
      <c r="B22" s="31" t="s">
        <v>116</v>
      </c>
      <c r="C22" s="31" t="s">
        <v>117</v>
      </c>
      <c r="D22" s="27" t="s">
        <v>182</v>
      </c>
      <c r="E22" s="27" t="s">
        <v>183</v>
      </c>
      <c r="F22" s="37">
        <v>7470</v>
      </c>
      <c r="G22" s="31" t="s">
        <v>119</v>
      </c>
      <c r="H22" s="31" t="s">
        <v>118</v>
      </c>
      <c r="I22" s="32">
        <v>43224</v>
      </c>
      <c r="J22" s="33"/>
    </row>
    <row r="23" spans="1:10" ht="16">
      <c r="A23" s="31" t="s">
        <v>120</v>
      </c>
      <c r="B23" s="31" t="s">
        <v>121</v>
      </c>
      <c r="C23" s="35" t="s">
        <v>122</v>
      </c>
      <c r="D23" s="27" t="s">
        <v>182</v>
      </c>
      <c r="E23" s="27" t="s">
        <v>183</v>
      </c>
      <c r="F23" s="37">
        <v>7470</v>
      </c>
      <c r="G23" s="35" t="s">
        <v>123</v>
      </c>
      <c r="H23" s="31" t="s">
        <v>184</v>
      </c>
      <c r="I23" s="32">
        <v>43257</v>
      </c>
      <c r="J23" s="33"/>
    </row>
    <row r="24" spans="1:10" ht="16">
      <c r="A24" s="31" t="s">
        <v>124</v>
      </c>
      <c r="B24" s="31" t="s">
        <v>125</v>
      </c>
      <c r="C24" s="31" t="s">
        <v>126</v>
      </c>
      <c r="D24" s="27" t="s">
        <v>182</v>
      </c>
      <c r="E24" s="27" t="s">
        <v>183</v>
      </c>
      <c r="F24" s="37">
        <v>7470</v>
      </c>
      <c r="G24" s="35" t="s">
        <v>128</v>
      </c>
      <c r="H24" s="31" t="s">
        <v>127</v>
      </c>
      <c r="I24" s="32">
        <v>43252</v>
      </c>
      <c r="J24" s="33"/>
    </row>
    <row r="25" spans="1:10" ht="16">
      <c r="A25" s="31" t="s">
        <v>129</v>
      </c>
      <c r="B25" s="31" t="s">
        <v>130</v>
      </c>
      <c r="C25" s="31" t="s">
        <v>131</v>
      </c>
      <c r="D25" s="27" t="s">
        <v>182</v>
      </c>
      <c r="E25" s="27" t="s">
        <v>183</v>
      </c>
      <c r="F25" s="37">
        <v>7470</v>
      </c>
      <c r="G25" s="35" t="s">
        <v>133</v>
      </c>
      <c r="H25" s="31" t="s">
        <v>132</v>
      </c>
      <c r="I25" s="32">
        <v>43252</v>
      </c>
      <c r="J25" s="33"/>
    </row>
    <row r="26" spans="1:10" ht="15">
      <c r="A26" s="31" t="s">
        <v>134</v>
      </c>
      <c r="B26" s="31" t="s">
        <v>135</v>
      </c>
      <c r="C26" s="31" t="s">
        <v>136</v>
      </c>
      <c r="D26" s="27" t="s">
        <v>182</v>
      </c>
      <c r="E26" s="27" t="s">
        <v>183</v>
      </c>
      <c r="F26" s="37">
        <v>7470</v>
      </c>
      <c r="G26" s="31" t="s">
        <v>138</v>
      </c>
      <c r="H26" s="31" t="s">
        <v>137</v>
      </c>
      <c r="I26" s="36">
        <v>43313</v>
      </c>
      <c r="J26" s="33"/>
    </row>
    <row r="27" spans="1:10" ht="15">
      <c r="A27" s="31" t="s">
        <v>139</v>
      </c>
      <c r="B27" s="31" t="s">
        <v>140</v>
      </c>
      <c r="C27" s="31" t="s">
        <v>141</v>
      </c>
      <c r="D27" s="27" t="s">
        <v>182</v>
      </c>
      <c r="E27" s="27" t="s">
        <v>183</v>
      </c>
      <c r="F27" s="37">
        <v>7470</v>
      </c>
      <c r="G27" s="31" t="s">
        <v>143</v>
      </c>
      <c r="H27" s="31" t="s">
        <v>142</v>
      </c>
      <c r="I27" s="36">
        <v>43313</v>
      </c>
      <c r="J27" s="33"/>
    </row>
    <row r="28" spans="1:10" ht="15">
      <c r="A28" s="31" t="s">
        <v>144</v>
      </c>
      <c r="B28" s="31" t="s">
        <v>145</v>
      </c>
      <c r="C28" s="31" t="s">
        <v>146</v>
      </c>
      <c r="D28" s="27" t="s">
        <v>182</v>
      </c>
      <c r="E28" s="27" t="s">
        <v>183</v>
      </c>
      <c r="F28" s="37">
        <v>7470</v>
      </c>
      <c r="G28" s="31" t="s">
        <v>148</v>
      </c>
      <c r="H28" s="31" t="s">
        <v>147</v>
      </c>
      <c r="I28" s="36">
        <v>43344</v>
      </c>
      <c r="J28" s="33"/>
    </row>
    <row r="29" spans="1:10" ht="15">
      <c r="A29" s="31" t="s">
        <v>149</v>
      </c>
      <c r="B29" s="31" t="s">
        <v>150</v>
      </c>
      <c r="C29" s="31" t="s">
        <v>151</v>
      </c>
      <c r="D29" s="27" t="s">
        <v>182</v>
      </c>
      <c r="E29" s="27" t="s">
        <v>183</v>
      </c>
      <c r="F29" s="37">
        <v>7470</v>
      </c>
      <c r="G29" s="39" t="s">
        <v>153</v>
      </c>
      <c r="H29" s="31" t="s">
        <v>152</v>
      </c>
      <c r="I29" s="36">
        <v>43374</v>
      </c>
      <c r="J29" s="33"/>
    </row>
    <row r="30" spans="1:10" ht="15">
      <c r="A30" s="31" t="s">
        <v>154</v>
      </c>
      <c r="B30" s="31" t="s">
        <v>155</v>
      </c>
      <c r="C30" s="31" t="s">
        <v>156</v>
      </c>
      <c r="D30" s="27" t="s">
        <v>182</v>
      </c>
      <c r="E30" s="27" t="s">
        <v>183</v>
      </c>
      <c r="F30" s="37">
        <v>7470</v>
      </c>
      <c r="G30" s="31" t="s">
        <v>158</v>
      </c>
      <c r="H30" s="31" t="s">
        <v>157</v>
      </c>
      <c r="I30" s="36">
        <v>43405</v>
      </c>
      <c r="J30" s="33"/>
    </row>
    <row r="31" spans="1:10" ht="15">
      <c r="A31" s="31" t="s">
        <v>159</v>
      </c>
      <c r="B31" s="31" t="s">
        <v>160</v>
      </c>
      <c r="C31" s="31" t="s">
        <v>161</v>
      </c>
      <c r="D31" s="27" t="s">
        <v>182</v>
      </c>
      <c r="E31" s="27" t="s">
        <v>183</v>
      </c>
      <c r="F31" s="37">
        <v>7470</v>
      </c>
      <c r="G31" s="31" t="s">
        <v>163</v>
      </c>
      <c r="H31" s="31" t="s">
        <v>162</v>
      </c>
      <c r="I31" s="36">
        <v>43556</v>
      </c>
      <c r="J31" s="33"/>
    </row>
    <row r="32" spans="1:10" ht="15">
      <c r="A32" s="31" t="s">
        <v>81</v>
      </c>
      <c r="B32" s="31" t="s">
        <v>164</v>
      </c>
      <c r="C32" s="31" t="s">
        <v>165</v>
      </c>
      <c r="D32" s="27" t="s">
        <v>182</v>
      </c>
      <c r="E32" s="27" t="s">
        <v>183</v>
      </c>
      <c r="F32" s="37">
        <v>7470</v>
      </c>
      <c r="G32" s="31" t="s">
        <v>167</v>
      </c>
      <c r="H32" s="31" t="s">
        <v>166</v>
      </c>
      <c r="I32" s="36">
        <v>43556</v>
      </c>
      <c r="J32" s="33"/>
    </row>
    <row r="33" spans="1:10" ht="15">
      <c r="A33" s="31" t="s">
        <v>168</v>
      </c>
      <c r="B33" s="31" t="s">
        <v>169</v>
      </c>
      <c r="C33" s="31" t="s">
        <v>170</v>
      </c>
      <c r="D33" s="27" t="s">
        <v>182</v>
      </c>
      <c r="E33" s="27" t="s">
        <v>183</v>
      </c>
      <c r="F33" s="37">
        <v>7470</v>
      </c>
      <c r="G33" s="31">
        <v>9739780513</v>
      </c>
      <c r="H33" s="31" t="s">
        <v>171</v>
      </c>
      <c r="I33" s="36">
        <v>43556</v>
      </c>
      <c r="J33" s="33"/>
    </row>
    <row r="34" spans="1:10" ht="15">
      <c r="A34" s="31" t="s">
        <v>172</v>
      </c>
      <c r="B34" s="31" t="s">
        <v>173</v>
      </c>
      <c r="C34" s="31" t="s">
        <v>174</v>
      </c>
      <c r="D34" s="27" t="s">
        <v>182</v>
      </c>
      <c r="E34" s="27" t="s">
        <v>183</v>
      </c>
      <c r="F34" s="37">
        <v>7470</v>
      </c>
      <c r="G34" s="31" t="s">
        <v>176</v>
      </c>
      <c r="H34" s="31" t="s">
        <v>175</v>
      </c>
      <c r="I34" s="36">
        <v>43556</v>
      </c>
      <c r="J34" s="33"/>
    </row>
    <row r="35" spans="1:10" ht="15">
      <c r="A35" s="31" t="s">
        <v>177</v>
      </c>
      <c r="B35" s="31" t="s">
        <v>178</v>
      </c>
      <c r="C35" s="31" t="s">
        <v>179</v>
      </c>
      <c r="D35" s="27" t="s">
        <v>182</v>
      </c>
      <c r="E35" s="27" t="s">
        <v>183</v>
      </c>
      <c r="F35" s="37">
        <v>7470</v>
      </c>
      <c r="G35" s="31" t="s">
        <v>181</v>
      </c>
      <c r="H35" s="31" t="s">
        <v>180</v>
      </c>
      <c r="I35" s="36">
        <v>43617</v>
      </c>
      <c r="J35" s="3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Member Roster</vt:lpstr>
      <vt:lpstr>Sheet1</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Bob Duncan</cp:lastModifiedBy>
  <dcterms:created xsi:type="dcterms:W3CDTF">2016-03-30T18:01:43Z</dcterms:created>
  <dcterms:modified xsi:type="dcterms:W3CDTF">2019-06-27T15:10:38Z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