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ossd\Desktop\Rachel\Westridge MOMs\"/>
    </mc:Choice>
  </mc:AlternateContent>
  <bookViews>
    <workbookView xWindow="0" yWindow="0" windowWidth="23040" windowHeight="9192" tabRatio="504" activeTab="1"/>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K4" i="2" l="1"/>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C4" i="2"/>
  <c r="C5" i="2"/>
  <c r="C6" i="2"/>
  <c r="C7" i="2"/>
  <c r="C8" i="2"/>
  <c r="C9" i="2"/>
  <c r="B9" i="2" s="1"/>
  <c r="C10" i="2"/>
  <c r="B10" i="2" s="1"/>
  <c r="C11" i="2"/>
  <c r="B11" i="2" s="1"/>
  <c r="C12" i="2"/>
  <c r="C13" i="2"/>
  <c r="C14" i="2"/>
  <c r="C15" i="2"/>
  <c r="C16" i="2"/>
  <c r="B16" i="2" s="1"/>
  <c r="C17" i="2"/>
  <c r="B17" i="2" s="1"/>
  <c r="C18" i="2"/>
  <c r="B18" i="2" s="1"/>
  <c r="C19" i="2"/>
  <c r="B19" i="2" s="1"/>
  <c r="C20" i="2"/>
  <c r="C21" i="2"/>
  <c r="C22" i="2"/>
  <c r="C23" i="2"/>
  <c r="B23" i="2" s="1"/>
  <c r="C24" i="2"/>
  <c r="B24" i="2" s="1"/>
  <c r="C25" i="2"/>
  <c r="B25" i="2" s="1"/>
  <c r="C26" i="2"/>
  <c r="B26" i="2" s="1"/>
  <c r="C27" i="2"/>
  <c r="B27" i="2" s="1"/>
  <c r="C28" i="2"/>
  <c r="C29" i="2"/>
  <c r="C30" i="2"/>
  <c r="C31" i="2"/>
  <c r="C32" i="2"/>
  <c r="B32" i="2" s="1"/>
  <c r="C33" i="2"/>
  <c r="B33" i="2" s="1"/>
  <c r="C34" i="2"/>
  <c r="B34" i="2" s="1"/>
  <c r="C35" i="2"/>
  <c r="B35" i="2" s="1"/>
  <c r="C36" i="2"/>
  <c r="C37" i="2"/>
  <c r="C38" i="2"/>
  <c r="C39" i="2"/>
  <c r="C40" i="2"/>
  <c r="C41" i="2"/>
  <c r="B41" i="2" s="1"/>
  <c r="C42" i="2"/>
  <c r="B42" i="2" s="1"/>
  <c r="C43" i="2"/>
  <c r="B43" i="2" s="1"/>
  <c r="C44" i="2"/>
  <c r="C45" i="2"/>
  <c r="C46" i="2"/>
  <c r="C47" i="2"/>
  <c r="C48" i="2"/>
  <c r="B48" i="2" s="1"/>
  <c r="C49" i="2"/>
  <c r="C50" i="2"/>
  <c r="B50" i="2" s="1"/>
  <c r="C51" i="2"/>
  <c r="B51" i="2" s="1"/>
  <c r="C52" i="2"/>
  <c r="C53" i="2"/>
  <c r="C54" i="2"/>
  <c r="C55" i="2"/>
  <c r="B12" i="2"/>
  <c r="B13" i="2"/>
  <c r="B14" i="2"/>
  <c r="B15" i="2"/>
  <c r="B20" i="2"/>
  <c r="B21" i="2"/>
  <c r="B22" i="2"/>
  <c r="B28" i="2"/>
  <c r="B29" i="2"/>
  <c r="B30" i="2"/>
  <c r="B31" i="2"/>
  <c r="B36" i="2"/>
  <c r="B37" i="2"/>
  <c r="B38" i="2"/>
  <c r="B39" i="2"/>
  <c r="B40" i="2"/>
  <c r="B44" i="2"/>
  <c r="B45" i="2"/>
  <c r="B46" i="2"/>
  <c r="B47" i="2"/>
  <c r="B49" i="2"/>
  <c r="B52" i="2"/>
  <c r="B53" i="2"/>
  <c r="B54" i="2"/>
  <c r="B55" i="2"/>
  <c r="B8" i="2" l="1"/>
  <c r="B7" i="2"/>
  <c r="B6" i="2"/>
  <c r="B5" i="2"/>
  <c r="B4" i="2" l="1"/>
</calcChain>
</file>

<file path=xl/sharedStrings.xml><?xml version="1.0" encoding="utf-8"?>
<sst xmlns="http://schemas.openxmlformats.org/spreadsheetml/2006/main" count="14" uniqueCount="14">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</sst>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
    <numFmt numFmtId="165" formatCode="[&lt;=9999999]###\-####;\(###\)\ ###\-####"/>
    <numFmt numFmtId="167"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7" fontId="0" fillId="0" borderId="0" xfId="4" applyNumberFormat="1" applyFont="1" applyFill="1" applyBorder="1" applyAlignment="1">
      <alignment horizontal="left" vertical="center"/>
    </xf>
    <xf numFmtId="0" fontId="0" fillId="0" borderId="8" xfId="0" applyNumberFormat="1" applyFont="1" applyBorder="1" applyAlignment="1">
      <alignment vertical="center"/>
    </xf>
    <xf numFmtId="0" fontId="0" fillId="0" borderId="0" xfId="0" applyNumberFormat="1" applyFont="1" applyAlignment="1">
      <alignment vertical="center"/>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vertical="center"/>
    </xf>
    <xf numFmtId="0" fontId="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outline val="0"/>
        <shadow val="0"/>
        <u val="none"/>
        <vertAlign val="baseline"/>
        <sz val="10"/>
        <color theme="4" tint="-0.24994659260841701"/>
        <name val="Century Gothic"/>
        <scheme val="minor"/>
      </font>
      <numFmt numFmtId="0" formatCode="General"/>
      <alignment vertical="center" textRotation="0" wrapText="0" indent="0" justifyLastLine="0" shrinkToFit="0" readingOrder="0"/>
    </dxf>
    <dxf>
      <numFmt numFmtId="167"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2310111" y="12496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sd/Downloads/e996c40b-8745-4950-aad0-74987c56717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_Info"/>
      <sheetName val="Sheet1"/>
    </sheetNames>
    <sheetDataSet>
      <sheetData sheetId="0">
        <row r="2">
          <cell r="B2" t="str">
            <v>Andrea</v>
          </cell>
          <cell r="C2" t="str">
            <v>Anzur</v>
          </cell>
          <cell r="D2" t="str">
            <v>andreaanzur@gmail.com</v>
          </cell>
          <cell r="F2">
            <v>43835</v>
          </cell>
          <cell r="K2" t="str">
            <v/>
          </cell>
          <cell r="N2" t="str">
            <v>10662 Edgemont Pl</v>
          </cell>
          <cell r="P2" t="str">
            <v>Highlands Ranch</v>
          </cell>
          <cell r="Q2" t="str">
            <v>Colorado</v>
          </cell>
          <cell r="R2" t="str">
            <v>80129</v>
          </cell>
        </row>
        <row r="3">
          <cell r="B3" t="str">
            <v>Maeghan</v>
          </cell>
          <cell r="C3" t="str">
            <v>Auerbach</v>
          </cell>
          <cell r="D3" t="str">
            <v>maeghanbruce@gmail.com</v>
          </cell>
          <cell r="F3">
            <v>43410</v>
          </cell>
          <cell r="K3" t="str">
            <v>5055077166</v>
          </cell>
          <cell r="N3" t="str">
            <v>9528 Pendleton Dr</v>
          </cell>
          <cell r="P3" t="str">
            <v>Highlands Ranch</v>
          </cell>
          <cell r="Q3" t="str">
            <v>Colorado</v>
          </cell>
          <cell r="R3" t="str">
            <v>80126</v>
          </cell>
        </row>
        <row r="4">
          <cell r="B4" t="str">
            <v>Melanie</v>
          </cell>
          <cell r="C4" t="str">
            <v>Brown</v>
          </cell>
          <cell r="D4" t="str">
            <v>melaniebrown25@gmail.com</v>
          </cell>
          <cell r="F4">
            <v>43867</v>
          </cell>
          <cell r="K4" t="str">
            <v>7032324239</v>
          </cell>
          <cell r="N4" t="str">
            <v>2286 Indian Paintbrush Cir</v>
          </cell>
          <cell r="P4" t="str">
            <v>Highlands ranch</v>
          </cell>
          <cell r="Q4" t="str">
            <v>Colorado</v>
          </cell>
          <cell r="R4" t="str">
            <v>80129</v>
          </cell>
        </row>
        <row r="5">
          <cell r="B5" t="str">
            <v>Holly</v>
          </cell>
          <cell r="C5" t="str">
            <v>Burger</v>
          </cell>
          <cell r="D5" t="str">
            <v>h.burger811@gmail.com</v>
          </cell>
          <cell r="F5">
            <v>43773</v>
          </cell>
          <cell r="K5" t="str">
            <v>3072624980</v>
          </cell>
          <cell r="N5" t="str">
            <v>1736 Peridot Ln</v>
          </cell>
          <cell r="P5" t="str">
            <v>Castle Rock</v>
          </cell>
          <cell r="Q5" t="str">
            <v>Colorado</v>
          </cell>
          <cell r="R5" t="str">
            <v>80108</v>
          </cell>
        </row>
        <row r="6">
          <cell r="B6" t="str">
            <v>Molly</v>
          </cell>
          <cell r="C6" t="str">
            <v>Callister</v>
          </cell>
          <cell r="D6" t="str">
            <v>mgcallister@gmail.com</v>
          </cell>
          <cell r="K6" t="str">
            <v>8185157605</v>
          </cell>
          <cell r="N6" t="str">
            <v>3344 Sturbridge Drive</v>
          </cell>
          <cell r="P6" t="str">
            <v>Highlands Ranch</v>
          </cell>
          <cell r="Q6" t="str">
            <v>Colorado</v>
          </cell>
          <cell r="R6" t="str">
            <v>80129</v>
          </cell>
        </row>
        <row r="7">
          <cell r="B7" t="str">
            <v>Tracey</v>
          </cell>
          <cell r="C7" t="str">
            <v>Chapla</v>
          </cell>
          <cell r="D7" t="str">
            <v>tchapla@comcast.net</v>
          </cell>
          <cell r="F7">
            <v>43688</v>
          </cell>
          <cell r="K7" t="str">
            <v>3039089397</v>
          </cell>
          <cell r="N7" t="str">
            <v>2683 Ravenhill Cir</v>
          </cell>
          <cell r="P7" t="str">
            <v>Highlands Ranch</v>
          </cell>
          <cell r="Q7" t="str">
            <v>Colorado</v>
          </cell>
          <cell r="R7" t="str">
            <v>80126</v>
          </cell>
        </row>
        <row r="8">
          <cell r="B8" t="str">
            <v>Kelly</v>
          </cell>
          <cell r="C8" t="str">
            <v>Conrad</v>
          </cell>
          <cell r="D8" t="str">
            <v>kdronks@gmail.com</v>
          </cell>
          <cell r="K8" t="str">
            <v>9042363975</v>
          </cell>
          <cell r="N8" t="str">
            <v>925 Brittany Way</v>
          </cell>
          <cell r="P8" t="str">
            <v>Highlands Ranch</v>
          </cell>
          <cell r="Q8" t="str">
            <v>Colorado</v>
          </cell>
          <cell r="R8" t="str">
            <v>80126</v>
          </cell>
        </row>
        <row r="9">
          <cell r="B9" t="str">
            <v>Tonya</v>
          </cell>
          <cell r="C9" t="str">
            <v>Cornish</v>
          </cell>
          <cell r="D9" t="str">
            <v>tonyacornishrn@gmail.com</v>
          </cell>
          <cell r="F9">
            <v>43604</v>
          </cell>
          <cell r="K9" t="str">
            <v>2252268717</v>
          </cell>
          <cell r="N9" t="str">
            <v>9622 Burberry Ln</v>
          </cell>
          <cell r="P9" t="str">
            <v>Highlands Ranch</v>
          </cell>
          <cell r="Q9" t="str">
            <v>Colorado</v>
          </cell>
          <cell r="R9" t="str">
            <v>80129</v>
          </cell>
        </row>
        <row r="10">
          <cell r="B10" t="str">
            <v>Rachel</v>
          </cell>
          <cell r="C10" t="str">
            <v>D'Eredita</v>
          </cell>
          <cell r="D10" t="str">
            <v>rachel.deredita@gmail.com</v>
          </cell>
          <cell r="F10">
            <v>43593</v>
          </cell>
          <cell r="K10" t="str">
            <v>6464302168</v>
          </cell>
          <cell r="N10" t="str">
            <v>2314 Hyacinth Rd</v>
          </cell>
          <cell r="P10" t="str">
            <v>Highlands Ranch</v>
          </cell>
          <cell r="Q10" t="str">
            <v>Colorado</v>
          </cell>
          <cell r="R10" t="str">
            <v>80129</v>
          </cell>
        </row>
        <row r="11">
          <cell r="B11" t="str">
            <v>Nina</v>
          </cell>
          <cell r="C11" t="str">
            <v>Danhorn</v>
          </cell>
          <cell r="D11" t="str">
            <v>ninochka@hotmail.com</v>
          </cell>
          <cell r="F11">
            <v>42215</v>
          </cell>
          <cell r="K11" t="str">
            <v>7209241595</v>
          </cell>
          <cell r="N11" t="str">
            <v>1218 BRIARHOLLOW LN</v>
          </cell>
          <cell r="P11" t="str">
            <v>Highlands Ranch</v>
          </cell>
          <cell r="Q11" t="str">
            <v>Colorado</v>
          </cell>
          <cell r="R11" t="str">
            <v>80129</v>
          </cell>
        </row>
        <row r="12">
          <cell r="B12" t="str">
            <v>Kristin</v>
          </cell>
          <cell r="C12" t="str">
            <v>Dann</v>
          </cell>
          <cell r="D12" t="str">
            <v>kristindann4@gmail.com</v>
          </cell>
          <cell r="F12">
            <v>43630</v>
          </cell>
          <cell r="K12" t="str">
            <v>3033356522</v>
          </cell>
          <cell r="N12" t="str">
            <v>9133 Winrow Ct</v>
          </cell>
          <cell r="P12" t="str">
            <v>Highlands Ranch</v>
          </cell>
          <cell r="Q12" t="str">
            <v>Colorado</v>
          </cell>
          <cell r="R12" t="str">
            <v>80126</v>
          </cell>
        </row>
        <row r="13">
          <cell r="B13" t="str">
            <v>Lauren</v>
          </cell>
          <cell r="C13" t="str">
            <v>Draina</v>
          </cell>
          <cell r="D13" t="str">
            <v>lno2700@yahoo.com</v>
          </cell>
          <cell r="K13" t="str">
            <v>8139651060</v>
          </cell>
          <cell r="N13" t="str">
            <v>10645 Ashwood ct</v>
          </cell>
          <cell r="P13" t="str">
            <v>Highlands ranch</v>
          </cell>
          <cell r="Q13" t="str">
            <v>Colorado</v>
          </cell>
          <cell r="R13" t="str">
            <v>80129</v>
          </cell>
        </row>
        <row r="14">
          <cell r="B14" t="str">
            <v>Tammi</v>
          </cell>
          <cell r="C14" t="str">
            <v>Flemming</v>
          </cell>
          <cell r="D14" t="str">
            <v>tammi@theflemmings.com</v>
          </cell>
          <cell r="K14" t="str">
            <v>4083945108</v>
          </cell>
          <cell r="N14" t="str">
            <v>9445 High Cliffe Street</v>
          </cell>
          <cell r="P14" t="str">
            <v>Highlands Ranch</v>
          </cell>
          <cell r="Q14" t="str">
            <v>Colorado</v>
          </cell>
          <cell r="R14" t="str">
            <v>80129</v>
          </cell>
        </row>
        <row r="15">
          <cell r="B15" t="str">
            <v>Rakel</v>
          </cell>
          <cell r="C15" t="str">
            <v>Gonzalez</v>
          </cell>
          <cell r="D15" t="str">
            <v>rakelgonzalez@yahoo.com</v>
          </cell>
          <cell r="F15">
            <v>43433</v>
          </cell>
          <cell r="K15" t="str">
            <v>7204344755</v>
          </cell>
          <cell r="N15" t="str">
            <v>Stargrass Circle</v>
          </cell>
          <cell r="P15" t="str">
            <v>Highlands Ranch</v>
          </cell>
          <cell r="Q15" t="str">
            <v>Colorado</v>
          </cell>
          <cell r="R15" t="str">
            <v>80126</v>
          </cell>
        </row>
        <row r="16">
          <cell r="B16" t="str">
            <v>Jana</v>
          </cell>
          <cell r="C16" t="str">
            <v>Goodlife</v>
          </cell>
          <cell r="D16" t="str">
            <v>jmurakamio@gmail.com</v>
          </cell>
          <cell r="F16">
            <v>43675</v>
          </cell>
          <cell r="K16" t="str">
            <v>2673775347</v>
          </cell>
          <cell r="N16" t="str">
            <v>10189 Woodrose Ct</v>
          </cell>
          <cell r="P16" t="str">
            <v>Highlands Ranch</v>
          </cell>
          <cell r="Q16" t="str">
            <v>Colorado</v>
          </cell>
          <cell r="R16" t="str">
            <v>80129</v>
          </cell>
        </row>
        <row r="17">
          <cell r="B17" t="str">
            <v>Elizabeth</v>
          </cell>
          <cell r="C17" t="str">
            <v>Hayes</v>
          </cell>
          <cell r="D17" t="str">
            <v>elizabeth.w.hayes@gmail.com</v>
          </cell>
          <cell r="F17">
            <v>43842</v>
          </cell>
          <cell r="K17" t="str">
            <v>3109133511</v>
          </cell>
          <cell r="N17" t="str">
            <v>9614 Timber Hawk Cir Apt 21</v>
          </cell>
          <cell r="P17" t="str">
            <v>Highlands Ranch</v>
          </cell>
          <cell r="Q17" t="str">
            <v>Colorado</v>
          </cell>
          <cell r="R17" t="str">
            <v>80126</v>
          </cell>
        </row>
        <row r="18">
          <cell r="B18" t="str">
            <v>Emily</v>
          </cell>
          <cell r="C18" t="str">
            <v>Hopkins</v>
          </cell>
          <cell r="D18" t="str">
            <v>ephi1031@yahoo.com</v>
          </cell>
          <cell r="F18">
            <v>43134</v>
          </cell>
          <cell r="K18" t="str">
            <v>5857974028</v>
          </cell>
          <cell r="N18" t="str">
            <v>9295 Hickory Circle</v>
          </cell>
          <cell r="P18" t="str">
            <v>Highlands Ranch</v>
          </cell>
          <cell r="Q18" t="str">
            <v>Colorado</v>
          </cell>
          <cell r="R18" t="str">
            <v>80126</v>
          </cell>
        </row>
        <row r="19">
          <cell r="B19" t="str">
            <v>Alex</v>
          </cell>
          <cell r="C19" t="str">
            <v>Hulme</v>
          </cell>
          <cell r="D19" t="str">
            <v>hulme.alexk@gmail.com</v>
          </cell>
          <cell r="F19">
            <v>42957</v>
          </cell>
          <cell r="K19" t="str">
            <v>8018856666</v>
          </cell>
          <cell r="N19" t="str">
            <v>10626 Cherrybrook Cir</v>
          </cell>
          <cell r="P19" t="str">
            <v>highlands ranch</v>
          </cell>
          <cell r="Q19" t="str">
            <v>Colorado</v>
          </cell>
          <cell r="R19" t="str">
            <v>80126</v>
          </cell>
        </row>
        <row r="20">
          <cell r="B20" t="str">
            <v>Shannon</v>
          </cell>
          <cell r="C20" t="str">
            <v>Hundt</v>
          </cell>
          <cell r="D20" t="str">
            <v>se.rabideau@gmail.com</v>
          </cell>
          <cell r="F20">
            <v>43620</v>
          </cell>
          <cell r="K20" t="str">
            <v>7165502048</v>
          </cell>
          <cell r="N20" t="str">
            <v>3732 Rosewalk Ct</v>
          </cell>
          <cell r="P20" t="str">
            <v>Highlands Ranch</v>
          </cell>
          <cell r="Q20" t="str">
            <v>Colorado</v>
          </cell>
          <cell r="R20" t="str">
            <v>80129</v>
          </cell>
        </row>
        <row r="21">
          <cell r="B21" t="str">
            <v>Erin</v>
          </cell>
          <cell r="C21" t="str">
            <v>Ingersoll</v>
          </cell>
          <cell r="D21" t="str">
            <v>ecasola@gmail.com</v>
          </cell>
          <cell r="F21">
            <v>43431</v>
          </cell>
          <cell r="K21" t="str">
            <v>2398984535</v>
          </cell>
          <cell r="N21" t="str">
            <v>2305 Stratford Way</v>
          </cell>
          <cell r="P21" t="str">
            <v>Highlands Ranch</v>
          </cell>
          <cell r="Q21" t="str">
            <v>Colorado</v>
          </cell>
          <cell r="R21" t="str">
            <v>80126</v>
          </cell>
        </row>
        <row r="22">
          <cell r="B22" t="str">
            <v>Megan</v>
          </cell>
          <cell r="C22" t="str">
            <v>Janer</v>
          </cell>
          <cell r="D22" t="str">
            <v>mill1634@gmail.com</v>
          </cell>
          <cell r="F22">
            <v>43621</v>
          </cell>
          <cell r="K22" t="str">
            <v>2482023841</v>
          </cell>
          <cell r="N22" t="str">
            <v>3270 Thistlebrook Cir</v>
          </cell>
          <cell r="P22" t="str">
            <v>80126</v>
          </cell>
          <cell r="Q22" t="str">
            <v>Colorado</v>
          </cell>
          <cell r="R22" t="str">
            <v>80126</v>
          </cell>
        </row>
        <row r="23">
          <cell r="B23" t="str">
            <v>Melissa</v>
          </cell>
          <cell r="C23" t="str">
            <v>Johnson</v>
          </cell>
          <cell r="D23" t="str">
            <v>melissaejohnson@yahoo.com</v>
          </cell>
          <cell r="F23">
            <v>41506</v>
          </cell>
          <cell r="K23" t="str">
            <v>7857640625</v>
          </cell>
          <cell r="N23" t="str">
            <v>9429 Wolfe Place</v>
          </cell>
          <cell r="P23" t="str">
            <v>Highlands Ranch</v>
          </cell>
          <cell r="Q23" t="str">
            <v>Colorado</v>
          </cell>
          <cell r="R23" t="str">
            <v>80129</v>
          </cell>
        </row>
        <row r="24">
          <cell r="B24" t="str">
            <v>Paige</v>
          </cell>
          <cell r="C24" t="str">
            <v>Knaub</v>
          </cell>
          <cell r="D24" t="str">
            <v>ptaylor444@hotmail.com</v>
          </cell>
          <cell r="F24">
            <v>43774</v>
          </cell>
          <cell r="K24" t="str">
            <v>9705900193</v>
          </cell>
          <cell r="N24" t="str">
            <v>1734 Brookside Dr.</v>
          </cell>
          <cell r="P24" t="str">
            <v>Highlands Ranch</v>
          </cell>
          <cell r="Q24" t="str">
            <v>Colorado</v>
          </cell>
          <cell r="R24" t="str">
            <v>80126</v>
          </cell>
        </row>
        <row r="25">
          <cell r="B25" t="str">
            <v>Emma</v>
          </cell>
          <cell r="C25" t="str">
            <v>Knight</v>
          </cell>
          <cell r="D25" t="str">
            <v>ekknight14@gmail.com</v>
          </cell>
          <cell r="F25">
            <v>43784</v>
          </cell>
          <cell r="K25" t="str">
            <v>9703052017</v>
          </cell>
          <cell r="N25" t="str">
            <v>966 Cherry blossom ct</v>
          </cell>
          <cell r="P25" t="str">
            <v>Highlands ranch</v>
          </cell>
          <cell r="Q25" t="str">
            <v>Colorado</v>
          </cell>
          <cell r="R25" t="str">
            <v>80126</v>
          </cell>
        </row>
        <row r="26">
          <cell r="B26" t="str">
            <v>Berlina</v>
          </cell>
          <cell r="C26" t="str">
            <v>Kumala (Solichien)</v>
          </cell>
          <cell r="D26" t="str">
            <v>bkumala@hotmail.com</v>
          </cell>
          <cell r="F26">
            <v>43501</v>
          </cell>
          <cell r="K26" t="str">
            <v>8476684842</v>
          </cell>
          <cell r="N26" t="str">
            <v>2231 Indian Paintbrush Dr</v>
          </cell>
          <cell r="P26" t="str">
            <v>Highlands Ranch</v>
          </cell>
          <cell r="Q26" t="str">
            <v>Colorado</v>
          </cell>
          <cell r="R26" t="str">
            <v>80129</v>
          </cell>
        </row>
        <row r="27">
          <cell r="B27" t="str">
            <v>Sarah-Amanda</v>
          </cell>
          <cell r="C27" t="str">
            <v>Lewis</v>
          </cell>
          <cell r="D27" t="str">
            <v>bsalewis@yahoo.com</v>
          </cell>
          <cell r="K27" t="str">
            <v>7039805616</v>
          </cell>
          <cell r="N27" t="str">
            <v>9178 Roadrunner Dr</v>
          </cell>
          <cell r="P27" t="str">
            <v>Highlands Ranch</v>
          </cell>
          <cell r="Q27" t="str">
            <v>Colorado</v>
          </cell>
          <cell r="R27" t="str">
            <v>80129</v>
          </cell>
        </row>
        <row r="28">
          <cell r="B28" t="str">
            <v>Marcela</v>
          </cell>
          <cell r="C28" t="str">
            <v>Libby</v>
          </cell>
          <cell r="D28" t="str">
            <v>mlibby10@gmail.com</v>
          </cell>
          <cell r="F28">
            <v>43157</v>
          </cell>
          <cell r="K28" t="str">
            <v>7608287348</v>
          </cell>
          <cell r="N28" t="str">
            <v>9361 Desert Willow way</v>
          </cell>
          <cell r="P28" t="str">
            <v>Highlands Ranch</v>
          </cell>
          <cell r="Q28" t="str">
            <v>Colorado</v>
          </cell>
          <cell r="R28" t="str">
            <v>80129</v>
          </cell>
        </row>
        <row r="29">
          <cell r="B29" t="str">
            <v>Kerrie</v>
          </cell>
          <cell r="C29" t="str">
            <v>Maas-Baldwin</v>
          </cell>
          <cell r="D29" t="str">
            <v>kmaasbaldwin@gmail.com</v>
          </cell>
          <cell r="F29">
            <v>43297</v>
          </cell>
          <cell r="K29" t="str">
            <v>3105609658</v>
          </cell>
          <cell r="N29" t="str">
            <v>1003</v>
          </cell>
          <cell r="P29" t="str">
            <v>Highlands Ranch</v>
          </cell>
          <cell r="Q29" t="str">
            <v>Colorado</v>
          </cell>
          <cell r="R29" t="str">
            <v>80129</v>
          </cell>
        </row>
        <row r="30">
          <cell r="B30" t="str">
            <v>Tiffany</v>
          </cell>
          <cell r="C30" t="str">
            <v>Malone</v>
          </cell>
          <cell r="D30" t="str">
            <v>tknygard@gmail.com</v>
          </cell>
          <cell r="F30">
            <v>43764</v>
          </cell>
          <cell r="K30" t="str">
            <v>6159243378</v>
          </cell>
          <cell r="N30" t="str">
            <v>8432 s willow creek st</v>
          </cell>
          <cell r="P30" t="str">
            <v>Highlands ranch</v>
          </cell>
          <cell r="Q30" t="str">
            <v>Colorado</v>
          </cell>
          <cell r="R30" t="str">
            <v>80126</v>
          </cell>
        </row>
        <row r="31">
          <cell r="B31" t="str">
            <v>Julie</v>
          </cell>
          <cell r="C31" t="str">
            <v>Meredith</v>
          </cell>
          <cell r="D31" t="str">
            <v>juliedunn17@yahoo.com</v>
          </cell>
          <cell r="F31">
            <v>43642</v>
          </cell>
          <cell r="K31" t="str">
            <v>7203132790</v>
          </cell>
          <cell r="N31" t="str">
            <v>10821 Trotwood Way</v>
          </cell>
          <cell r="P31" t="str">
            <v>Highlands Ranch</v>
          </cell>
          <cell r="Q31" t="str">
            <v>Colorado</v>
          </cell>
          <cell r="R31" t="str">
            <v>80126</v>
          </cell>
        </row>
        <row r="32">
          <cell r="B32" t="str">
            <v>Amanda</v>
          </cell>
          <cell r="C32" t="str">
            <v>Moore</v>
          </cell>
          <cell r="D32" t="str">
            <v>amanda.kalaveshi@gmail.com</v>
          </cell>
          <cell r="F32">
            <v>43776</v>
          </cell>
          <cell r="K32" t="str">
            <v>7203710900</v>
          </cell>
          <cell r="N32" t="str">
            <v>8781 Mallard Pl</v>
          </cell>
          <cell r="P32" t="str">
            <v>Highlands Ranch</v>
          </cell>
          <cell r="Q32" t="str">
            <v>Colorado</v>
          </cell>
          <cell r="R32" t="str">
            <v>80126</v>
          </cell>
        </row>
        <row r="33">
          <cell r="B33" t="str">
            <v>Meenal</v>
          </cell>
          <cell r="C33" t="str">
            <v>Mukadam</v>
          </cell>
          <cell r="D33" t="str">
            <v>meenal.mukadam@gmail.com</v>
          </cell>
          <cell r="K33" t="str">
            <v>3039607961</v>
          </cell>
          <cell r="N33" t="str">
            <v>10239 Charissglen cir</v>
          </cell>
          <cell r="P33" t="str">
            <v>Highlands Ranch</v>
          </cell>
          <cell r="Q33" t="str">
            <v>Colorado</v>
          </cell>
          <cell r="R33" t="str">
            <v>80126</v>
          </cell>
        </row>
        <row r="34">
          <cell r="B34" t="str">
            <v>Katie</v>
          </cell>
          <cell r="C34" t="str">
            <v>Norton</v>
          </cell>
          <cell r="D34" t="str">
            <v>ktdoodle08@yahoo.com</v>
          </cell>
          <cell r="K34" t="str">
            <v>7204389121</v>
          </cell>
          <cell r="N34" t="str">
            <v>9547 Castle Ridge Circle</v>
          </cell>
          <cell r="P34" t="str">
            <v>Highlands Ranch</v>
          </cell>
          <cell r="Q34" t="str">
            <v>Colorado</v>
          </cell>
          <cell r="R34" t="str">
            <v>80129</v>
          </cell>
        </row>
        <row r="35">
          <cell r="B35" t="str">
            <v>Kristen</v>
          </cell>
          <cell r="C35" t="str">
            <v>Poupore</v>
          </cell>
          <cell r="D35" t="str">
            <v>kristen.poupore@gmail.com</v>
          </cell>
          <cell r="F35">
            <v>43555</v>
          </cell>
          <cell r="K35" t="str">
            <v>7202733554</v>
          </cell>
          <cell r="N35" t="str">
            <v>9498 HIGH CLIFFE ST</v>
          </cell>
          <cell r="P35" t="str">
            <v>HIGHLANDS RANCH</v>
          </cell>
          <cell r="Q35" t="str">
            <v>Colorado</v>
          </cell>
          <cell r="R35" t="str">
            <v>80129</v>
          </cell>
        </row>
        <row r="36">
          <cell r="B36" t="str">
            <v>Diana</v>
          </cell>
          <cell r="C36" t="str">
            <v>Quaden</v>
          </cell>
          <cell r="D36" t="str">
            <v>dianaquaden@gmail.com</v>
          </cell>
          <cell r="F36">
            <v>43054</v>
          </cell>
          <cell r="K36" t="str">
            <v>7202312081</v>
          </cell>
          <cell r="N36" t="str">
            <v>423 Rose Finch Cir.</v>
          </cell>
          <cell r="P36" t="str">
            <v>Highlands Ranch</v>
          </cell>
          <cell r="Q36" t="str">
            <v>Colorado</v>
          </cell>
          <cell r="R36" t="str">
            <v>80129</v>
          </cell>
        </row>
        <row r="37">
          <cell r="B37" t="str">
            <v>Erica</v>
          </cell>
          <cell r="C37" t="str">
            <v>Rychwalski</v>
          </cell>
          <cell r="D37" t="str">
            <v>emrych46@gmail.com</v>
          </cell>
          <cell r="F37">
            <v>43260</v>
          </cell>
          <cell r="K37" t="str">
            <v>7036222872</v>
          </cell>
          <cell r="N37" t="str">
            <v>3425 Thistlebrook Circle</v>
          </cell>
          <cell r="P37" t="str">
            <v>Highlands Ranch</v>
          </cell>
          <cell r="Q37" t="str">
            <v>Colorado</v>
          </cell>
          <cell r="R37" t="str">
            <v>80126</v>
          </cell>
        </row>
        <row r="38">
          <cell r="B38" t="str">
            <v>Theresa</v>
          </cell>
          <cell r="C38" t="str">
            <v>Salazar</v>
          </cell>
          <cell r="D38" t="str">
            <v>theresaharrell@yahoo.com</v>
          </cell>
          <cell r="F38">
            <v>41884</v>
          </cell>
          <cell r="K38" t="str">
            <v>7203238540</v>
          </cell>
          <cell r="N38" t="str">
            <v>3197 Foxhill Place</v>
          </cell>
          <cell r="P38" t="str">
            <v>Highlands Ranch</v>
          </cell>
          <cell r="Q38" t="str">
            <v>Colorado</v>
          </cell>
          <cell r="R38" t="str">
            <v>80129</v>
          </cell>
        </row>
        <row r="39">
          <cell r="B39" t="str">
            <v>Brittany</v>
          </cell>
          <cell r="C39" t="str">
            <v>Shaffer</v>
          </cell>
          <cell r="D39" t="str">
            <v>brittanyshaffer8@gmail.com</v>
          </cell>
          <cell r="F39">
            <v>43261</v>
          </cell>
          <cell r="K39" t="str">
            <v>9493511627</v>
          </cell>
          <cell r="N39" t="str">
            <v>2015 Chelsea Court</v>
          </cell>
          <cell r="P39" t="str">
            <v>Highlands Ranch</v>
          </cell>
          <cell r="Q39" t="str">
            <v>Colorado</v>
          </cell>
          <cell r="R39" t="str">
            <v>80126</v>
          </cell>
        </row>
        <row r="40">
          <cell r="B40" t="str">
            <v>Heather</v>
          </cell>
          <cell r="C40" t="str">
            <v>Sheffer</v>
          </cell>
          <cell r="D40" t="str">
            <v>heather.sheffer@gmail.com</v>
          </cell>
          <cell r="F40">
            <v>41134</v>
          </cell>
          <cell r="K40" t="str">
            <v>7204663064</v>
          </cell>
          <cell r="N40" t="str">
            <v>5019 Morning Glory Pl</v>
          </cell>
          <cell r="P40" t="str">
            <v>Highlands Ranch</v>
          </cell>
          <cell r="Q40" t="str">
            <v>Colorado</v>
          </cell>
          <cell r="R40" t="str">
            <v>80130</v>
          </cell>
        </row>
        <row r="41">
          <cell r="B41" t="str">
            <v>Autumn</v>
          </cell>
          <cell r="C41" t="str">
            <v>Shevlane</v>
          </cell>
          <cell r="D41" t="str">
            <v>autumnshevlane@gmail.com</v>
          </cell>
          <cell r="F41">
            <v>43370</v>
          </cell>
          <cell r="K41" t="str">
            <v>7027680829</v>
          </cell>
          <cell r="N41" t="str">
            <v>545 W Burgundy Street #135</v>
          </cell>
          <cell r="P41" t="str">
            <v>Highlands Ranch</v>
          </cell>
          <cell r="Q41" t="str">
            <v>Colorado</v>
          </cell>
          <cell r="R41" t="str">
            <v>80129</v>
          </cell>
        </row>
        <row r="42">
          <cell r="B42" t="str">
            <v>Laura</v>
          </cell>
          <cell r="C42" t="str">
            <v>Simcik</v>
          </cell>
          <cell r="D42" t="str">
            <v>laurasimcik@hotmail.com</v>
          </cell>
          <cell r="F42">
            <v>43870</v>
          </cell>
          <cell r="K42" t="str">
            <v>9707697263</v>
          </cell>
          <cell r="N42" t="str">
            <v>10042 Wyecliff Court</v>
          </cell>
          <cell r="P42" t="str">
            <v>Highlands Ranch</v>
          </cell>
          <cell r="Q42" t="str">
            <v>Colorado</v>
          </cell>
          <cell r="R42" t="str">
            <v>80126</v>
          </cell>
        </row>
        <row r="43">
          <cell r="B43" t="str">
            <v>Sara</v>
          </cell>
          <cell r="C43" t="str">
            <v>Sprong</v>
          </cell>
          <cell r="D43" t="str">
            <v>sjtsches@gmail.com</v>
          </cell>
          <cell r="F43">
            <v>43376</v>
          </cell>
          <cell r="K43" t="str">
            <v>3039468135</v>
          </cell>
          <cell r="N43" t="str">
            <v>9424 Cove Creek Drive</v>
          </cell>
          <cell r="P43" t="str">
            <v>Highlands Ranch</v>
          </cell>
          <cell r="Q43" t="str">
            <v>Colorado</v>
          </cell>
          <cell r="R43" t="str">
            <v>80129</v>
          </cell>
        </row>
        <row r="44">
          <cell r="B44" t="str">
            <v>Taylor</v>
          </cell>
          <cell r="C44" t="str">
            <v>Stephens</v>
          </cell>
          <cell r="D44" t="str">
            <v>traymond21@gmail.com</v>
          </cell>
          <cell r="F44">
            <v>43842</v>
          </cell>
          <cell r="K44" t="str">
            <v>5088436456</v>
          </cell>
          <cell r="N44" t="str">
            <v>3100 Greensborough Dr</v>
          </cell>
          <cell r="P44" t="str">
            <v>Highlands Ranch</v>
          </cell>
          <cell r="Q44" t="str">
            <v>Colorado</v>
          </cell>
          <cell r="R44" t="str">
            <v>80129</v>
          </cell>
        </row>
        <row r="45">
          <cell r="B45" t="str">
            <v>Rebecca</v>
          </cell>
          <cell r="C45" t="str">
            <v>Szpak</v>
          </cell>
          <cell r="D45" t="str">
            <v>rebeccaszpak@gmail.com</v>
          </cell>
          <cell r="F45">
            <v>43411</v>
          </cell>
          <cell r="K45" t="str">
            <v>4194104018</v>
          </cell>
          <cell r="N45" t="str">
            <v>3909 Mallard Dr</v>
          </cell>
          <cell r="P45" t="str">
            <v>Highlands Ranch</v>
          </cell>
          <cell r="Q45" t="str">
            <v>Colorado</v>
          </cell>
          <cell r="R45" t="str">
            <v>80126</v>
          </cell>
        </row>
        <row r="46">
          <cell r="B46" t="str">
            <v>Diana</v>
          </cell>
          <cell r="C46" t="str">
            <v>Szymczak</v>
          </cell>
          <cell r="D46" t="str">
            <v>diana.szymczak@yahoo.com</v>
          </cell>
          <cell r="F46">
            <v>42037</v>
          </cell>
          <cell r="K46" t="str">
            <v>2817336632</v>
          </cell>
          <cell r="N46" t="str">
            <v>9370 Desert Willow Way</v>
          </cell>
          <cell r="P46" t="str">
            <v>Highlands Ranch</v>
          </cell>
          <cell r="Q46" t="str">
            <v>Colorado</v>
          </cell>
          <cell r="R46" t="str">
            <v>80129</v>
          </cell>
        </row>
        <row r="47">
          <cell r="B47" t="str">
            <v>Membership</v>
          </cell>
          <cell r="C47" t="str">
            <v>VP</v>
          </cell>
          <cell r="D47" t="str">
            <v>whrmomsclub@gmail.com</v>
          </cell>
          <cell r="K47" t="str">
            <v/>
          </cell>
          <cell r="N47" t="str">
            <v/>
          </cell>
          <cell r="P47" t="str">
            <v/>
          </cell>
          <cell r="Q47" t="str">
            <v/>
          </cell>
          <cell r="R47" t="str">
            <v/>
          </cell>
        </row>
        <row r="48">
          <cell r="B48" t="str">
            <v>Alyssa</v>
          </cell>
          <cell r="C48" t="str">
            <v>Walsh</v>
          </cell>
          <cell r="D48" t="str">
            <v>alyssa.l.snyder@gmail.com</v>
          </cell>
          <cell r="F48">
            <v>43793</v>
          </cell>
          <cell r="K48" t="str">
            <v>6053808001</v>
          </cell>
          <cell r="N48" t="str">
            <v>9322 Fernwood Court</v>
          </cell>
          <cell r="P48" t="str">
            <v>HIghlands Ranch</v>
          </cell>
          <cell r="Q48" t="str">
            <v>Colorado</v>
          </cell>
          <cell r="R48" t="str">
            <v>80126</v>
          </cell>
        </row>
        <row r="49">
          <cell r="B49" t="str">
            <v>Morgan</v>
          </cell>
          <cell r="C49" t="str">
            <v>Walters</v>
          </cell>
          <cell r="D49" t="str">
            <v>morganmwalters@gmail.com</v>
          </cell>
          <cell r="F49">
            <v>43900</v>
          </cell>
          <cell r="K49" t="str">
            <v>9547908744</v>
          </cell>
          <cell r="N49" t="str">
            <v>10672</v>
          </cell>
          <cell r="P49" t="str">
            <v>Highlands Ranch</v>
          </cell>
          <cell r="Q49" t="str">
            <v>Colorado</v>
          </cell>
          <cell r="R49" t="str">
            <v>80126</v>
          </cell>
        </row>
        <row r="50">
          <cell r="B50" t="str">
            <v>Meghan</v>
          </cell>
          <cell r="C50" t="str">
            <v>Weir</v>
          </cell>
          <cell r="D50" t="str">
            <v>mweir1926@gmail.com</v>
          </cell>
          <cell r="F50">
            <v>42977</v>
          </cell>
          <cell r="K50" t="str">
            <v/>
          </cell>
          <cell r="N50" t="str">
            <v>9554 Castle Ridge Circle</v>
          </cell>
          <cell r="P50" t="str">
            <v>Highlands Ranch</v>
          </cell>
          <cell r="Q50" t="str">
            <v/>
          </cell>
          <cell r="R50" t="str">
            <v/>
          </cell>
        </row>
        <row r="51">
          <cell r="B51" t="str">
            <v>Vicki</v>
          </cell>
          <cell r="C51" t="str">
            <v>White</v>
          </cell>
          <cell r="D51" t="str">
            <v>vblackall@yahoo.co.uk</v>
          </cell>
          <cell r="K51" t="str">
            <v>3038829888</v>
          </cell>
          <cell r="N51" t="str">
            <v>9406 Lark Sparrow Drive</v>
          </cell>
          <cell r="P51" t="str">
            <v>Highlands Ranch</v>
          </cell>
          <cell r="Q51" t="str">
            <v>Colorado</v>
          </cell>
          <cell r="R51" t="str">
            <v>80126</v>
          </cell>
        </row>
        <row r="52">
          <cell r="B52" t="str">
            <v>Christina</v>
          </cell>
          <cell r="C52" t="str">
            <v>Williams</v>
          </cell>
          <cell r="D52" t="str">
            <v>christina.williams311@gmail.com</v>
          </cell>
          <cell r="F52">
            <v>41857</v>
          </cell>
          <cell r="K52" t="str">
            <v>8183240780</v>
          </cell>
          <cell r="N52" t="str">
            <v>10265 SPOTTED OWL CT</v>
          </cell>
          <cell r="P52" t="str">
            <v>Highlands Ranch</v>
          </cell>
          <cell r="Q52" t="str">
            <v>Colorado</v>
          </cell>
          <cell r="R52" t="str">
            <v>80129</v>
          </cell>
        </row>
        <row r="53">
          <cell r="B53" t="str">
            <v>Ashley</v>
          </cell>
          <cell r="C53" t="str">
            <v>Wolfson</v>
          </cell>
          <cell r="D53" t="str">
            <v>ashley.wolfson816@gmail.com</v>
          </cell>
          <cell r="F53">
            <v>43942</v>
          </cell>
          <cell r="K53" t="str">
            <v>4088343716</v>
          </cell>
          <cell r="N53" t="str">
            <v>2878 Canyon Crest Place</v>
          </cell>
          <cell r="P53" t="str">
            <v>Highlands Ranch</v>
          </cell>
          <cell r="Q53" t="str">
            <v>Colorado</v>
          </cell>
          <cell r="R53" t="str">
            <v>80126</v>
          </cell>
        </row>
      </sheetData>
      <sheetData sheetId="1"/>
    </sheetDataSet>
  </externalBook>
</externalLink>
</file>

<file path=xl/tables/table1.xml><?xml version="1.0" encoding="utf-8"?>
<table xmlns="http://schemas.openxmlformats.org/spreadsheetml/2006/main" id="1" name="Members" displayName="Members" ref="B3:M55" totalsRowShown="0" headerRowDxfId="13" dataDxfId="12">
  <tableColumns count="12">
    <tableColumn id="1" name=" " dataDxfId="11">
      <calculatedColumnFormula>Members[[#This Row],[FIRST NAME]]</calculatedColumnFormula>
    </tableColumn>
    <tableColumn id="15" name="FIRST NAME" dataDxfId="8">
      <calculatedColumnFormula>[1]Member_Info!$B2</calculatedColumnFormula>
    </tableColumn>
    <tableColumn id="11" name="LAST NAME" dataDxfId="7">
      <calculatedColumnFormula>[1]Member_Info!$C2</calculatedColumnFormula>
    </tableColumn>
    <tableColumn id="12" name="ADDRESS" dataDxfId="6">
      <calculatedColumnFormula>[1]Member_Info!$N2</calculatedColumnFormula>
    </tableColumn>
    <tableColumn id="13" name="CITY" dataDxfId="5">
      <calculatedColumnFormula>[1]Member_Info!$P2</calculatedColumnFormula>
    </tableColumn>
    <tableColumn id="14" name="STATE" dataDxfId="4">
      <calculatedColumnFormula>[1]Member_Info!$Q2</calculatedColumnFormula>
    </tableColumn>
    <tableColumn id="16" name="ZIP" dataDxfId="3">
      <calculatedColumnFormula>[1]Member_Info!$R2</calculatedColumnFormula>
    </tableColumn>
    <tableColumn id="3" name="PHONE" dataDxfId="0">
      <calculatedColumnFormula>[1]Member_Info!$K2</calculatedColumnFormula>
    </tableColumn>
    <tableColumn id="4" name="EMAIL" dataDxfId="2">
      <calculatedColumnFormula>[1]Member_Info!$D2</calculatedColumnFormula>
    </tableColumn>
    <tableColumn id="17" name="JOIN DATE" dataDxfId="1">
      <calculatedColumnFormula>[1]Member_Info!$F2</calculatedColumnFormula>
    </tableColumn>
    <tableColumn id="5" name="ADDITIONAL #1" dataDxfId="10"/>
    <tableColumn id="2"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5"/>
  <sheetViews>
    <sheetView showGridLines="0" tabSelected="1" zoomScaleNormal="100" workbookViewId="0">
      <selection activeCell="I4" sqref="I4:I55"/>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Andrea</v>
      </c>
      <c r="C4" s="8" t="str">
        <f>[1]Member_Info!$B2</f>
        <v>Andrea</v>
      </c>
      <c r="D4" s="8" t="str">
        <f>[1]Member_Info!$C2</f>
        <v>Anzur</v>
      </c>
      <c r="E4" s="8" t="str">
        <f>[1]Member_Info!$N2</f>
        <v>10662 Edgemont Pl</v>
      </c>
      <c r="F4" s="8" t="str">
        <f>[1]Member_Info!$P2</f>
        <v>Highlands Ranch</v>
      </c>
      <c r="G4" s="8" t="str">
        <f>[1]Member_Info!$Q2</f>
        <v>Colorado</v>
      </c>
      <c r="H4" s="8" t="str">
        <f>[1]Member_Info!$R2</f>
        <v>80129</v>
      </c>
      <c r="I4" s="10" t="str">
        <f>[1]Member_Info!$K2</f>
        <v/>
      </c>
      <c r="J4" s="11" t="str">
        <f>[1]Member_Info!$D2</f>
        <v>andreaanzur@gmail.com</v>
      </c>
      <c r="K4" s="19">
        <f>[1]Member_Info!$F2</f>
        <v>43835</v>
      </c>
      <c r="L4" s="12"/>
      <c r="M4" s="13"/>
    </row>
    <row r="5" spans="2:13" ht="21" customHeight="1" x14ac:dyDescent="0.25">
      <c r="B5" s="9" t="str">
        <f>Members[[#This Row],[FIRST NAME]]</f>
        <v>Maeghan</v>
      </c>
      <c r="C5" s="8" t="str">
        <f>[1]Member_Info!$B3</f>
        <v>Maeghan</v>
      </c>
      <c r="D5" s="8" t="str">
        <f>[1]Member_Info!$C3</f>
        <v>Auerbach</v>
      </c>
      <c r="E5" s="8" t="str">
        <f>[1]Member_Info!$N3</f>
        <v>9528 Pendleton Dr</v>
      </c>
      <c r="F5" s="8" t="str">
        <f>[1]Member_Info!$P3</f>
        <v>Highlands Ranch</v>
      </c>
      <c r="G5" s="8" t="str">
        <f>[1]Member_Info!$Q3</f>
        <v>Colorado</v>
      </c>
      <c r="H5" s="8" t="str">
        <f>[1]Member_Info!$R3</f>
        <v>80126</v>
      </c>
      <c r="I5" s="10" t="str">
        <f>[1]Member_Info!$K3</f>
        <v>5055077166</v>
      </c>
      <c r="J5" s="11" t="str">
        <f>[1]Member_Info!$D3</f>
        <v>maeghanbruce@gmail.com</v>
      </c>
      <c r="K5" s="19">
        <f>[1]Member_Info!$F3</f>
        <v>43410</v>
      </c>
      <c r="L5" s="12"/>
      <c r="M5" s="13"/>
    </row>
    <row r="6" spans="2:13" ht="21" customHeight="1" x14ac:dyDescent="0.25">
      <c r="B6" s="9" t="str">
        <f>Members[[#This Row],[FIRST NAME]]</f>
        <v>Melanie</v>
      </c>
      <c r="C6" s="8" t="str">
        <f>[1]Member_Info!$B4</f>
        <v>Melanie</v>
      </c>
      <c r="D6" s="8" t="str">
        <f>[1]Member_Info!$C4</f>
        <v>Brown</v>
      </c>
      <c r="E6" s="8" t="str">
        <f>[1]Member_Info!$N4</f>
        <v>2286 Indian Paintbrush Cir</v>
      </c>
      <c r="F6" s="8" t="str">
        <f>[1]Member_Info!$P4</f>
        <v>Highlands ranch</v>
      </c>
      <c r="G6" s="8" t="str">
        <f>[1]Member_Info!$Q4</f>
        <v>Colorado</v>
      </c>
      <c r="H6" s="8" t="str">
        <f>[1]Member_Info!$R4</f>
        <v>80129</v>
      </c>
      <c r="I6" s="10" t="str">
        <f>[1]Member_Info!$K4</f>
        <v>7032324239</v>
      </c>
      <c r="J6" s="11" t="str">
        <f>[1]Member_Info!$D4</f>
        <v>melaniebrown25@gmail.com</v>
      </c>
      <c r="K6" s="19">
        <f>[1]Member_Info!$F4</f>
        <v>43867</v>
      </c>
      <c r="L6" s="12"/>
      <c r="M6" s="13"/>
    </row>
    <row r="7" spans="2:13" ht="21" customHeight="1" x14ac:dyDescent="0.25">
      <c r="B7" s="9" t="str">
        <f>Members[[#This Row],[FIRST NAME]]</f>
        <v>Holly</v>
      </c>
      <c r="C7" s="8" t="str">
        <f>[1]Member_Info!$B5</f>
        <v>Holly</v>
      </c>
      <c r="D7" s="8" t="str">
        <f>[1]Member_Info!$C5</f>
        <v>Burger</v>
      </c>
      <c r="E7" s="8" t="str">
        <f>[1]Member_Info!$N5</f>
        <v>1736 Peridot Ln</v>
      </c>
      <c r="F7" s="8" t="str">
        <f>[1]Member_Info!$P5</f>
        <v>Castle Rock</v>
      </c>
      <c r="G7" s="8" t="str">
        <f>[1]Member_Info!$Q5</f>
        <v>Colorado</v>
      </c>
      <c r="H7" s="8" t="str">
        <f>[1]Member_Info!$R5</f>
        <v>80108</v>
      </c>
      <c r="I7" s="10" t="str">
        <f>[1]Member_Info!$K5</f>
        <v>3072624980</v>
      </c>
      <c r="J7" s="11" t="str">
        <f>[1]Member_Info!$D5</f>
        <v>h.burger811@gmail.com</v>
      </c>
      <c r="K7" s="19">
        <f>[1]Member_Info!$F5</f>
        <v>43773</v>
      </c>
      <c r="L7" s="12"/>
      <c r="M7" s="13"/>
    </row>
    <row r="8" spans="2:13" ht="21" customHeight="1" x14ac:dyDescent="0.25">
      <c r="B8" s="9" t="str">
        <f>Members[[#This Row],[FIRST NAME]]</f>
        <v>Molly</v>
      </c>
      <c r="C8" s="8" t="str">
        <f>[1]Member_Info!$B6</f>
        <v>Molly</v>
      </c>
      <c r="D8" s="8" t="str">
        <f>[1]Member_Info!$C6</f>
        <v>Callister</v>
      </c>
      <c r="E8" s="8" t="str">
        <f>[1]Member_Info!$N6</f>
        <v>3344 Sturbridge Drive</v>
      </c>
      <c r="F8" s="8" t="str">
        <f>[1]Member_Info!$P6</f>
        <v>Highlands Ranch</v>
      </c>
      <c r="G8" s="8" t="str">
        <f>[1]Member_Info!$Q6</f>
        <v>Colorado</v>
      </c>
      <c r="H8" s="8" t="str">
        <f>[1]Member_Info!$R6</f>
        <v>80129</v>
      </c>
      <c r="I8" s="10" t="str">
        <f>[1]Member_Info!$K6</f>
        <v>8185157605</v>
      </c>
      <c r="J8" s="11" t="str">
        <f>[1]Member_Info!$D6</f>
        <v>mgcallister@gmail.com</v>
      </c>
      <c r="K8" s="19">
        <f>[1]Member_Info!$F6</f>
        <v>0</v>
      </c>
      <c r="L8" s="12"/>
      <c r="M8" s="13"/>
    </row>
    <row r="9" spans="2:13" ht="21" customHeight="1" thickBot="1" x14ac:dyDescent="0.3">
      <c r="B9" s="20" t="str">
        <f>Members[[#This Row],[FIRST NAME]]</f>
        <v>Tracey</v>
      </c>
      <c r="C9" s="8" t="str">
        <f>[1]Member_Info!$B7</f>
        <v>Tracey</v>
      </c>
      <c r="D9" s="8" t="str">
        <f>[1]Member_Info!$C7</f>
        <v>Chapla</v>
      </c>
      <c r="E9" s="8" t="str">
        <f>[1]Member_Info!$N7</f>
        <v>2683 Ravenhill Cir</v>
      </c>
      <c r="F9" s="8" t="str">
        <f>[1]Member_Info!$P7</f>
        <v>Highlands Ranch</v>
      </c>
      <c r="G9" s="8" t="str">
        <f>[1]Member_Info!$Q7</f>
        <v>Colorado</v>
      </c>
      <c r="H9" s="8" t="str">
        <f>[1]Member_Info!$R7</f>
        <v>80126</v>
      </c>
      <c r="I9" s="10" t="str">
        <f>[1]Member_Info!$K7</f>
        <v>3039089397</v>
      </c>
      <c r="J9" s="11" t="str">
        <f>[1]Member_Info!$D7</f>
        <v>tchapla@comcast.net</v>
      </c>
      <c r="K9" s="19">
        <f>[1]Member_Info!$F7</f>
        <v>43688</v>
      </c>
      <c r="L9" s="22"/>
      <c r="M9" s="24"/>
    </row>
    <row r="10" spans="2:13" ht="21" customHeight="1" thickTop="1" x14ac:dyDescent="0.25">
      <c r="B10" s="21" t="str">
        <f>Members[[#This Row],[FIRST NAME]]</f>
        <v>Kelly</v>
      </c>
      <c r="C10" s="8" t="str">
        <f>[1]Member_Info!$B8</f>
        <v>Kelly</v>
      </c>
      <c r="D10" s="8" t="str">
        <f>[1]Member_Info!$C8</f>
        <v>Conrad</v>
      </c>
      <c r="E10" s="8" t="str">
        <f>[1]Member_Info!$N8</f>
        <v>925 Brittany Way</v>
      </c>
      <c r="F10" s="8" t="str">
        <f>[1]Member_Info!$P8</f>
        <v>Highlands Ranch</v>
      </c>
      <c r="G10" s="8" t="str">
        <f>[1]Member_Info!$Q8</f>
        <v>Colorado</v>
      </c>
      <c r="H10" s="8" t="str">
        <f>[1]Member_Info!$R8</f>
        <v>80126</v>
      </c>
      <c r="I10" s="10" t="str">
        <f>[1]Member_Info!$K8</f>
        <v>9042363975</v>
      </c>
      <c r="J10" s="11" t="str">
        <f>[1]Member_Info!$D8</f>
        <v>kdronks@gmail.com</v>
      </c>
      <c r="K10" s="19">
        <f>[1]Member_Info!$F8</f>
        <v>0</v>
      </c>
      <c r="L10" s="23"/>
      <c r="M10" s="25"/>
    </row>
    <row r="11" spans="2:13" ht="21" customHeight="1" x14ac:dyDescent="0.25">
      <c r="B11" s="21" t="str">
        <f>Members[[#This Row],[FIRST NAME]]</f>
        <v>Tonya</v>
      </c>
      <c r="C11" s="8" t="str">
        <f>[1]Member_Info!$B9</f>
        <v>Tonya</v>
      </c>
      <c r="D11" s="8" t="str">
        <f>[1]Member_Info!$C9</f>
        <v>Cornish</v>
      </c>
      <c r="E11" s="8" t="str">
        <f>[1]Member_Info!$N9</f>
        <v>9622 Burberry Ln</v>
      </c>
      <c r="F11" s="8" t="str">
        <f>[1]Member_Info!$P9</f>
        <v>Highlands Ranch</v>
      </c>
      <c r="G11" s="8" t="str">
        <f>[1]Member_Info!$Q9</f>
        <v>Colorado</v>
      </c>
      <c r="H11" s="8" t="str">
        <f>[1]Member_Info!$R9</f>
        <v>80129</v>
      </c>
      <c r="I11" s="10" t="str">
        <f>[1]Member_Info!$K9</f>
        <v>2252268717</v>
      </c>
      <c r="J11" s="11" t="str">
        <f>[1]Member_Info!$D9</f>
        <v>tonyacornishrn@gmail.com</v>
      </c>
      <c r="K11" s="19">
        <f>[1]Member_Info!$F9</f>
        <v>43604</v>
      </c>
      <c r="L11" s="23"/>
      <c r="M11" s="25"/>
    </row>
    <row r="12" spans="2:13" ht="21" customHeight="1" x14ac:dyDescent="0.25">
      <c r="B12" s="21" t="str">
        <f>Members[[#This Row],[FIRST NAME]]</f>
        <v>Rachel</v>
      </c>
      <c r="C12" s="8" t="str">
        <f>[1]Member_Info!$B10</f>
        <v>Rachel</v>
      </c>
      <c r="D12" s="8" t="str">
        <f>[1]Member_Info!$C10</f>
        <v>D'Eredita</v>
      </c>
      <c r="E12" s="8" t="str">
        <f>[1]Member_Info!$N10</f>
        <v>2314 Hyacinth Rd</v>
      </c>
      <c r="F12" s="8" t="str">
        <f>[1]Member_Info!$P10</f>
        <v>Highlands Ranch</v>
      </c>
      <c r="G12" s="8" t="str">
        <f>[1]Member_Info!$Q10</f>
        <v>Colorado</v>
      </c>
      <c r="H12" s="8" t="str">
        <f>[1]Member_Info!$R10</f>
        <v>80129</v>
      </c>
      <c r="I12" s="10" t="str">
        <f>[1]Member_Info!$K10</f>
        <v>6464302168</v>
      </c>
      <c r="J12" s="11" t="str">
        <f>[1]Member_Info!$D10</f>
        <v>rachel.deredita@gmail.com</v>
      </c>
      <c r="K12" s="19">
        <f>[1]Member_Info!$F10</f>
        <v>43593</v>
      </c>
      <c r="L12" s="23"/>
      <c r="M12" s="25"/>
    </row>
    <row r="13" spans="2:13" ht="21" customHeight="1" x14ac:dyDescent="0.25">
      <c r="B13" s="21" t="str">
        <f>Members[[#This Row],[FIRST NAME]]</f>
        <v>Nina</v>
      </c>
      <c r="C13" s="8" t="str">
        <f>[1]Member_Info!$B11</f>
        <v>Nina</v>
      </c>
      <c r="D13" s="8" t="str">
        <f>[1]Member_Info!$C11</f>
        <v>Danhorn</v>
      </c>
      <c r="E13" s="8" t="str">
        <f>[1]Member_Info!$N11</f>
        <v>1218 BRIARHOLLOW LN</v>
      </c>
      <c r="F13" s="8" t="str">
        <f>[1]Member_Info!$P11</f>
        <v>Highlands Ranch</v>
      </c>
      <c r="G13" s="8" t="str">
        <f>[1]Member_Info!$Q11</f>
        <v>Colorado</v>
      </c>
      <c r="H13" s="8" t="str">
        <f>[1]Member_Info!$R11</f>
        <v>80129</v>
      </c>
      <c r="I13" s="10" t="str">
        <f>[1]Member_Info!$K11</f>
        <v>7209241595</v>
      </c>
      <c r="J13" s="11" t="str">
        <f>[1]Member_Info!$D11</f>
        <v>ninochka@hotmail.com</v>
      </c>
      <c r="K13" s="19">
        <f>[1]Member_Info!$F11</f>
        <v>42215</v>
      </c>
      <c r="L13" s="23"/>
      <c r="M13" s="25"/>
    </row>
    <row r="14" spans="2:13" ht="21" customHeight="1" x14ac:dyDescent="0.25">
      <c r="B14" s="21" t="str">
        <f>Members[[#This Row],[FIRST NAME]]</f>
        <v>Kristin</v>
      </c>
      <c r="C14" s="8" t="str">
        <f>[1]Member_Info!$B12</f>
        <v>Kristin</v>
      </c>
      <c r="D14" s="8" t="str">
        <f>[1]Member_Info!$C12</f>
        <v>Dann</v>
      </c>
      <c r="E14" s="8" t="str">
        <f>[1]Member_Info!$N12</f>
        <v>9133 Winrow Ct</v>
      </c>
      <c r="F14" s="8" t="str">
        <f>[1]Member_Info!$P12</f>
        <v>Highlands Ranch</v>
      </c>
      <c r="G14" s="8" t="str">
        <f>[1]Member_Info!$Q12</f>
        <v>Colorado</v>
      </c>
      <c r="H14" s="8" t="str">
        <f>[1]Member_Info!$R12</f>
        <v>80126</v>
      </c>
      <c r="I14" s="10" t="str">
        <f>[1]Member_Info!$K12</f>
        <v>3033356522</v>
      </c>
      <c r="J14" s="11" t="str">
        <f>[1]Member_Info!$D12</f>
        <v>kristindann4@gmail.com</v>
      </c>
      <c r="K14" s="19">
        <f>[1]Member_Info!$F12</f>
        <v>43630</v>
      </c>
      <c r="L14" s="23"/>
      <c r="M14" s="25"/>
    </row>
    <row r="15" spans="2:13" ht="21" customHeight="1" x14ac:dyDescent="0.25">
      <c r="B15" s="21" t="str">
        <f>Members[[#This Row],[FIRST NAME]]</f>
        <v>Lauren</v>
      </c>
      <c r="C15" s="8" t="str">
        <f>[1]Member_Info!$B13</f>
        <v>Lauren</v>
      </c>
      <c r="D15" s="8" t="str">
        <f>[1]Member_Info!$C13</f>
        <v>Draina</v>
      </c>
      <c r="E15" s="8" t="str">
        <f>[1]Member_Info!$N13</f>
        <v>10645 Ashwood ct</v>
      </c>
      <c r="F15" s="8" t="str">
        <f>[1]Member_Info!$P13</f>
        <v>Highlands ranch</v>
      </c>
      <c r="G15" s="8" t="str">
        <f>[1]Member_Info!$Q13</f>
        <v>Colorado</v>
      </c>
      <c r="H15" s="8" t="str">
        <f>[1]Member_Info!$R13</f>
        <v>80129</v>
      </c>
      <c r="I15" s="10" t="str">
        <f>[1]Member_Info!$K13</f>
        <v>8139651060</v>
      </c>
      <c r="J15" s="11" t="str">
        <f>[1]Member_Info!$D13</f>
        <v>lno2700@yahoo.com</v>
      </c>
      <c r="K15" s="19">
        <f>[1]Member_Info!$F13</f>
        <v>0</v>
      </c>
      <c r="L15" s="23"/>
      <c r="M15" s="25"/>
    </row>
    <row r="16" spans="2:13" ht="21" customHeight="1" x14ac:dyDescent="0.25">
      <c r="B16" s="21" t="str">
        <f>Members[[#This Row],[FIRST NAME]]</f>
        <v>Tammi</v>
      </c>
      <c r="C16" s="8" t="str">
        <f>[1]Member_Info!$B14</f>
        <v>Tammi</v>
      </c>
      <c r="D16" s="8" t="str">
        <f>[1]Member_Info!$C14</f>
        <v>Flemming</v>
      </c>
      <c r="E16" s="8" t="str">
        <f>[1]Member_Info!$N14</f>
        <v>9445 High Cliffe Street</v>
      </c>
      <c r="F16" s="8" t="str">
        <f>[1]Member_Info!$P14</f>
        <v>Highlands Ranch</v>
      </c>
      <c r="G16" s="8" t="str">
        <f>[1]Member_Info!$Q14</f>
        <v>Colorado</v>
      </c>
      <c r="H16" s="8" t="str">
        <f>[1]Member_Info!$R14</f>
        <v>80129</v>
      </c>
      <c r="I16" s="10" t="str">
        <f>[1]Member_Info!$K14</f>
        <v>4083945108</v>
      </c>
      <c r="J16" s="11" t="str">
        <f>[1]Member_Info!$D14</f>
        <v>tammi@theflemmings.com</v>
      </c>
      <c r="K16" s="19">
        <f>[1]Member_Info!$F14</f>
        <v>0</v>
      </c>
      <c r="L16" s="23"/>
      <c r="M16" s="25"/>
    </row>
    <row r="17" spans="2:13" ht="21" customHeight="1" x14ac:dyDescent="0.25">
      <c r="B17" s="21" t="str">
        <f>Members[[#This Row],[FIRST NAME]]</f>
        <v>Rakel</v>
      </c>
      <c r="C17" s="8" t="str">
        <f>[1]Member_Info!$B15</f>
        <v>Rakel</v>
      </c>
      <c r="D17" s="8" t="str">
        <f>[1]Member_Info!$C15</f>
        <v>Gonzalez</v>
      </c>
      <c r="E17" s="8" t="str">
        <f>[1]Member_Info!$N15</f>
        <v>Stargrass Circle</v>
      </c>
      <c r="F17" s="8" t="str">
        <f>[1]Member_Info!$P15</f>
        <v>Highlands Ranch</v>
      </c>
      <c r="G17" s="8" t="str">
        <f>[1]Member_Info!$Q15</f>
        <v>Colorado</v>
      </c>
      <c r="H17" s="8" t="str">
        <f>[1]Member_Info!$R15</f>
        <v>80126</v>
      </c>
      <c r="I17" s="10" t="str">
        <f>[1]Member_Info!$K15</f>
        <v>7204344755</v>
      </c>
      <c r="J17" s="11" t="str">
        <f>[1]Member_Info!$D15</f>
        <v>rakelgonzalez@yahoo.com</v>
      </c>
      <c r="K17" s="19">
        <f>[1]Member_Info!$F15</f>
        <v>43433</v>
      </c>
      <c r="L17" s="23"/>
      <c r="M17" s="25"/>
    </row>
    <row r="18" spans="2:13" ht="21" customHeight="1" x14ac:dyDescent="0.25">
      <c r="B18" s="21" t="str">
        <f>Members[[#This Row],[FIRST NAME]]</f>
        <v>Jana</v>
      </c>
      <c r="C18" s="8" t="str">
        <f>[1]Member_Info!$B16</f>
        <v>Jana</v>
      </c>
      <c r="D18" s="8" t="str">
        <f>[1]Member_Info!$C16</f>
        <v>Goodlife</v>
      </c>
      <c r="E18" s="8" t="str">
        <f>[1]Member_Info!$N16</f>
        <v>10189 Woodrose Ct</v>
      </c>
      <c r="F18" s="8" t="str">
        <f>[1]Member_Info!$P16</f>
        <v>Highlands Ranch</v>
      </c>
      <c r="G18" s="8" t="str">
        <f>[1]Member_Info!$Q16</f>
        <v>Colorado</v>
      </c>
      <c r="H18" s="8" t="str">
        <f>[1]Member_Info!$R16</f>
        <v>80129</v>
      </c>
      <c r="I18" s="10" t="str">
        <f>[1]Member_Info!$K16</f>
        <v>2673775347</v>
      </c>
      <c r="J18" s="11" t="str">
        <f>[1]Member_Info!$D16</f>
        <v>jmurakamio@gmail.com</v>
      </c>
      <c r="K18" s="19">
        <f>[1]Member_Info!$F16</f>
        <v>43675</v>
      </c>
      <c r="L18" s="23"/>
      <c r="M18" s="25"/>
    </row>
    <row r="19" spans="2:13" ht="21" customHeight="1" x14ac:dyDescent="0.25">
      <c r="B19" s="21" t="str">
        <f>Members[[#This Row],[FIRST NAME]]</f>
        <v>Elizabeth</v>
      </c>
      <c r="C19" s="8" t="str">
        <f>[1]Member_Info!$B17</f>
        <v>Elizabeth</v>
      </c>
      <c r="D19" s="8" t="str">
        <f>[1]Member_Info!$C17</f>
        <v>Hayes</v>
      </c>
      <c r="E19" s="8" t="str">
        <f>[1]Member_Info!$N17</f>
        <v>9614 Timber Hawk Cir Apt 21</v>
      </c>
      <c r="F19" s="8" t="str">
        <f>[1]Member_Info!$P17</f>
        <v>Highlands Ranch</v>
      </c>
      <c r="G19" s="8" t="str">
        <f>[1]Member_Info!$Q17</f>
        <v>Colorado</v>
      </c>
      <c r="H19" s="8" t="str">
        <f>[1]Member_Info!$R17</f>
        <v>80126</v>
      </c>
      <c r="I19" s="10" t="str">
        <f>[1]Member_Info!$K17</f>
        <v>3109133511</v>
      </c>
      <c r="J19" s="11" t="str">
        <f>[1]Member_Info!$D17</f>
        <v>elizabeth.w.hayes@gmail.com</v>
      </c>
      <c r="K19" s="19">
        <f>[1]Member_Info!$F17</f>
        <v>43842</v>
      </c>
      <c r="L19" s="23"/>
      <c r="M19" s="25"/>
    </row>
    <row r="20" spans="2:13" ht="21" customHeight="1" x14ac:dyDescent="0.25">
      <c r="B20" s="21" t="str">
        <f>Members[[#This Row],[FIRST NAME]]</f>
        <v>Emily</v>
      </c>
      <c r="C20" s="8" t="str">
        <f>[1]Member_Info!$B18</f>
        <v>Emily</v>
      </c>
      <c r="D20" s="8" t="str">
        <f>[1]Member_Info!$C18</f>
        <v>Hopkins</v>
      </c>
      <c r="E20" s="8" t="str">
        <f>[1]Member_Info!$N18</f>
        <v>9295 Hickory Circle</v>
      </c>
      <c r="F20" s="8" t="str">
        <f>[1]Member_Info!$P18</f>
        <v>Highlands Ranch</v>
      </c>
      <c r="G20" s="8" t="str">
        <f>[1]Member_Info!$Q18</f>
        <v>Colorado</v>
      </c>
      <c r="H20" s="8" t="str">
        <f>[1]Member_Info!$R18</f>
        <v>80126</v>
      </c>
      <c r="I20" s="10" t="str">
        <f>[1]Member_Info!$K18</f>
        <v>5857974028</v>
      </c>
      <c r="J20" s="11" t="str">
        <f>[1]Member_Info!$D18</f>
        <v>ephi1031@yahoo.com</v>
      </c>
      <c r="K20" s="19">
        <f>[1]Member_Info!$F18</f>
        <v>43134</v>
      </c>
      <c r="L20" s="23"/>
      <c r="M20" s="25"/>
    </row>
    <row r="21" spans="2:13" ht="21" customHeight="1" x14ac:dyDescent="0.25">
      <c r="B21" s="21" t="str">
        <f>Members[[#This Row],[FIRST NAME]]</f>
        <v>Alex</v>
      </c>
      <c r="C21" s="8" t="str">
        <f>[1]Member_Info!$B19</f>
        <v>Alex</v>
      </c>
      <c r="D21" s="8" t="str">
        <f>[1]Member_Info!$C19</f>
        <v>Hulme</v>
      </c>
      <c r="E21" s="8" t="str">
        <f>[1]Member_Info!$N19</f>
        <v>10626 Cherrybrook Cir</v>
      </c>
      <c r="F21" s="8" t="str">
        <f>[1]Member_Info!$P19</f>
        <v>highlands ranch</v>
      </c>
      <c r="G21" s="8" t="str">
        <f>[1]Member_Info!$Q19</f>
        <v>Colorado</v>
      </c>
      <c r="H21" s="8" t="str">
        <f>[1]Member_Info!$R19</f>
        <v>80126</v>
      </c>
      <c r="I21" s="10" t="str">
        <f>[1]Member_Info!$K19</f>
        <v>8018856666</v>
      </c>
      <c r="J21" s="11" t="str">
        <f>[1]Member_Info!$D19</f>
        <v>hulme.alexk@gmail.com</v>
      </c>
      <c r="K21" s="19">
        <f>[1]Member_Info!$F19</f>
        <v>42957</v>
      </c>
      <c r="L21" s="23"/>
      <c r="M21" s="25"/>
    </row>
    <row r="22" spans="2:13" ht="21" customHeight="1" x14ac:dyDescent="0.25">
      <c r="B22" s="21" t="str">
        <f>Members[[#This Row],[FIRST NAME]]</f>
        <v>Shannon</v>
      </c>
      <c r="C22" s="8" t="str">
        <f>[1]Member_Info!$B20</f>
        <v>Shannon</v>
      </c>
      <c r="D22" s="8" t="str">
        <f>[1]Member_Info!$C20</f>
        <v>Hundt</v>
      </c>
      <c r="E22" s="8" t="str">
        <f>[1]Member_Info!$N20</f>
        <v>3732 Rosewalk Ct</v>
      </c>
      <c r="F22" s="8" t="str">
        <f>[1]Member_Info!$P20</f>
        <v>Highlands Ranch</v>
      </c>
      <c r="G22" s="8" t="str">
        <f>[1]Member_Info!$Q20</f>
        <v>Colorado</v>
      </c>
      <c r="H22" s="8" t="str">
        <f>[1]Member_Info!$R20</f>
        <v>80129</v>
      </c>
      <c r="I22" s="10" t="str">
        <f>[1]Member_Info!$K20</f>
        <v>7165502048</v>
      </c>
      <c r="J22" s="11" t="str">
        <f>[1]Member_Info!$D20</f>
        <v>se.rabideau@gmail.com</v>
      </c>
      <c r="K22" s="19">
        <f>[1]Member_Info!$F20</f>
        <v>43620</v>
      </c>
      <c r="L22" s="23"/>
      <c r="M22" s="25"/>
    </row>
    <row r="23" spans="2:13" ht="21" customHeight="1" x14ac:dyDescent="0.25">
      <c r="B23" s="21" t="str">
        <f>Members[[#This Row],[FIRST NAME]]</f>
        <v>Erin</v>
      </c>
      <c r="C23" s="8" t="str">
        <f>[1]Member_Info!$B21</f>
        <v>Erin</v>
      </c>
      <c r="D23" s="8" t="str">
        <f>[1]Member_Info!$C21</f>
        <v>Ingersoll</v>
      </c>
      <c r="E23" s="8" t="str">
        <f>[1]Member_Info!$N21</f>
        <v>2305 Stratford Way</v>
      </c>
      <c r="F23" s="8" t="str">
        <f>[1]Member_Info!$P21</f>
        <v>Highlands Ranch</v>
      </c>
      <c r="G23" s="8" t="str">
        <f>[1]Member_Info!$Q21</f>
        <v>Colorado</v>
      </c>
      <c r="H23" s="8" t="str">
        <f>[1]Member_Info!$R21</f>
        <v>80126</v>
      </c>
      <c r="I23" s="10" t="str">
        <f>[1]Member_Info!$K21</f>
        <v>2398984535</v>
      </c>
      <c r="J23" s="11" t="str">
        <f>[1]Member_Info!$D21</f>
        <v>ecasola@gmail.com</v>
      </c>
      <c r="K23" s="19">
        <f>[1]Member_Info!$F21</f>
        <v>43431</v>
      </c>
      <c r="L23" s="23"/>
      <c r="M23" s="25"/>
    </row>
    <row r="24" spans="2:13" ht="21" customHeight="1" x14ac:dyDescent="0.25">
      <c r="B24" s="21" t="str">
        <f>Members[[#This Row],[FIRST NAME]]</f>
        <v>Megan</v>
      </c>
      <c r="C24" s="8" t="str">
        <f>[1]Member_Info!$B22</f>
        <v>Megan</v>
      </c>
      <c r="D24" s="8" t="str">
        <f>[1]Member_Info!$C22</f>
        <v>Janer</v>
      </c>
      <c r="E24" s="8" t="str">
        <f>[1]Member_Info!$N22</f>
        <v>3270 Thistlebrook Cir</v>
      </c>
      <c r="F24" s="8" t="str">
        <f>[1]Member_Info!$P22</f>
        <v>80126</v>
      </c>
      <c r="G24" s="8" t="str">
        <f>[1]Member_Info!$Q22</f>
        <v>Colorado</v>
      </c>
      <c r="H24" s="8" t="str">
        <f>[1]Member_Info!$R22</f>
        <v>80126</v>
      </c>
      <c r="I24" s="10" t="str">
        <f>[1]Member_Info!$K22</f>
        <v>2482023841</v>
      </c>
      <c r="J24" s="11" t="str">
        <f>[1]Member_Info!$D22</f>
        <v>mill1634@gmail.com</v>
      </c>
      <c r="K24" s="19">
        <f>[1]Member_Info!$F22</f>
        <v>43621</v>
      </c>
      <c r="L24" s="23"/>
      <c r="M24" s="25"/>
    </row>
    <row r="25" spans="2:13" ht="21" customHeight="1" x14ac:dyDescent="0.25">
      <c r="B25" s="21" t="str">
        <f>Members[[#This Row],[FIRST NAME]]</f>
        <v>Melissa</v>
      </c>
      <c r="C25" s="8" t="str">
        <f>[1]Member_Info!$B23</f>
        <v>Melissa</v>
      </c>
      <c r="D25" s="8" t="str">
        <f>[1]Member_Info!$C23</f>
        <v>Johnson</v>
      </c>
      <c r="E25" s="8" t="str">
        <f>[1]Member_Info!$N23</f>
        <v>9429 Wolfe Place</v>
      </c>
      <c r="F25" s="8" t="str">
        <f>[1]Member_Info!$P23</f>
        <v>Highlands Ranch</v>
      </c>
      <c r="G25" s="8" t="str">
        <f>[1]Member_Info!$Q23</f>
        <v>Colorado</v>
      </c>
      <c r="H25" s="8" t="str">
        <f>[1]Member_Info!$R23</f>
        <v>80129</v>
      </c>
      <c r="I25" s="10" t="str">
        <f>[1]Member_Info!$K23</f>
        <v>7857640625</v>
      </c>
      <c r="J25" s="11" t="str">
        <f>[1]Member_Info!$D23</f>
        <v>melissaejohnson@yahoo.com</v>
      </c>
      <c r="K25" s="19">
        <f>[1]Member_Info!$F23</f>
        <v>41506</v>
      </c>
      <c r="L25" s="23"/>
      <c r="M25" s="25"/>
    </row>
    <row r="26" spans="2:13" ht="21" customHeight="1" x14ac:dyDescent="0.25">
      <c r="B26" s="21" t="str">
        <f>Members[[#This Row],[FIRST NAME]]</f>
        <v>Paige</v>
      </c>
      <c r="C26" s="8" t="str">
        <f>[1]Member_Info!$B24</f>
        <v>Paige</v>
      </c>
      <c r="D26" s="8" t="str">
        <f>[1]Member_Info!$C24</f>
        <v>Knaub</v>
      </c>
      <c r="E26" s="8" t="str">
        <f>[1]Member_Info!$N24</f>
        <v>1734 Brookside Dr.</v>
      </c>
      <c r="F26" s="8" t="str">
        <f>[1]Member_Info!$P24</f>
        <v>Highlands Ranch</v>
      </c>
      <c r="G26" s="8" t="str">
        <f>[1]Member_Info!$Q24</f>
        <v>Colorado</v>
      </c>
      <c r="H26" s="8" t="str">
        <f>[1]Member_Info!$R24</f>
        <v>80126</v>
      </c>
      <c r="I26" s="10" t="str">
        <f>[1]Member_Info!$K24</f>
        <v>9705900193</v>
      </c>
      <c r="J26" s="11" t="str">
        <f>[1]Member_Info!$D24</f>
        <v>ptaylor444@hotmail.com</v>
      </c>
      <c r="K26" s="19">
        <f>[1]Member_Info!$F24</f>
        <v>43774</v>
      </c>
      <c r="L26" s="23"/>
      <c r="M26" s="25"/>
    </row>
    <row r="27" spans="2:13" ht="21" customHeight="1" x14ac:dyDescent="0.25">
      <c r="B27" s="21" t="str">
        <f>Members[[#This Row],[FIRST NAME]]</f>
        <v>Emma</v>
      </c>
      <c r="C27" s="8" t="str">
        <f>[1]Member_Info!$B25</f>
        <v>Emma</v>
      </c>
      <c r="D27" s="8" t="str">
        <f>[1]Member_Info!$C25</f>
        <v>Knight</v>
      </c>
      <c r="E27" s="8" t="str">
        <f>[1]Member_Info!$N25</f>
        <v>966 Cherry blossom ct</v>
      </c>
      <c r="F27" s="8" t="str">
        <f>[1]Member_Info!$P25</f>
        <v>Highlands ranch</v>
      </c>
      <c r="G27" s="8" t="str">
        <f>[1]Member_Info!$Q25</f>
        <v>Colorado</v>
      </c>
      <c r="H27" s="8" t="str">
        <f>[1]Member_Info!$R25</f>
        <v>80126</v>
      </c>
      <c r="I27" s="10" t="str">
        <f>[1]Member_Info!$K25</f>
        <v>9703052017</v>
      </c>
      <c r="J27" s="11" t="str">
        <f>[1]Member_Info!$D25</f>
        <v>ekknight14@gmail.com</v>
      </c>
      <c r="K27" s="19">
        <f>[1]Member_Info!$F25</f>
        <v>43784</v>
      </c>
      <c r="L27" s="23"/>
      <c r="M27" s="25"/>
    </row>
    <row r="28" spans="2:13" ht="21" customHeight="1" x14ac:dyDescent="0.25">
      <c r="B28" s="21" t="str">
        <f>Members[[#This Row],[FIRST NAME]]</f>
        <v>Berlina</v>
      </c>
      <c r="C28" s="8" t="str">
        <f>[1]Member_Info!$B26</f>
        <v>Berlina</v>
      </c>
      <c r="D28" s="8" t="str">
        <f>[1]Member_Info!$C26</f>
        <v>Kumala (Solichien)</v>
      </c>
      <c r="E28" s="8" t="str">
        <f>[1]Member_Info!$N26</f>
        <v>2231 Indian Paintbrush Dr</v>
      </c>
      <c r="F28" s="8" t="str">
        <f>[1]Member_Info!$P26</f>
        <v>Highlands Ranch</v>
      </c>
      <c r="G28" s="8" t="str">
        <f>[1]Member_Info!$Q26</f>
        <v>Colorado</v>
      </c>
      <c r="H28" s="8" t="str">
        <f>[1]Member_Info!$R26</f>
        <v>80129</v>
      </c>
      <c r="I28" s="10" t="str">
        <f>[1]Member_Info!$K26</f>
        <v>8476684842</v>
      </c>
      <c r="J28" s="11" t="str">
        <f>[1]Member_Info!$D26</f>
        <v>bkumala@hotmail.com</v>
      </c>
      <c r="K28" s="19">
        <f>[1]Member_Info!$F26</f>
        <v>43501</v>
      </c>
      <c r="L28" s="23"/>
      <c r="M28" s="25"/>
    </row>
    <row r="29" spans="2:13" ht="21" customHeight="1" x14ac:dyDescent="0.25">
      <c r="B29" s="21" t="str">
        <f>Members[[#This Row],[FIRST NAME]]</f>
        <v>Sarah-Amanda</v>
      </c>
      <c r="C29" s="8" t="str">
        <f>[1]Member_Info!$B27</f>
        <v>Sarah-Amanda</v>
      </c>
      <c r="D29" s="8" t="str">
        <f>[1]Member_Info!$C27</f>
        <v>Lewis</v>
      </c>
      <c r="E29" s="8" t="str">
        <f>[1]Member_Info!$N27</f>
        <v>9178 Roadrunner Dr</v>
      </c>
      <c r="F29" s="8" t="str">
        <f>[1]Member_Info!$P27</f>
        <v>Highlands Ranch</v>
      </c>
      <c r="G29" s="8" t="str">
        <f>[1]Member_Info!$Q27</f>
        <v>Colorado</v>
      </c>
      <c r="H29" s="8" t="str">
        <f>[1]Member_Info!$R27</f>
        <v>80129</v>
      </c>
      <c r="I29" s="10" t="str">
        <f>[1]Member_Info!$K27</f>
        <v>7039805616</v>
      </c>
      <c r="J29" s="11" t="str">
        <f>[1]Member_Info!$D27</f>
        <v>bsalewis@yahoo.com</v>
      </c>
      <c r="K29" s="19">
        <f>[1]Member_Info!$F27</f>
        <v>0</v>
      </c>
      <c r="L29" s="23"/>
      <c r="M29" s="25"/>
    </row>
    <row r="30" spans="2:13" ht="21" customHeight="1" x14ac:dyDescent="0.25">
      <c r="B30" s="21" t="str">
        <f>Members[[#This Row],[FIRST NAME]]</f>
        <v>Marcela</v>
      </c>
      <c r="C30" s="8" t="str">
        <f>[1]Member_Info!$B28</f>
        <v>Marcela</v>
      </c>
      <c r="D30" s="8" t="str">
        <f>[1]Member_Info!$C28</f>
        <v>Libby</v>
      </c>
      <c r="E30" s="8" t="str">
        <f>[1]Member_Info!$N28</f>
        <v>9361 Desert Willow way</v>
      </c>
      <c r="F30" s="8" t="str">
        <f>[1]Member_Info!$P28</f>
        <v>Highlands Ranch</v>
      </c>
      <c r="G30" s="8" t="str">
        <f>[1]Member_Info!$Q28</f>
        <v>Colorado</v>
      </c>
      <c r="H30" s="8" t="str">
        <f>[1]Member_Info!$R28</f>
        <v>80129</v>
      </c>
      <c r="I30" s="10" t="str">
        <f>[1]Member_Info!$K28</f>
        <v>7608287348</v>
      </c>
      <c r="J30" s="11" t="str">
        <f>[1]Member_Info!$D28</f>
        <v>mlibby10@gmail.com</v>
      </c>
      <c r="K30" s="19">
        <f>[1]Member_Info!$F28</f>
        <v>43157</v>
      </c>
      <c r="L30" s="23"/>
      <c r="M30" s="25"/>
    </row>
    <row r="31" spans="2:13" ht="21" customHeight="1" x14ac:dyDescent="0.25">
      <c r="B31" s="21" t="str">
        <f>Members[[#This Row],[FIRST NAME]]</f>
        <v>Kerrie</v>
      </c>
      <c r="C31" s="8" t="str">
        <f>[1]Member_Info!$B29</f>
        <v>Kerrie</v>
      </c>
      <c r="D31" s="8" t="str">
        <f>[1]Member_Info!$C29</f>
        <v>Maas-Baldwin</v>
      </c>
      <c r="E31" s="8" t="str">
        <f>[1]Member_Info!$N29</f>
        <v>1003</v>
      </c>
      <c r="F31" s="8" t="str">
        <f>[1]Member_Info!$P29</f>
        <v>Highlands Ranch</v>
      </c>
      <c r="G31" s="8" t="str">
        <f>[1]Member_Info!$Q29</f>
        <v>Colorado</v>
      </c>
      <c r="H31" s="8" t="str">
        <f>[1]Member_Info!$R29</f>
        <v>80129</v>
      </c>
      <c r="I31" s="10" t="str">
        <f>[1]Member_Info!$K29</f>
        <v>3105609658</v>
      </c>
      <c r="J31" s="11" t="str">
        <f>[1]Member_Info!$D29</f>
        <v>kmaasbaldwin@gmail.com</v>
      </c>
      <c r="K31" s="19">
        <f>[1]Member_Info!$F29</f>
        <v>43297</v>
      </c>
      <c r="L31" s="23"/>
      <c r="M31" s="25"/>
    </row>
    <row r="32" spans="2:13" ht="21" customHeight="1" x14ac:dyDescent="0.25">
      <c r="B32" s="21" t="str">
        <f>Members[[#This Row],[FIRST NAME]]</f>
        <v>Tiffany</v>
      </c>
      <c r="C32" s="8" t="str">
        <f>[1]Member_Info!$B30</f>
        <v>Tiffany</v>
      </c>
      <c r="D32" s="8" t="str">
        <f>[1]Member_Info!$C30</f>
        <v>Malone</v>
      </c>
      <c r="E32" s="8" t="str">
        <f>[1]Member_Info!$N30</f>
        <v>8432 s willow creek st</v>
      </c>
      <c r="F32" s="8" t="str">
        <f>[1]Member_Info!$P30</f>
        <v>Highlands ranch</v>
      </c>
      <c r="G32" s="8" t="str">
        <f>[1]Member_Info!$Q30</f>
        <v>Colorado</v>
      </c>
      <c r="H32" s="8" t="str">
        <f>[1]Member_Info!$R30</f>
        <v>80126</v>
      </c>
      <c r="I32" s="10" t="str">
        <f>[1]Member_Info!$K30</f>
        <v>6159243378</v>
      </c>
      <c r="J32" s="11" t="str">
        <f>[1]Member_Info!$D30</f>
        <v>tknygard@gmail.com</v>
      </c>
      <c r="K32" s="19">
        <f>[1]Member_Info!$F30</f>
        <v>43764</v>
      </c>
      <c r="L32" s="23"/>
      <c r="M32" s="25"/>
    </row>
    <row r="33" spans="2:13" ht="21" customHeight="1" x14ac:dyDescent="0.25">
      <c r="B33" s="21" t="str">
        <f>Members[[#This Row],[FIRST NAME]]</f>
        <v>Julie</v>
      </c>
      <c r="C33" s="8" t="str">
        <f>[1]Member_Info!$B31</f>
        <v>Julie</v>
      </c>
      <c r="D33" s="8" t="str">
        <f>[1]Member_Info!$C31</f>
        <v>Meredith</v>
      </c>
      <c r="E33" s="8" t="str">
        <f>[1]Member_Info!$N31</f>
        <v>10821 Trotwood Way</v>
      </c>
      <c r="F33" s="8" t="str">
        <f>[1]Member_Info!$P31</f>
        <v>Highlands Ranch</v>
      </c>
      <c r="G33" s="8" t="str">
        <f>[1]Member_Info!$Q31</f>
        <v>Colorado</v>
      </c>
      <c r="H33" s="8" t="str">
        <f>[1]Member_Info!$R31</f>
        <v>80126</v>
      </c>
      <c r="I33" s="10" t="str">
        <f>[1]Member_Info!$K31</f>
        <v>7203132790</v>
      </c>
      <c r="J33" s="11" t="str">
        <f>[1]Member_Info!$D31</f>
        <v>juliedunn17@yahoo.com</v>
      </c>
      <c r="K33" s="19">
        <f>[1]Member_Info!$F31</f>
        <v>43642</v>
      </c>
      <c r="L33" s="23"/>
      <c r="M33" s="25"/>
    </row>
    <row r="34" spans="2:13" ht="21" customHeight="1" x14ac:dyDescent="0.25">
      <c r="B34" s="21" t="str">
        <f>Members[[#This Row],[FIRST NAME]]</f>
        <v>Amanda</v>
      </c>
      <c r="C34" s="8" t="str">
        <f>[1]Member_Info!$B32</f>
        <v>Amanda</v>
      </c>
      <c r="D34" s="8" t="str">
        <f>[1]Member_Info!$C32</f>
        <v>Moore</v>
      </c>
      <c r="E34" s="8" t="str">
        <f>[1]Member_Info!$N32</f>
        <v>8781 Mallard Pl</v>
      </c>
      <c r="F34" s="8" t="str">
        <f>[1]Member_Info!$P32</f>
        <v>Highlands Ranch</v>
      </c>
      <c r="G34" s="8" t="str">
        <f>[1]Member_Info!$Q32</f>
        <v>Colorado</v>
      </c>
      <c r="H34" s="8" t="str">
        <f>[1]Member_Info!$R32</f>
        <v>80126</v>
      </c>
      <c r="I34" s="10" t="str">
        <f>[1]Member_Info!$K32</f>
        <v>7203710900</v>
      </c>
      <c r="J34" s="11" t="str">
        <f>[1]Member_Info!$D32</f>
        <v>amanda.kalaveshi@gmail.com</v>
      </c>
      <c r="K34" s="19">
        <f>[1]Member_Info!$F32</f>
        <v>43776</v>
      </c>
      <c r="L34" s="23"/>
      <c r="M34" s="25"/>
    </row>
    <row r="35" spans="2:13" ht="21" customHeight="1" x14ac:dyDescent="0.25">
      <c r="B35" s="21" t="str">
        <f>Members[[#This Row],[FIRST NAME]]</f>
        <v>Meenal</v>
      </c>
      <c r="C35" s="8" t="str">
        <f>[1]Member_Info!$B33</f>
        <v>Meenal</v>
      </c>
      <c r="D35" s="8" t="str">
        <f>[1]Member_Info!$C33</f>
        <v>Mukadam</v>
      </c>
      <c r="E35" s="8" t="str">
        <f>[1]Member_Info!$N33</f>
        <v>10239 Charissglen cir</v>
      </c>
      <c r="F35" s="8" t="str">
        <f>[1]Member_Info!$P33</f>
        <v>Highlands Ranch</v>
      </c>
      <c r="G35" s="8" t="str">
        <f>[1]Member_Info!$Q33</f>
        <v>Colorado</v>
      </c>
      <c r="H35" s="8" t="str">
        <f>[1]Member_Info!$R33</f>
        <v>80126</v>
      </c>
      <c r="I35" s="10" t="str">
        <f>[1]Member_Info!$K33</f>
        <v>3039607961</v>
      </c>
      <c r="J35" s="11" t="str">
        <f>[1]Member_Info!$D33</f>
        <v>meenal.mukadam@gmail.com</v>
      </c>
      <c r="K35" s="19">
        <f>[1]Member_Info!$F33</f>
        <v>0</v>
      </c>
      <c r="L35" s="23"/>
      <c r="M35" s="25"/>
    </row>
    <row r="36" spans="2:13" ht="21" customHeight="1" x14ac:dyDescent="0.25">
      <c r="B36" s="21" t="str">
        <f>Members[[#This Row],[FIRST NAME]]</f>
        <v>Katie</v>
      </c>
      <c r="C36" s="8" t="str">
        <f>[1]Member_Info!$B34</f>
        <v>Katie</v>
      </c>
      <c r="D36" s="8" t="str">
        <f>[1]Member_Info!$C34</f>
        <v>Norton</v>
      </c>
      <c r="E36" s="8" t="str">
        <f>[1]Member_Info!$N34</f>
        <v>9547 Castle Ridge Circle</v>
      </c>
      <c r="F36" s="8" t="str">
        <f>[1]Member_Info!$P34</f>
        <v>Highlands Ranch</v>
      </c>
      <c r="G36" s="8" t="str">
        <f>[1]Member_Info!$Q34</f>
        <v>Colorado</v>
      </c>
      <c r="H36" s="8" t="str">
        <f>[1]Member_Info!$R34</f>
        <v>80129</v>
      </c>
      <c r="I36" s="10" t="str">
        <f>[1]Member_Info!$K34</f>
        <v>7204389121</v>
      </c>
      <c r="J36" s="11" t="str">
        <f>[1]Member_Info!$D34</f>
        <v>ktdoodle08@yahoo.com</v>
      </c>
      <c r="K36" s="19">
        <f>[1]Member_Info!$F34</f>
        <v>0</v>
      </c>
      <c r="L36" s="23"/>
      <c r="M36" s="25"/>
    </row>
    <row r="37" spans="2:13" ht="21" customHeight="1" x14ac:dyDescent="0.25">
      <c r="B37" s="21" t="str">
        <f>Members[[#This Row],[FIRST NAME]]</f>
        <v>Kristen</v>
      </c>
      <c r="C37" s="8" t="str">
        <f>[1]Member_Info!$B35</f>
        <v>Kristen</v>
      </c>
      <c r="D37" s="8" t="str">
        <f>[1]Member_Info!$C35</f>
        <v>Poupore</v>
      </c>
      <c r="E37" s="8" t="str">
        <f>[1]Member_Info!$N35</f>
        <v>9498 HIGH CLIFFE ST</v>
      </c>
      <c r="F37" s="8" t="str">
        <f>[1]Member_Info!$P35</f>
        <v>HIGHLANDS RANCH</v>
      </c>
      <c r="G37" s="8" t="str">
        <f>[1]Member_Info!$Q35</f>
        <v>Colorado</v>
      </c>
      <c r="H37" s="8" t="str">
        <f>[1]Member_Info!$R35</f>
        <v>80129</v>
      </c>
      <c r="I37" s="10" t="str">
        <f>[1]Member_Info!$K35</f>
        <v>7202733554</v>
      </c>
      <c r="J37" s="11" t="str">
        <f>[1]Member_Info!$D35</f>
        <v>kristen.poupore@gmail.com</v>
      </c>
      <c r="K37" s="19">
        <f>[1]Member_Info!$F35</f>
        <v>43555</v>
      </c>
      <c r="L37" s="23"/>
      <c r="M37" s="25"/>
    </row>
    <row r="38" spans="2:13" ht="21" customHeight="1" x14ac:dyDescent="0.25">
      <c r="B38" s="21" t="str">
        <f>Members[[#This Row],[FIRST NAME]]</f>
        <v>Diana</v>
      </c>
      <c r="C38" s="8" t="str">
        <f>[1]Member_Info!$B36</f>
        <v>Diana</v>
      </c>
      <c r="D38" s="8" t="str">
        <f>[1]Member_Info!$C36</f>
        <v>Quaden</v>
      </c>
      <c r="E38" s="8" t="str">
        <f>[1]Member_Info!$N36</f>
        <v>423 Rose Finch Cir.</v>
      </c>
      <c r="F38" s="8" t="str">
        <f>[1]Member_Info!$P36</f>
        <v>Highlands Ranch</v>
      </c>
      <c r="G38" s="8" t="str">
        <f>[1]Member_Info!$Q36</f>
        <v>Colorado</v>
      </c>
      <c r="H38" s="8" t="str">
        <f>[1]Member_Info!$R36</f>
        <v>80129</v>
      </c>
      <c r="I38" s="10" t="str">
        <f>[1]Member_Info!$K36</f>
        <v>7202312081</v>
      </c>
      <c r="J38" s="11" t="str">
        <f>[1]Member_Info!$D36</f>
        <v>dianaquaden@gmail.com</v>
      </c>
      <c r="K38" s="19">
        <f>[1]Member_Info!$F36</f>
        <v>43054</v>
      </c>
      <c r="L38" s="23"/>
      <c r="M38" s="25"/>
    </row>
    <row r="39" spans="2:13" ht="21" customHeight="1" x14ac:dyDescent="0.25">
      <c r="B39" s="21" t="str">
        <f>Members[[#This Row],[FIRST NAME]]</f>
        <v>Erica</v>
      </c>
      <c r="C39" s="8" t="str">
        <f>[1]Member_Info!$B37</f>
        <v>Erica</v>
      </c>
      <c r="D39" s="8" t="str">
        <f>[1]Member_Info!$C37</f>
        <v>Rychwalski</v>
      </c>
      <c r="E39" s="8" t="str">
        <f>[1]Member_Info!$N37</f>
        <v>3425 Thistlebrook Circle</v>
      </c>
      <c r="F39" s="8" t="str">
        <f>[1]Member_Info!$P37</f>
        <v>Highlands Ranch</v>
      </c>
      <c r="G39" s="8" t="str">
        <f>[1]Member_Info!$Q37</f>
        <v>Colorado</v>
      </c>
      <c r="H39" s="8" t="str">
        <f>[1]Member_Info!$R37</f>
        <v>80126</v>
      </c>
      <c r="I39" s="10" t="str">
        <f>[1]Member_Info!$K37</f>
        <v>7036222872</v>
      </c>
      <c r="J39" s="11" t="str">
        <f>[1]Member_Info!$D37</f>
        <v>emrych46@gmail.com</v>
      </c>
      <c r="K39" s="19">
        <f>[1]Member_Info!$F37</f>
        <v>43260</v>
      </c>
      <c r="L39" s="23"/>
      <c r="M39" s="25"/>
    </row>
    <row r="40" spans="2:13" ht="21" customHeight="1" x14ac:dyDescent="0.25">
      <c r="B40" s="21" t="str">
        <f>Members[[#This Row],[FIRST NAME]]</f>
        <v>Theresa</v>
      </c>
      <c r="C40" s="8" t="str">
        <f>[1]Member_Info!$B38</f>
        <v>Theresa</v>
      </c>
      <c r="D40" s="8" t="str">
        <f>[1]Member_Info!$C38</f>
        <v>Salazar</v>
      </c>
      <c r="E40" s="8" t="str">
        <f>[1]Member_Info!$N38</f>
        <v>3197 Foxhill Place</v>
      </c>
      <c r="F40" s="8" t="str">
        <f>[1]Member_Info!$P38</f>
        <v>Highlands Ranch</v>
      </c>
      <c r="G40" s="8" t="str">
        <f>[1]Member_Info!$Q38</f>
        <v>Colorado</v>
      </c>
      <c r="H40" s="8" t="str">
        <f>[1]Member_Info!$R38</f>
        <v>80129</v>
      </c>
      <c r="I40" s="10" t="str">
        <f>[1]Member_Info!$K38</f>
        <v>7203238540</v>
      </c>
      <c r="J40" s="11" t="str">
        <f>[1]Member_Info!$D38</f>
        <v>theresaharrell@yahoo.com</v>
      </c>
      <c r="K40" s="19">
        <f>[1]Member_Info!$F38</f>
        <v>41884</v>
      </c>
      <c r="L40" s="23"/>
      <c r="M40" s="25"/>
    </row>
    <row r="41" spans="2:13" ht="21" customHeight="1" x14ac:dyDescent="0.25">
      <c r="B41" s="21" t="str">
        <f>Members[[#This Row],[FIRST NAME]]</f>
        <v>Brittany</v>
      </c>
      <c r="C41" s="8" t="str">
        <f>[1]Member_Info!$B39</f>
        <v>Brittany</v>
      </c>
      <c r="D41" s="8" t="str">
        <f>[1]Member_Info!$C39</f>
        <v>Shaffer</v>
      </c>
      <c r="E41" s="8" t="str">
        <f>[1]Member_Info!$N39</f>
        <v>2015 Chelsea Court</v>
      </c>
      <c r="F41" s="8" t="str">
        <f>[1]Member_Info!$P39</f>
        <v>Highlands Ranch</v>
      </c>
      <c r="G41" s="8" t="str">
        <f>[1]Member_Info!$Q39</f>
        <v>Colorado</v>
      </c>
      <c r="H41" s="8" t="str">
        <f>[1]Member_Info!$R39</f>
        <v>80126</v>
      </c>
      <c r="I41" s="10" t="str">
        <f>[1]Member_Info!$K39</f>
        <v>9493511627</v>
      </c>
      <c r="J41" s="11" t="str">
        <f>[1]Member_Info!$D39</f>
        <v>brittanyshaffer8@gmail.com</v>
      </c>
      <c r="K41" s="19">
        <f>[1]Member_Info!$F39</f>
        <v>43261</v>
      </c>
      <c r="L41" s="23"/>
      <c r="M41" s="25"/>
    </row>
    <row r="42" spans="2:13" ht="21" customHeight="1" x14ac:dyDescent="0.25">
      <c r="B42" s="21" t="str">
        <f>Members[[#This Row],[FIRST NAME]]</f>
        <v>Heather</v>
      </c>
      <c r="C42" s="8" t="str">
        <f>[1]Member_Info!$B40</f>
        <v>Heather</v>
      </c>
      <c r="D42" s="8" t="str">
        <f>[1]Member_Info!$C40</f>
        <v>Sheffer</v>
      </c>
      <c r="E42" s="8" t="str">
        <f>[1]Member_Info!$N40</f>
        <v>5019 Morning Glory Pl</v>
      </c>
      <c r="F42" s="8" t="str">
        <f>[1]Member_Info!$P40</f>
        <v>Highlands Ranch</v>
      </c>
      <c r="G42" s="8" t="str">
        <f>[1]Member_Info!$Q40</f>
        <v>Colorado</v>
      </c>
      <c r="H42" s="8" t="str">
        <f>[1]Member_Info!$R40</f>
        <v>80130</v>
      </c>
      <c r="I42" s="10" t="str">
        <f>[1]Member_Info!$K40</f>
        <v>7204663064</v>
      </c>
      <c r="J42" s="11" t="str">
        <f>[1]Member_Info!$D40</f>
        <v>heather.sheffer@gmail.com</v>
      </c>
      <c r="K42" s="19">
        <f>[1]Member_Info!$F40</f>
        <v>41134</v>
      </c>
      <c r="L42" s="23"/>
      <c r="M42" s="25"/>
    </row>
    <row r="43" spans="2:13" ht="21" customHeight="1" x14ac:dyDescent="0.25">
      <c r="B43" s="21" t="str">
        <f>Members[[#This Row],[FIRST NAME]]</f>
        <v>Autumn</v>
      </c>
      <c r="C43" s="8" t="str">
        <f>[1]Member_Info!$B41</f>
        <v>Autumn</v>
      </c>
      <c r="D43" s="8" t="str">
        <f>[1]Member_Info!$C41</f>
        <v>Shevlane</v>
      </c>
      <c r="E43" s="8" t="str">
        <f>[1]Member_Info!$N41</f>
        <v>545 W Burgundy Street #135</v>
      </c>
      <c r="F43" s="8" t="str">
        <f>[1]Member_Info!$P41</f>
        <v>Highlands Ranch</v>
      </c>
      <c r="G43" s="8" t="str">
        <f>[1]Member_Info!$Q41</f>
        <v>Colorado</v>
      </c>
      <c r="H43" s="8" t="str">
        <f>[1]Member_Info!$R41</f>
        <v>80129</v>
      </c>
      <c r="I43" s="10" t="str">
        <f>[1]Member_Info!$K41</f>
        <v>7027680829</v>
      </c>
      <c r="J43" s="11" t="str">
        <f>[1]Member_Info!$D41</f>
        <v>autumnshevlane@gmail.com</v>
      </c>
      <c r="K43" s="19">
        <f>[1]Member_Info!$F41</f>
        <v>43370</v>
      </c>
      <c r="L43" s="23"/>
      <c r="M43" s="25"/>
    </row>
    <row r="44" spans="2:13" ht="21" customHeight="1" x14ac:dyDescent="0.25">
      <c r="B44" s="21" t="str">
        <f>Members[[#This Row],[FIRST NAME]]</f>
        <v>Laura</v>
      </c>
      <c r="C44" s="8" t="str">
        <f>[1]Member_Info!$B42</f>
        <v>Laura</v>
      </c>
      <c r="D44" s="8" t="str">
        <f>[1]Member_Info!$C42</f>
        <v>Simcik</v>
      </c>
      <c r="E44" s="8" t="str">
        <f>[1]Member_Info!$N42</f>
        <v>10042 Wyecliff Court</v>
      </c>
      <c r="F44" s="8" t="str">
        <f>[1]Member_Info!$P42</f>
        <v>Highlands Ranch</v>
      </c>
      <c r="G44" s="8" t="str">
        <f>[1]Member_Info!$Q42</f>
        <v>Colorado</v>
      </c>
      <c r="H44" s="8" t="str">
        <f>[1]Member_Info!$R42</f>
        <v>80126</v>
      </c>
      <c r="I44" s="10" t="str">
        <f>[1]Member_Info!$K42</f>
        <v>9707697263</v>
      </c>
      <c r="J44" s="11" t="str">
        <f>[1]Member_Info!$D42</f>
        <v>laurasimcik@hotmail.com</v>
      </c>
      <c r="K44" s="19">
        <f>[1]Member_Info!$F42</f>
        <v>43870</v>
      </c>
      <c r="L44" s="23"/>
      <c r="M44" s="25"/>
    </row>
    <row r="45" spans="2:13" ht="21" customHeight="1" x14ac:dyDescent="0.25">
      <c r="B45" s="21" t="str">
        <f>Members[[#This Row],[FIRST NAME]]</f>
        <v>Sara</v>
      </c>
      <c r="C45" s="8" t="str">
        <f>[1]Member_Info!$B43</f>
        <v>Sara</v>
      </c>
      <c r="D45" s="8" t="str">
        <f>[1]Member_Info!$C43</f>
        <v>Sprong</v>
      </c>
      <c r="E45" s="8" t="str">
        <f>[1]Member_Info!$N43</f>
        <v>9424 Cove Creek Drive</v>
      </c>
      <c r="F45" s="8" t="str">
        <f>[1]Member_Info!$P43</f>
        <v>Highlands Ranch</v>
      </c>
      <c r="G45" s="8" t="str">
        <f>[1]Member_Info!$Q43</f>
        <v>Colorado</v>
      </c>
      <c r="H45" s="8" t="str">
        <f>[1]Member_Info!$R43</f>
        <v>80129</v>
      </c>
      <c r="I45" s="10" t="str">
        <f>[1]Member_Info!$K43</f>
        <v>3039468135</v>
      </c>
      <c r="J45" s="11" t="str">
        <f>[1]Member_Info!$D43</f>
        <v>sjtsches@gmail.com</v>
      </c>
      <c r="K45" s="19">
        <f>[1]Member_Info!$F43</f>
        <v>43376</v>
      </c>
      <c r="L45" s="23"/>
      <c r="M45" s="25"/>
    </row>
    <row r="46" spans="2:13" ht="21" customHeight="1" x14ac:dyDescent="0.25">
      <c r="B46" s="21" t="str">
        <f>Members[[#This Row],[FIRST NAME]]</f>
        <v>Taylor</v>
      </c>
      <c r="C46" s="8" t="str">
        <f>[1]Member_Info!$B44</f>
        <v>Taylor</v>
      </c>
      <c r="D46" s="8" t="str">
        <f>[1]Member_Info!$C44</f>
        <v>Stephens</v>
      </c>
      <c r="E46" s="8" t="str">
        <f>[1]Member_Info!$N44</f>
        <v>3100 Greensborough Dr</v>
      </c>
      <c r="F46" s="8" t="str">
        <f>[1]Member_Info!$P44</f>
        <v>Highlands Ranch</v>
      </c>
      <c r="G46" s="8" t="str">
        <f>[1]Member_Info!$Q44</f>
        <v>Colorado</v>
      </c>
      <c r="H46" s="8" t="str">
        <f>[1]Member_Info!$R44</f>
        <v>80129</v>
      </c>
      <c r="I46" s="10" t="str">
        <f>[1]Member_Info!$K44</f>
        <v>5088436456</v>
      </c>
      <c r="J46" s="11" t="str">
        <f>[1]Member_Info!$D44</f>
        <v>traymond21@gmail.com</v>
      </c>
      <c r="K46" s="19">
        <f>[1]Member_Info!$F44</f>
        <v>43842</v>
      </c>
      <c r="L46" s="23"/>
      <c r="M46" s="25"/>
    </row>
    <row r="47" spans="2:13" ht="21" customHeight="1" x14ac:dyDescent="0.25">
      <c r="B47" s="21" t="str">
        <f>Members[[#This Row],[FIRST NAME]]</f>
        <v>Rebecca</v>
      </c>
      <c r="C47" s="8" t="str">
        <f>[1]Member_Info!$B45</f>
        <v>Rebecca</v>
      </c>
      <c r="D47" s="8" t="str">
        <f>[1]Member_Info!$C45</f>
        <v>Szpak</v>
      </c>
      <c r="E47" s="8" t="str">
        <f>[1]Member_Info!$N45</f>
        <v>3909 Mallard Dr</v>
      </c>
      <c r="F47" s="8" t="str">
        <f>[1]Member_Info!$P45</f>
        <v>Highlands Ranch</v>
      </c>
      <c r="G47" s="8" t="str">
        <f>[1]Member_Info!$Q45</f>
        <v>Colorado</v>
      </c>
      <c r="H47" s="8" t="str">
        <f>[1]Member_Info!$R45</f>
        <v>80126</v>
      </c>
      <c r="I47" s="10" t="str">
        <f>[1]Member_Info!$K45</f>
        <v>4194104018</v>
      </c>
      <c r="J47" s="11" t="str">
        <f>[1]Member_Info!$D45</f>
        <v>rebeccaszpak@gmail.com</v>
      </c>
      <c r="K47" s="19">
        <f>[1]Member_Info!$F45</f>
        <v>43411</v>
      </c>
      <c r="L47" s="23"/>
      <c r="M47" s="25"/>
    </row>
    <row r="48" spans="2:13" ht="21" customHeight="1" x14ac:dyDescent="0.25">
      <c r="B48" s="21" t="str">
        <f>Members[[#This Row],[FIRST NAME]]</f>
        <v>Diana</v>
      </c>
      <c r="C48" s="8" t="str">
        <f>[1]Member_Info!$B46</f>
        <v>Diana</v>
      </c>
      <c r="D48" s="8" t="str">
        <f>[1]Member_Info!$C46</f>
        <v>Szymczak</v>
      </c>
      <c r="E48" s="8" t="str">
        <f>[1]Member_Info!$N46</f>
        <v>9370 Desert Willow Way</v>
      </c>
      <c r="F48" s="8" t="str">
        <f>[1]Member_Info!$P46</f>
        <v>Highlands Ranch</v>
      </c>
      <c r="G48" s="8" t="str">
        <f>[1]Member_Info!$Q46</f>
        <v>Colorado</v>
      </c>
      <c r="H48" s="8" t="str">
        <f>[1]Member_Info!$R46</f>
        <v>80129</v>
      </c>
      <c r="I48" s="10" t="str">
        <f>[1]Member_Info!$K46</f>
        <v>2817336632</v>
      </c>
      <c r="J48" s="11" t="str">
        <f>[1]Member_Info!$D46</f>
        <v>diana.szymczak@yahoo.com</v>
      </c>
      <c r="K48" s="19">
        <f>[1]Member_Info!$F46</f>
        <v>42037</v>
      </c>
      <c r="L48" s="23"/>
      <c r="M48" s="25"/>
    </row>
    <row r="49" spans="2:13" ht="21" customHeight="1" x14ac:dyDescent="0.25">
      <c r="B49" s="21" t="str">
        <f>Members[[#This Row],[FIRST NAME]]</f>
        <v>Membership</v>
      </c>
      <c r="C49" s="8" t="str">
        <f>[1]Member_Info!$B47</f>
        <v>Membership</v>
      </c>
      <c r="D49" s="8" t="str">
        <f>[1]Member_Info!$C47</f>
        <v>VP</v>
      </c>
      <c r="E49" s="8" t="str">
        <f>[1]Member_Info!$N47</f>
        <v/>
      </c>
      <c r="F49" s="8" t="str">
        <f>[1]Member_Info!$P47</f>
        <v/>
      </c>
      <c r="G49" s="8" t="str">
        <f>[1]Member_Info!$Q47</f>
        <v/>
      </c>
      <c r="H49" s="8" t="str">
        <f>[1]Member_Info!$R47</f>
        <v/>
      </c>
      <c r="I49" s="10" t="str">
        <f>[1]Member_Info!$K47</f>
        <v/>
      </c>
      <c r="J49" s="11" t="str">
        <f>[1]Member_Info!$D47</f>
        <v>whrmomsclub@gmail.com</v>
      </c>
      <c r="K49" s="19">
        <f>[1]Member_Info!$F47</f>
        <v>0</v>
      </c>
      <c r="L49" s="23"/>
      <c r="M49" s="25"/>
    </row>
    <row r="50" spans="2:13" ht="21" customHeight="1" x14ac:dyDescent="0.25">
      <c r="B50" s="21" t="str">
        <f>Members[[#This Row],[FIRST NAME]]</f>
        <v>Alyssa</v>
      </c>
      <c r="C50" s="8" t="str">
        <f>[1]Member_Info!$B48</f>
        <v>Alyssa</v>
      </c>
      <c r="D50" s="8" t="str">
        <f>[1]Member_Info!$C48</f>
        <v>Walsh</v>
      </c>
      <c r="E50" s="8" t="str">
        <f>[1]Member_Info!$N48</f>
        <v>9322 Fernwood Court</v>
      </c>
      <c r="F50" s="8" t="str">
        <f>[1]Member_Info!$P48</f>
        <v>HIghlands Ranch</v>
      </c>
      <c r="G50" s="8" t="str">
        <f>[1]Member_Info!$Q48</f>
        <v>Colorado</v>
      </c>
      <c r="H50" s="8" t="str">
        <f>[1]Member_Info!$R48</f>
        <v>80126</v>
      </c>
      <c r="I50" s="10" t="str">
        <f>[1]Member_Info!$K48</f>
        <v>6053808001</v>
      </c>
      <c r="J50" s="11" t="str">
        <f>[1]Member_Info!$D48</f>
        <v>alyssa.l.snyder@gmail.com</v>
      </c>
      <c r="K50" s="19">
        <f>[1]Member_Info!$F48</f>
        <v>43793</v>
      </c>
      <c r="L50" s="23"/>
      <c r="M50" s="25"/>
    </row>
    <row r="51" spans="2:13" ht="21" customHeight="1" x14ac:dyDescent="0.25">
      <c r="B51" s="21" t="str">
        <f>Members[[#This Row],[FIRST NAME]]</f>
        <v>Morgan</v>
      </c>
      <c r="C51" s="8" t="str">
        <f>[1]Member_Info!$B49</f>
        <v>Morgan</v>
      </c>
      <c r="D51" s="8" t="str">
        <f>[1]Member_Info!$C49</f>
        <v>Walters</v>
      </c>
      <c r="E51" s="8" t="str">
        <f>[1]Member_Info!$N49</f>
        <v>10672</v>
      </c>
      <c r="F51" s="8" t="str">
        <f>[1]Member_Info!$P49</f>
        <v>Highlands Ranch</v>
      </c>
      <c r="G51" s="8" t="str">
        <f>[1]Member_Info!$Q49</f>
        <v>Colorado</v>
      </c>
      <c r="H51" s="8" t="str">
        <f>[1]Member_Info!$R49</f>
        <v>80126</v>
      </c>
      <c r="I51" s="10" t="str">
        <f>[1]Member_Info!$K49</f>
        <v>9547908744</v>
      </c>
      <c r="J51" s="11" t="str">
        <f>[1]Member_Info!$D49</f>
        <v>morganmwalters@gmail.com</v>
      </c>
      <c r="K51" s="19">
        <f>[1]Member_Info!$F49</f>
        <v>43900</v>
      </c>
      <c r="L51" s="23"/>
      <c r="M51" s="25"/>
    </row>
    <row r="52" spans="2:13" ht="21" customHeight="1" x14ac:dyDescent="0.25">
      <c r="B52" s="21" t="str">
        <f>Members[[#This Row],[FIRST NAME]]</f>
        <v>Meghan</v>
      </c>
      <c r="C52" s="8" t="str">
        <f>[1]Member_Info!$B50</f>
        <v>Meghan</v>
      </c>
      <c r="D52" s="8" t="str">
        <f>[1]Member_Info!$C50</f>
        <v>Weir</v>
      </c>
      <c r="E52" s="8" t="str">
        <f>[1]Member_Info!$N50</f>
        <v>9554 Castle Ridge Circle</v>
      </c>
      <c r="F52" s="8" t="str">
        <f>[1]Member_Info!$P50</f>
        <v>Highlands Ranch</v>
      </c>
      <c r="G52" s="8" t="str">
        <f>[1]Member_Info!$Q50</f>
        <v/>
      </c>
      <c r="H52" s="8" t="str">
        <f>[1]Member_Info!$R50</f>
        <v/>
      </c>
      <c r="I52" s="10" t="str">
        <f>[1]Member_Info!$K50</f>
        <v/>
      </c>
      <c r="J52" s="11" t="str">
        <f>[1]Member_Info!$D50</f>
        <v>mweir1926@gmail.com</v>
      </c>
      <c r="K52" s="19">
        <f>[1]Member_Info!$F50</f>
        <v>42977</v>
      </c>
      <c r="L52" s="23"/>
      <c r="M52" s="25"/>
    </row>
    <row r="53" spans="2:13" ht="21" customHeight="1" x14ac:dyDescent="0.25">
      <c r="B53" s="21" t="str">
        <f>Members[[#This Row],[FIRST NAME]]</f>
        <v>Vicki</v>
      </c>
      <c r="C53" s="8" t="str">
        <f>[1]Member_Info!$B51</f>
        <v>Vicki</v>
      </c>
      <c r="D53" s="8" t="str">
        <f>[1]Member_Info!$C51</f>
        <v>White</v>
      </c>
      <c r="E53" s="8" t="str">
        <f>[1]Member_Info!$N51</f>
        <v>9406 Lark Sparrow Drive</v>
      </c>
      <c r="F53" s="8" t="str">
        <f>[1]Member_Info!$P51</f>
        <v>Highlands Ranch</v>
      </c>
      <c r="G53" s="8" t="str">
        <f>[1]Member_Info!$Q51</f>
        <v>Colorado</v>
      </c>
      <c r="H53" s="8" t="str">
        <f>[1]Member_Info!$R51</f>
        <v>80126</v>
      </c>
      <c r="I53" s="10" t="str">
        <f>[1]Member_Info!$K51</f>
        <v>3038829888</v>
      </c>
      <c r="J53" s="11" t="str">
        <f>[1]Member_Info!$D51</f>
        <v>vblackall@yahoo.co.uk</v>
      </c>
      <c r="K53" s="19">
        <f>[1]Member_Info!$F51</f>
        <v>0</v>
      </c>
      <c r="L53" s="23"/>
      <c r="M53" s="25"/>
    </row>
    <row r="54" spans="2:13" ht="21" customHeight="1" x14ac:dyDescent="0.25">
      <c r="B54" s="21" t="str">
        <f>Members[[#This Row],[FIRST NAME]]</f>
        <v>Christina</v>
      </c>
      <c r="C54" s="8" t="str">
        <f>[1]Member_Info!$B52</f>
        <v>Christina</v>
      </c>
      <c r="D54" s="8" t="str">
        <f>[1]Member_Info!$C52</f>
        <v>Williams</v>
      </c>
      <c r="E54" s="8" t="str">
        <f>[1]Member_Info!$N52</f>
        <v>10265 SPOTTED OWL CT</v>
      </c>
      <c r="F54" s="8" t="str">
        <f>[1]Member_Info!$P52</f>
        <v>Highlands Ranch</v>
      </c>
      <c r="G54" s="8" t="str">
        <f>[1]Member_Info!$Q52</f>
        <v>Colorado</v>
      </c>
      <c r="H54" s="8" t="str">
        <f>[1]Member_Info!$R52</f>
        <v>80129</v>
      </c>
      <c r="I54" s="10" t="str">
        <f>[1]Member_Info!$K52</f>
        <v>8183240780</v>
      </c>
      <c r="J54" s="11" t="str">
        <f>[1]Member_Info!$D52</f>
        <v>christina.williams311@gmail.com</v>
      </c>
      <c r="K54" s="19">
        <f>[1]Member_Info!$F52</f>
        <v>41857</v>
      </c>
      <c r="L54" s="23"/>
      <c r="M54" s="25"/>
    </row>
    <row r="55" spans="2:13" ht="21" customHeight="1" x14ac:dyDescent="0.25">
      <c r="B55" s="21" t="str">
        <f>Members[[#This Row],[FIRST NAME]]</f>
        <v>Ashley</v>
      </c>
      <c r="C55" s="8" t="str">
        <f>[1]Member_Info!$B53</f>
        <v>Ashley</v>
      </c>
      <c r="D55" s="8" t="str">
        <f>[1]Member_Info!$C53</f>
        <v>Wolfson</v>
      </c>
      <c r="E55" s="8" t="str">
        <f>[1]Member_Info!$N53</f>
        <v>2878 Canyon Crest Place</v>
      </c>
      <c r="F55" s="8" t="str">
        <f>[1]Member_Info!$P53</f>
        <v>Highlands Ranch</v>
      </c>
      <c r="G55" s="8" t="str">
        <f>[1]Member_Info!$Q53</f>
        <v>Colorado</v>
      </c>
      <c r="H55" s="8" t="str">
        <f>[1]Member_Info!$R53</f>
        <v>80126</v>
      </c>
      <c r="I55" s="10" t="str">
        <f>[1]Member_Info!$K53</f>
        <v>4088343716</v>
      </c>
      <c r="J55" s="11" t="str">
        <f>[1]Member_Info!$D53</f>
        <v>ashley.wolfson816@gmail.com</v>
      </c>
      <c r="K55" s="19">
        <f>[1]Member_Info!$F53</f>
        <v>43942</v>
      </c>
      <c r="L55" s="23"/>
      <c r="M55" s="25"/>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Ross D'Eredita</cp:lastModifiedBy>
  <dcterms:created xsi:type="dcterms:W3CDTF">2016-03-30T18:01:43Z</dcterms:created>
  <dcterms:modified xsi:type="dcterms:W3CDTF">2020-06-22T14:56:10Z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