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TCG/Downloads/moms club/"/>
    </mc:Choice>
  </mc:AlternateContent>
  <xr:revisionPtr revIDLastSave="0" documentId="13_ncr:1_{37411242-C9A5-D148-BFBD-A4D5716F7E83}" xr6:coauthVersionLast="36" xr6:coauthVersionMax="36" xr10:uidLastSave="{00000000-0000-0000-0000-000000000000}"/>
  <bookViews>
    <workbookView xWindow="0" yWindow="460" windowWidth="25440" windowHeight="12840" xr2:uid="{00000000-000D-0000-FFFF-FFFF00000000}"/>
  </bookViews>
  <sheets>
    <sheet name="Master List" sheetId="1" r:id="rId1"/>
    <sheet name="Birthday List" sheetId="2" r:id="rId2"/>
    <sheet name="Dues" sheetId="3" r:id="rId3"/>
  </sheets>
  <calcPr calcId="179021" calcMode="manual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12" i="1"/>
  <c r="F7" i="1"/>
  <c r="F4" i="1"/>
</calcChain>
</file>

<file path=xl/sharedStrings.xml><?xml version="1.0" encoding="utf-8"?>
<sst xmlns="http://schemas.openxmlformats.org/spreadsheetml/2006/main" count="395" uniqueCount="207">
  <si>
    <t>Renewal</t>
  </si>
  <si>
    <t>Month</t>
  </si>
  <si>
    <t>The ROSTER IS THE PROPERTY OF MOMS CLUB AND MEMBER'S INFO (ie. names, addresses, phone number, email, interests, children's ages, allergies or special needs) which is listed on rosters and/or online groups IS NOT TO BE DISTRIBUTED FOR COMMERCIAL PURPOSES AND/OR SHARED WITH NON MEMBERS.</t>
  </si>
  <si>
    <t>First Name</t>
  </si>
  <si>
    <t>Last Name</t>
  </si>
  <si>
    <t>Mom's Name</t>
  </si>
  <si>
    <t>Child Name</t>
  </si>
  <si>
    <t>Birthday</t>
  </si>
  <si>
    <t>Street Address</t>
  </si>
  <si>
    <t>City</t>
  </si>
  <si>
    <t>Home Phone</t>
  </si>
  <si>
    <t>Email</t>
  </si>
  <si>
    <t xml:space="preserve">Children </t>
  </si>
  <si>
    <t>Dues</t>
  </si>
  <si>
    <t>Year Joined</t>
  </si>
  <si>
    <t>Amy</t>
  </si>
  <si>
    <t xml:space="preserve">January </t>
  </si>
  <si>
    <t>Jefferson, MA 01522</t>
  </si>
  <si>
    <t>October</t>
  </si>
  <si>
    <t>January</t>
  </si>
  <si>
    <t>Kori</t>
  </si>
  <si>
    <t>Hoyt</t>
  </si>
  <si>
    <t>Angelique</t>
  </si>
  <si>
    <t>Harvey</t>
  </si>
  <si>
    <t>Jamie</t>
  </si>
  <si>
    <t>Galvin</t>
  </si>
  <si>
    <t>February</t>
  </si>
  <si>
    <t>Kirsten</t>
  </si>
  <si>
    <t>Smith</t>
  </si>
  <si>
    <t>May</t>
  </si>
  <si>
    <t xml:space="preserve">Anna </t>
  </si>
  <si>
    <t>Dionne</t>
  </si>
  <si>
    <t>June</t>
  </si>
  <si>
    <t xml:space="preserve">Leah </t>
  </si>
  <si>
    <t>Wickman</t>
  </si>
  <si>
    <t>Wiggins</t>
  </si>
  <si>
    <t>Holden, MA 01520</t>
  </si>
  <si>
    <t>December</t>
  </si>
  <si>
    <t xml:space="preserve">Christina </t>
  </si>
  <si>
    <t>Rogan</t>
  </si>
  <si>
    <t>July</t>
  </si>
  <si>
    <t>Jaime</t>
  </si>
  <si>
    <t>Sullivan</t>
  </si>
  <si>
    <t>August</t>
  </si>
  <si>
    <t>Kathryn</t>
  </si>
  <si>
    <t xml:space="preserve">Gargolinski </t>
  </si>
  <si>
    <t>September</t>
  </si>
  <si>
    <t xml:space="preserve">Kate </t>
  </si>
  <si>
    <t>Jensen</t>
  </si>
  <si>
    <t>Ellsbeth</t>
  </si>
  <si>
    <t>Cundall</t>
  </si>
  <si>
    <t>Anna</t>
  </si>
  <si>
    <t>Leo</t>
  </si>
  <si>
    <t>November</t>
  </si>
  <si>
    <t>Jennifer</t>
  </si>
  <si>
    <t>Trachtenberg</t>
  </si>
  <si>
    <t>1206 Wachusett St.</t>
  </si>
  <si>
    <t>(508) 579-0096</t>
  </si>
  <si>
    <t>Kerry</t>
  </si>
  <si>
    <t>Alexa</t>
  </si>
  <si>
    <t>Tower</t>
  </si>
  <si>
    <t>Greta 7/21/10, Leo 1/22/13</t>
  </si>
  <si>
    <t>Rutland, MA 01543</t>
  </si>
  <si>
    <t>Joshua</t>
  </si>
  <si>
    <t>Christina</t>
  </si>
  <si>
    <t>Fitzpatrick</t>
  </si>
  <si>
    <t>Paxton, MA 01612</t>
  </si>
  <si>
    <t>42 Autumn Circle</t>
  </si>
  <si>
    <t>(508) 829-1951</t>
  </si>
  <si>
    <t>Matt White</t>
  </si>
  <si>
    <t>Richard</t>
  </si>
  <si>
    <t>Ethan 6/2/04, Callie 2/22/06, Serena 6/13/10, Joshua 1/26/12, Samuel 3/2/15</t>
  </si>
  <si>
    <t>Kate</t>
  </si>
  <si>
    <t>106 High Street</t>
  </si>
  <si>
    <t>801-231-2687</t>
  </si>
  <si>
    <t>katejensen27@gmail.com</t>
  </si>
  <si>
    <t>Callie</t>
  </si>
  <si>
    <t>Graham 6/29/2012, Eleanor 9/10/2014</t>
  </si>
  <si>
    <t>Gargolinski</t>
  </si>
  <si>
    <t>13 Pinecroft Avenue</t>
  </si>
  <si>
    <t>508-981-9627</t>
  </si>
  <si>
    <t>kathryn.gargolinski@gmail.com</t>
  </si>
  <si>
    <t>Seth 12/3/2014</t>
  </si>
  <si>
    <t>March</t>
  </si>
  <si>
    <t>Jackson</t>
  </si>
  <si>
    <t>1 Newman Drive</t>
  </si>
  <si>
    <t>978-424-7645</t>
  </si>
  <si>
    <t>kerry.tower@gmail.com</t>
  </si>
  <si>
    <t>Matt White 2/6/01, Grace White 11/13/02, Nick White 12/22/03, Alexa 1/25/13, Hailey 8/27/14</t>
  </si>
  <si>
    <t>Samuel</t>
  </si>
  <si>
    <t xml:space="preserve">Kirsten </t>
  </si>
  <si>
    <t>64 Jamieson Road</t>
  </si>
  <si>
    <t xml:space="preserve">(508) 829-2218 </t>
  </si>
  <si>
    <t>Maximillian 10/07/04, Jackson 8/15/08</t>
  </si>
  <si>
    <t xml:space="preserve">Kori </t>
  </si>
  <si>
    <t>37 Sandy Glen Dr.</t>
  </si>
  <si>
    <t>(508) 963- 8443</t>
  </si>
  <si>
    <t>Lelah 5/9/2008, Norah 7/13/2010, Richard Thomas 2/14/15</t>
  </si>
  <si>
    <t xml:space="preserve">28 Quail Run </t>
  </si>
  <si>
    <t>(508) 829-6982</t>
  </si>
  <si>
    <t>Kayla 11/02/09, Jason 4/23 /12</t>
  </si>
  <si>
    <t>April</t>
  </si>
  <si>
    <t>Marisa</t>
  </si>
  <si>
    <t>512 Mower Street</t>
  </si>
  <si>
    <t>Worcester, MA 01602</t>
  </si>
  <si>
    <t>864-616-4204</t>
  </si>
  <si>
    <t>risaaunt@yahoo.com</t>
  </si>
  <si>
    <t>Noah</t>
  </si>
  <si>
    <t>Caroline</t>
  </si>
  <si>
    <t>Jason</t>
  </si>
  <si>
    <t xml:space="preserve">November </t>
  </si>
  <si>
    <t>Sophia</t>
  </si>
  <si>
    <t>Leyla</t>
  </si>
  <si>
    <t>Giovanni</t>
  </si>
  <si>
    <t>Ethan</t>
  </si>
  <si>
    <t xml:space="preserve">June </t>
  </si>
  <si>
    <t>Serena</t>
  </si>
  <si>
    <t>Graham</t>
  </si>
  <si>
    <t>Nora</t>
  </si>
  <si>
    <t>Greta</t>
  </si>
  <si>
    <t>Ruby</t>
  </si>
  <si>
    <t xml:space="preserve">August </t>
  </si>
  <si>
    <t>Hailey</t>
  </si>
  <si>
    <t>Eleanor</t>
  </si>
  <si>
    <t>James</t>
  </si>
  <si>
    <t xml:space="preserve">October </t>
  </si>
  <si>
    <t>Maximillian</t>
  </si>
  <si>
    <t>Brooke</t>
  </si>
  <si>
    <t>Kayla</t>
  </si>
  <si>
    <t>Ginny</t>
  </si>
  <si>
    <t>Grace White</t>
  </si>
  <si>
    <t>Seth</t>
  </si>
  <si>
    <t>Nick White</t>
  </si>
  <si>
    <t>Robert</t>
  </si>
  <si>
    <t>leahsc95@gmail.com</t>
  </si>
  <si>
    <t>Kelly</t>
  </si>
  <si>
    <t>Grinham</t>
  </si>
  <si>
    <t>126 Richards Ave.</t>
  </si>
  <si>
    <t>508-954-0199</t>
  </si>
  <si>
    <t>kellycdugdale@gmail.com</t>
  </si>
  <si>
    <t>Kyleigh 11/11/13, Grace 12/14/16</t>
  </si>
  <si>
    <t>Dugdale</t>
  </si>
  <si>
    <t>Kyleigh</t>
  </si>
  <si>
    <t>Grace</t>
  </si>
  <si>
    <t>Courtney</t>
  </si>
  <si>
    <t>Haffly</t>
  </si>
  <si>
    <t>Jessica</t>
  </si>
  <si>
    <t>Church</t>
  </si>
  <si>
    <t>121 South Road</t>
  </si>
  <si>
    <t>484.362.8743</t>
  </si>
  <si>
    <t>courtney.haffly@gmail.com</t>
  </si>
  <si>
    <t>John 10/4/13, Sam 10/14/15</t>
  </si>
  <si>
    <t>Brinley</t>
  </si>
  <si>
    <t>Mason</t>
  </si>
  <si>
    <t>John</t>
  </si>
  <si>
    <t>Haffley</t>
  </si>
  <si>
    <t>Sam</t>
  </si>
  <si>
    <t>Amber</t>
  </si>
  <si>
    <t>Barrows</t>
  </si>
  <si>
    <t>Emilia</t>
  </si>
  <si>
    <t>1584 Wachusett Street</t>
  </si>
  <si>
    <t>774.200.6948</t>
  </si>
  <si>
    <t>ahoegen01@gmail.com</t>
  </si>
  <si>
    <t>Emilia 7/7/17</t>
  </si>
  <si>
    <t>Sahira</t>
  </si>
  <si>
    <t>Toledo</t>
  </si>
  <si>
    <t>Thomas</t>
  </si>
  <si>
    <t>Mariana</t>
  </si>
  <si>
    <t>Calle</t>
  </si>
  <si>
    <t xml:space="preserve">Sophia Kostek </t>
  </si>
  <si>
    <t>Robyn</t>
  </si>
  <si>
    <t>Dugan</t>
  </si>
  <si>
    <t>3 Vista Circle</t>
  </si>
  <si>
    <t>508.330.1863</t>
  </si>
  <si>
    <t>MIC2880@aol.com</t>
  </si>
  <si>
    <t>Connor 1/3/07, Riley 9/16/08, Landon 6/12/16</t>
  </si>
  <si>
    <t>Connor</t>
  </si>
  <si>
    <t>Riley</t>
  </si>
  <si>
    <t>Landon</t>
  </si>
  <si>
    <t>Martha</t>
  </si>
  <si>
    <t>Douty</t>
  </si>
  <si>
    <t>77 Uncatena Ave</t>
  </si>
  <si>
    <t>Worcester, MA 01606</t>
  </si>
  <si>
    <t>508.612.0389</t>
  </si>
  <si>
    <t>marthadouty@yahoo.com</t>
  </si>
  <si>
    <t>William 3/31/14</t>
  </si>
  <si>
    <t>William</t>
  </si>
  <si>
    <t>Ruby 8/24/14, Frankie 12/23/17</t>
  </si>
  <si>
    <t>Frankie</t>
  </si>
  <si>
    <t>Maykel</t>
  </si>
  <si>
    <t>Cheryl</t>
  </si>
  <si>
    <t>Makel</t>
  </si>
  <si>
    <t>Brie</t>
  </si>
  <si>
    <t xml:space="preserve">12 Arline Dr. </t>
  </si>
  <si>
    <t>Rutland MA 01543</t>
  </si>
  <si>
    <t>508-857-8926</t>
  </si>
  <si>
    <t>b1macausland@yahoo.com</t>
  </si>
  <si>
    <t xml:space="preserve">Kriegel </t>
  </si>
  <si>
    <t>Juliana  3/13/18</t>
  </si>
  <si>
    <t>Julianna</t>
  </si>
  <si>
    <t>Kriegel</t>
  </si>
  <si>
    <t>Stellah</t>
  </si>
  <si>
    <t>Gichuki</t>
  </si>
  <si>
    <t>8 Keep Ave</t>
  </si>
  <si>
    <t>sgichuki@gmail.com</t>
  </si>
  <si>
    <t>669-387-6900</t>
  </si>
  <si>
    <t>Isaiah 3/30/15, Zayna Kingori 11/9/16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</si>
</sst>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m"/>
    <numFmt numFmtId="165" formatCode="[$-409]mmmm\ d\,\ yyyy"/>
  </numFmts>
  <fonts count="16">
    <font>
      <sz val="10"/>
      <color rgb="FF000000"/>
      <name val="Arial"/>
    </font>
    <font>
      <b/>
      <sz val="10"/>
      <color rgb="FFFFFFFF"/>
      <name val="Arial"/>
    </font>
    <font>
      <b/>
      <sz val="11"/>
      <color rgb="FF0070C0"/>
      <name val="Americana bt"/>
    </font>
    <font>
      <sz val="10"/>
      <name val="Arial"/>
    </font>
    <font>
      <sz val="10"/>
      <name val="Arial"/>
    </font>
    <font>
      <u/>
      <sz val="10"/>
      <color rgb="FF000000"/>
      <name val="Arial"/>
    </font>
    <font>
      <sz val="10"/>
      <name val="Americana bt"/>
    </font>
    <font>
      <sz val="10"/>
      <color rgb="FF000000"/>
      <name val="Americana bt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b/>
      <sz val="18"/>
      <color theme="1"/>
      <name val="AR CENA"/>
    </font>
    <font>
      <sz val="18"/>
      <color theme="1"/>
      <name val="AR CENA"/>
    </font>
    <font>
      <b/>
      <u/>
      <sz val="18"/>
      <color theme="1"/>
      <name val="AR CENA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rgb="FFFFE598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0" fillId="0" borderId="0" xfId="0" applyFont="1"/>
    <xf numFmtId="0" fontId="6" fillId="0" borderId="0" xfId="0" applyFont="1" applyAlignment="1">
      <alignment horizontal="left"/>
    </xf>
    <xf numFmtId="164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5" fillId="0" borderId="0" xfId="0" applyFont="1" applyFill="1"/>
    <xf numFmtId="0" fontId="8" fillId="0" borderId="0" xfId="0" applyFont="1" applyFill="1"/>
    <xf numFmtId="0" fontId="0" fillId="0" borderId="0" xfId="0"/>
    <xf numFmtId="164" fontId="0" fillId="0" borderId="0" xfId="0" applyNumberFormat="1" applyFont="1" applyFill="1"/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Alignment="1">
      <alignment horizontal="left"/>
    </xf>
    <xf numFmtId="164" fontId="0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/>
    <xf numFmtId="0" fontId="12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left"/>
    </xf>
    <xf numFmtId="0" fontId="0" fillId="0" borderId="0" xfId="0" applyFont="1" applyAlignment="1"/>
    <xf numFmtId="0" fontId="14" fillId="0" borderId="0" xfId="1" applyFill="1"/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Fill="1" applyAlignment="1">
      <alignment horizontal="center"/>
    </xf>
    <xf numFmtId="0" fontId="10" fillId="0" borderId="0" xfId="0" applyFont="1" applyFill="1" applyAlignment="1"/>
    <xf numFmtId="0" fontId="14" fillId="0" borderId="0" xfId="1" applyFill="1" applyAlignment="1"/>
    <xf numFmtId="164" fontId="10" fillId="0" borderId="0" xfId="0" applyNumberFormat="1" applyFont="1" applyFill="1" applyAlignment="1"/>
    <xf numFmtId="165" fontId="10" fillId="0" borderId="0" xfId="0" applyNumberFormat="1" applyFont="1" applyFill="1" applyAlignment="1">
      <alignment horizontal="left"/>
    </xf>
    <xf numFmtId="164" fontId="10" fillId="0" borderId="0" xfId="0" applyNumberFormat="1" applyFont="1" applyFill="1"/>
    <xf numFmtId="0" fontId="0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Fill="1"/>
    <xf numFmtId="0" fontId="0" fillId="0" borderId="0" xfId="0" applyFont="1" applyAlignment="1"/>
    <xf numFmtId="0" fontId="0" fillId="0" borderId="0" xfId="0" applyFont="1" applyFill="1" applyAlignment="1">
      <alignment shrinkToFit="1"/>
    </xf>
    <xf numFmtId="0" fontId="10" fillId="0" borderId="0" xfId="0" applyFont="1" applyFill="1" applyAlignment="1">
      <alignment shrinkToFi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>
      <alignment wrapText="1"/>
    </xf>
    <xf numFmtId="0" fontId="9" fillId="0" borderId="0" xfId="0" applyFont="1" applyAlignment="1">
      <alignment vertical="top"/>
    </xf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 CEN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 CEN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8"/>
        <color theme="1"/>
        <name val="AR CEN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 CENA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 CE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[$-409]mmmm\ d\,\ 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mmmm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18" totalsRowShown="0" headerRowDxfId="21" dataDxfId="20">
  <autoFilter ref="A2:I18" xr:uid="{00000000-0009-0000-0100-000001000000}"/>
  <sortState ref="A3:I16">
    <sortCondition ref="A2:A16"/>
  </sortState>
  <tableColumns count="9">
    <tableColumn id="1" xr3:uid="{00000000-0010-0000-0000-000001000000}" name="First Name" dataDxfId="19"/>
    <tableColumn id="2" xr3:uid="{00000000-0010-0000-0000-000002000000}" name="Last Name" dataDxfId="18"/>
    <tableColumn id="3" xr3:uid="{00000000-0010-0000-0000-000003000000}" name="Street Address" dataDxfId="17"/>
    <tableColumn id="4" xr3:uid="{00000000-0010-0000-0000-000004000000}" name="City" dataDxfId="16"/>
    <tableColumn id="5" xr3:uid="{00000000-0010-0000-0000-000005000000}" name="Home Phone" dataDxfId="15"/>
    <tableColumn id="6" xr3:uid="{00000000-0010-0000-0000-000006000000}" name="Email" dataDxfId="14"/>
    <tableColumn id="7" xr3:uid="{00000000-0010-0000-0000-000007000000}" name="Children " dataDxfId="13"/>
    <tableColumn id="8" xr3:uid="{00000000-0010-0000-0000-000008000000}" name="Dues" dataDxfId="12"/>
    <tableColumn id="9" xr3:uid="{00000000-0010-0000-0000-000009000000}" name="Year Joined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E49" totalsRowShown="0" headerRowDxfId="10">
  <autoFilter ref="A1:E49" xr:uid="{00000000-0009-0000-0100-000005000000}"/>
  <tableColumns count="5">
    <tableColumn id="1" xr3:uid="{00000000-0010-0000-0100-000001000000}" name="Month" dataDxfId="9"/>
    <tableColumn id="2" xr3:uid="{00000000-0010-0000-0100-000002000000}" name="Mom's Name" dataDxfId="8"/>
    <tableColumn id="3" xr3:uid="{00000000-0010-0000-0100-000003000000}" name="Child Name" dataDxfId="7"/>
    <tableColumn id="4" xr3:uid="{00000000-0010-0000-0100-000004000000}" name="Last Name" dataDxfId="6"/>
    <tableColumn id="5" xr3:uid="{00000000-0010-0000-0100-000005000000}" name="Birthday" dataDxfId="5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C27" totalsRowShown="0" headerRowDxfId="4" dataDxfId="3">
  <autoFilter ref="A1:C27" xr:uid="{00000000-0009-0000-0100-000006000000}"/>
  <tableColumns count="3">
    <tableColumn id="1" xr3:uid="{00000000-0010-0000-0200-000001000000}" name="Renewal" dataDxfId="2"/>
    <tableColumn id="2" xr3:uid="{00000000-0010-0000-0200-000002000000}" name="First Name" dataDxfId="1"/>
    <tableColumn id="3" xr3:uid="{00000000-0010-0000-0200-000003000000}" name="Last Name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hoegen01@gmail.com" TargetMode="External"/><Relationship Id="rId7" Type="http://schemas.openxmlformats.org/officeDocument/2006/relationships/hyperlink" Target="mailto:sgichuki@gmail.com" TargetMode="External"/><Relationship Id="rId2" Type="http://schemas.openxmlformats.org/officeDocument/2006/relationships/hyperlink" Target="mailto:courtney.haffly@gmail.com" TargetMode="External"/><Relationship Id="rId1" Type="http://schemas.openxmlformats.org/officeDocument/2006/relationships/hyperlink" Target="mailto:kellycdugdale@gmail.com" TargetMode="External"/><Relationship Id="rId6" Type="http://schemas.openxmlformats.org/officeDocument/2006/relationships/hyperlink" Target="mailto:b1macausland@yahoo.com" TargetMode="External"/><Relationship Id="rId5" Type="http://schemas.openxmlformats.org/officeDocument/2006/relationships/hyperlink" Target="mailto:marthadouty@yahoo.com" TargetMode="External"/><Relationship Id="rId4" Type="http://schemas.openxmlformats.org/officeDocument/2006/relationships/hyperlink" Target="mailto:MIC2880@aol.com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6"/>
  <sheetViews>
    <sheetView tabSelected="1" workbookViewId="0">
      <selection activeCell="I18" sqref="I18"/>
    </sheetView>
  </sheetViews>
  <sheetFormatPr baseColWidth="10" defaultColWidth="17.33203125" defaultRowHeight="15" customHeight="1"/>
  <cols>
    <col min="1" max="1" width="12.83203125" customWidth="1"/>
    <col min="2" max="2" width="14.5" customWidth="1"/>
    <col min="3" max="3" width="23.33203125" customWidth="1"/>
    <col min="4" max="4" width="18.6640625" customWidth="1"/>
    <col min="5" max="5" width="18.33203125" customWidth="1"/>
    <col min="6" max="6" width="27.5" customWidth="1"/>
    <col min="7" max="7" width="51.33203125" customWidth="1"/>
    <col min="8" max="8" width="10.5" customWidth="1"/>
    <col min="9" max="9" width="16.5" customWidth="1"/>
    <col min="10" max="18" width="8.6640625" customWidth="1"/>
  </cols>
  <sheetData>
    <row r="1" spans="1:25" ht="37.5" customHeight="1">
      <c r="A1" s="59" t="s">
        <v>2</v>
      </c>
      <c r="B1" s="60"/>
      <c r="C1" s="60"/>
      <c r="D1" s="60"/>
      <c r="E1" s="60"/>
      <c r="F1" s="60"/>
      <c r="G1" s="60"/>
      <c r="H1" s="60"/>
      <c r="I1" s="6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>
      <c r="A2" s="9" t="s">
        <v>3</v>
      </c>
      <c r="B2" s="9" t="s">
        <v>4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10" t="s">
        <v>14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s="45" customFormat="1" ht="12.75" customHeight="1">
      <c r="A3" s="46" t="s">
        <v>157</v>
      </c>
      <c r="B3" s="46" t="s">
        <v>158</v>
      </c>
      <c r="C3" s="46" t="s">
        <v>160</v>
      </c>
      <c r="D3" s="46" t="s">
        <v>17</v>
      </c>
      <c r="E3" s="46" t="s">
        <v>161</v>
      </c>
      <c r="F3" s="33" t="s">
        <v>162</v>
      </c>
      <c r="G3" s="46" t="s">
        <v>163</v>
      </c>
      <c r="H3" s="46" t="s">
        <v>29</v>
      </c>
      <c r="I3" s="43">
        <v>2018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5" ht="12.75" customHeight="1">
      <c r="A4" s="11" t="s">
        <v>51</v>
      </c>
      <c r="B4" s="11" t="s">
        <v>31</v>
      </c>
      <c r="C4" s="11" t="s">
        <v>56</v>
      </c>
      <c r="D4" s="11" t="s">
        <v>17</v>
      </c>
      <c r="E4" s="11" t="s">
        <v>57</v>
      </c>
      <c r="F4" s="14" t="str">
        <f>HYPERLINK("mailto:annafossdionne@gmail.com","annafossdionne@gmail.com")</f>
        <v>annafossdionne@gmail.com</v>
      </c>
      <c r="G4" s="11" t="s">
        <v>61</v>
      </c>
      <c r="H4" s="11" t="s">
        <v>29</v>
      </c>
      <c r="I4" s="12">
        <v>2014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11" t="s">
        <v>192</v>
      </c>
      <c r="B5" s="56" t="s">
        <v>197</v>
      </c>
      <c r="C5" s="11" t="s">
        <v>193</v>
      </c>
      <c r="D5" s="11" t="s">
        <v>194</v>
      </c>
      <c r="E5" s="11" t="s">
        <v>195</v>
      </c>
      <c r="F5" s="33" t="s">
        <v>196</v>
      </c>
      <c r="G5" s="11" t="s">
        <v>198</v>
      </c>
      <c r="H5" s="11" t="s">
        <v>32</v>
      </c>
      <c r="I5" s="12">
        <v>2018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37" t="s">
        <v>144</v>
      </c>
      <c r="B6" s="37" t="s">
        <v>145</v>
      </c>
      <c r="C6" s="37" t="s">
        <v>148</v>
      </c>
      <c r="D6" s="37" t="s">
        <v>36</v>
      </c>
      <c r="E6" s="37" t="s">
        <v>149</v>
      </c>
      <c r="F6" s="38" t="s">
        <v>150</v>
      </c>
      <c r="G6" s="37" t="s">
        <v>151</v>
      </c>
      <c r="H6" s="37" t="s">
        <v>29</v>
      </c>
      <c r="I6" s="36">
        <v>2018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s="55" customFormat="1" ht="12.75" customHeight="1">
      <c r="A7" s="11" t="s">
        <v>54</v>
      </c>
      <c r="B7" s="11" t="s">
        <v>55</v>
      </c>
      <c r="C7" s="11" t="s">
        <v>67</v>
      </c>
      <c r="D7" s="11" t="s">
        <v>36</v>
      </c>
      <c r="E7" s="11" t="s">
        <v>68</v>
      </c>
      <c r="F7" s="14" t="str">
        <f>HYPERLINK("mailto:jentberg@yahoo.com","jentberg@yahoo.com")</f>
        <v>jentberg@yahoo.com</v>
      </c>
      <c r="G7" s="48" t="s">
        <v>71</v>
      </c>
      <c r="H7" s="11" t="s">
        <v>53</v>
      </c>
      <c r="I7" s="12">
        <v>2006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s="54" customFormat="1" ht="12.75" customHeight="1">
      <c r="A8" s="11" t="s">
        <v>72</v>
      </c>
      <c r="B8" s="11" t="s">
        <v>48</v>
      </c>
      <c r="C8" s="11" t="s">
        <v>73</v>
      </c>
      <c r="D8" s="11" t="s">
        <v>17</v>
      </c>
      <c r="E8" s="11" t="s">
        <v>74</v>
      </c>
      <c r="F8" s="11" t="s">
        <v>75</v>
      </c>
      <c r="G8" s="11" t="s">
        <v>77</v>
      </c>
      <c r="H8" s="11" t="s">
        <v>46</v>
      </c>
      <c r="I8" s="12">
        <v>2015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2.75" customHeight="1">
      <c r="A9" s="11" t="s">
        <v>44</v>
      </c>
      <c r="B9" s="11" t="s">
        <v>78</v>
      </c>
      <c r="C9" s="11" t="s">
        <v>79</v>
      </c>
      <c r="D9" s="11" t="s">
        <v>36</v>
      </c>
      <c r="E9" s="11" t="s">
        <v>80</v>
      </c>
      <c r="F9" s="11" t="s">
        <v>81</v>
      </c>
      <c r="G9" s="11" t="s">
        <v>82</v>
      </c>
      <c r="H9" s="11" t="s">
        <v>43</v>
      </c>
      <c r="I9" s="12">
        <v>2015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s="34" customFormat="1" ht="12.75" customHeight="1">
      <c r="A10" s="11" t="s">
        <v>135</v>
      </c>
      <c r="B10" s="11" t="s">
        <v>136</v>
      </c>
      <c r="C10" s="11" t="s">
        <v>137</v>
      </c>
      <c r="D10" s="11" t="s">
        <v>66</v>
      </c>
      <c r="E10" s="11" t="s">
        <v>138</v>
      </c>
      <c r="F10" s="33" t="s">
        <v>139</v>
      </c>
      <c r="G10" s="11" t="s">
        <v>140</v>
      </c>
      <c r="H10" s="11" t="s">
        <v>83</v>
      </c>
      <c r="I10" s="12">
        <v>2018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2.75" customHeight="1">
      <c r="A11" s="13" t="s">
        <v>58</v>
      </c>
      <c r="B11" s="13" t="s">
        <v>60</v>
      </c>
      <c r="C11" s="13" t="s">
        <v>85</v>
      </c>
      <c r="D11" s="13" t="s">
        <v>62</v>
      </c>
      <c r="E11" s="13" t="s">
        <v>86</v>
      </c>
      <c r="F11" s="13" t="s">
        <v>87</v>
      </c>
      <c r="G11" s="49" t="s">
        <v>88</v>
      </c>
      <c r="H11" s="13" t="s">
        <v>37</v>
      </c>
      <c r="I11" s="12">
        <v>2016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2.75" customHeight="1">
      <c r="A12" s="11" t="s">
        <v>90</v>
      </c>
      <c r="B12" s="11" t="s">
        <v>28</v>
      </c>
      <c r="C12" s="11" t="s">
        <v>91</v>
      </c>
      <c r="D12" s="11" t="s">
        <v>36</v>
      </c>
      <c r="E12" s="11" t="s">
        <v>92</v>
      </c>
      <c r="F12" s="15" t="str">
        <f>HYPERLINK("mailto:kirstensmith4@yahoo.com","kirstensmith4@yahoo.com")</f>
        <v>kirstensmith4@yahoo.com</v>
      </c>
      <c r="G12" s="11" t="s">
        <v>93</v>
      </c>
      <c r="H12" s="11" t="s">
        <v>26</v>
      </c>
      <c r="I12" s="12">
        <v>2009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 customHeight="1">
      <c r="A13" s="11" t="s">
        <v>94</v>
      </c>
      <c r="B13" s="11" t="s">
        <v>21</v>
      </c>
      <c r="C13" s="11" t="s">
        <v>95</v>
      </c>
      <c r="D13" s="11" t="s">
        <v>36</v>
      </c>
      <c r="E13" s="11" t="s">
        <v>96</v>
      </c>
      <c r="F13" s="15" t="str">
        <f>HYPERLINK("mailto:kecummings79@aol.com","kecummings79@aol.com")</f>
        <v>kecummings79@aol.com</v>
      </c>
      <c r="G13" s="11" t="s">
        <v>97</v>
      </c>
      <c r="H13" s="11" t="s">
        <v>19</v>
      </c>
      <c r="I13" s="12">
        <v>2015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customHeight="1">
      <c r="A14" s="11" t="s">
        <v>33</v>
      </c>
      <c r="B14" s="11" t="s">
        <v>34</v>
      </c>
      <c r="C14" s="11" t="s">
        <v>98</v>
      </c>
      <c r="D14" s="11" t="s">
        <v>36</v>
      </c>
      <c r="E14" s="11" t="s">
        <v>99</v>
      </c>
      <c r="F14" s="16" t="s">
        <v>134</v>
      </c>
      <c r="G14" s="11" t="s">
        <v>100</v>
      </c>
      <c r="H14" s="11" t="s">
        <v>32</v>
      </c>
      <c r="I14" s="12">
        <v>2010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s="34" customFormat="1" ht="12.75" customHeight="1">
      <c r="A15" s="11" t="s">
        <v>179</v>
      </c>
      <c r="B15" s="11" t="s">
        <v>180</v>
      </c>
      <c r="C15" s="11" t="s">
        <v>181</v>
      </c>
      <c r="D15" s="11" t="s">
        <v>182</v>
      </c>
      <c r="E15" s="11" t="s">
        <v>183</v>
      </c>
      <c r="F15" s="33" t="s">
        <v>184</v>
      </c>
      <c r="G15" s="11" t="s">
        <v>185</v>
      </c>
      <c r="H15" s="11" t="s">
        <v>32</v>
      </c>
      <c r="I15" s="12">
        <v>2018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2.75" customHeight="1">
      <c r="A16" s="13" t="s">
        <v>102</v>
      </c>
      <c r="B16" s="13" t="s">
        <v>65</v>
      </c>
      <c r="C16" s="13" t="s">
        <v>103</v>
      </c>
      <c r="D16" s="13" t="s">
        <v>104</v>
      </c>
      <c r="E16" s="13" t="s">
        <v>105</v>
      </c>
      <c r="F16" s="13" t="s">
        <v>106</v>
      </c>
      <c r="G16" s="13" t="s">
        <v>187</v>
      </c>
      <c r="H16" s="13" t="s">
        <v>37</v>
      </c>
      <c r="I16" s="12">
        <v>2016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 customHeight="1">
      <c r="A17" s="13" t="s">
        <v>170</v>
      </c>
      <c r="B17" s="13" t="s">
        <v>171</v>
      </c>
      <c r="C17" s="13" t="s">
        <v>172</v>
      </c>
      <c r="D17" s="13" t="s">
        <v>36</v>
      </c>
      <c r="E17" s="13" t="s">
        <v>173</v>
      </c>
      <c r="F17" s="38" t="s">
        <v>174</v>
      </c>
      <c r="G17" s="13" t="s">
        <v>175</v>
      </c>
      <c r="H17" s="13" t="s">
        <v>29</v>
      </c>
      <c r="I17" s="12">
        <v>2018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s="32" customFormat="1" ht="12.75" customHeight="1">
      <c r="A18" s="13" t="s">
        <v>201</v>
      </c>
      <c r="B18" s="13" t="s">
        <v>202</v>
      </c>
      <c r="C18" s="13" t="s">
        <v>203</v>
      </c>
      <c r="D18" s="13" t="s">
        <v>66</v>
      </c>
      <c r="E18" s="13" t="s">
        <v>205</v>
      </c>
      <c r="F18" s="38" t="s">
        <v>204</v>
      </c>
      <c r="G18" s="13" t="s">
        <v>206</v>
      </c>
      <c r="H18" s="13" t="s">
        <v>46</v>
      </c>
      <c r="I18" s="12">
        <v>2018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2.5" customHeight="1">
      <c r="A19" s="57"/>
      <c r="B19" s="58"/>
      <c r="C19" s="58"/>
      <c r="D19" s="58"/>
      <c r="E19" s="58"/>
      <c r="F19" s="58"/>
      <c r="G19" s="58"/>
      <c r="H19" s="58"/>
      <c r="I19" s="5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2.75" customHeight="1">
      <c r="A20" s="4"/>
      <c r="B20" s="4"/>
      <c r="C20" s="4"/>
      <c r="D20" s="4"/>
      <c r="E20" s="4"/>
      <c r="F20" s="4"/>
      <c r="G20" s="4"/>
      <c r="H20" s="4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>
      <c r="A21" s="4"/>
      <c r="B21" s="4"/>
      <c r="C21" s="4"/>
      <c r="D21" s="4"/>
      <c r="E21" s="4"/>
      <c r="F21" s="4"/>
      <c r="G21" s="1"/>
      <c r="H21" s="4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.75" customHeight="1">
      <c r="A22" s="4"/>
      <c r="B22" s="4"/>
      <c r="C22" s="4"/>
      <c r="D22" s="4"/>
      <c r="E22" s="4"/>
      <c r="F22" s="4"/>
      <c r="G22" s="4"/>
      <c r="H22" s="4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52" customFormat="1" ht="12.75" customHeight="1">
      <c r="A23" s="1"/>
      <c r="B23" s="1"/>
      <c r="C23" s="1"/>
      <c r="D23" s="1"/>
      <c r="E23" s="1"/>
      <c r="F23" s="1"/>
      <c r="G23" s="1"/>
      <c r="H23" s="1"/>
      <c r="I23" s="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.75" customHeight="1">
      <c r="A24" s="1"/>
      <c r="B24" s="1"/>
      <c r="C24" s="1"/>
      <c r="D24" s="1"/>
      <c r="E24" s="1"/>
      <c r="F24" s="1"/>
      <c r="G24" s="1"/>
      <c r="H24" s="1"/>
      <c r="I24" s="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s="47" customFormat="1" ht="12.75" customHeight="1">
      <c r="A25" s="1"/>
      <c r="B25" s="1"/>
      <c r="C25" s="1"/>
      <c r="D25" s="1"/>
      <c r="E25" s="1"/>
      <c r="F25" s="1"/>
      <c r="G25" s="1"/>
      <c r="H25" s="1"/>
      <c r="I25" s="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s="50" customFormat="1" ht="12.75" customHeight="1">
      <c r="A26" s="1"/>
      <c r="B26" s="1"/>
      <c r="C26" s="1"/>
      <c r="D26" s="1"/>
      <c r="E26" s="1"/>
      <c r="F26" s="1"/>
      <c r="G26" s="1"/>
      <c r="H26" s="1"/>
      <c r="I26" s="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</sheetData>
  <mergeCells count="2">
    <mergeCell ref="A19:I19"/>
    <mergeCell ref="A1:I1"/>
  </mergeCells>
  <hyperlinks>
    <hyperlink ref="F10" r:id="rId1" xr:uid="{00000000-0004-0000-0000-000001000000}"/>
    <hyperlink ref="F6" r:id="rId2" xr:uid="{E224938D-2B3D-4C7B-B80E-00761285BF22}"/>
    <hyperlink ref="F3" r:id="rId3" xr:uid="{E413BC88-0C28-4DC1-8C26-AAFCA0C1EF92}"/>
    <hyperlink ref="F17" r:id="rId4" xr:uid="{2C95E4D5-FBB2-447D-8407-0F67E81238CD}"/>
    <hyperlink ref="F15" r:id="rId5" xr:uid="{6675F905-E049-4E1D-88CE-35624929A558}"/>
    <hyperlink ref="F5" r:id="rId6" xr:uid="{4CC81532-9A02-4E5B-9887-66CFEC9E0A08}"/>
    <hyperlink ref="F18" r:id="rId7" xr:uid="{2CAC0A70-9F58-4D89-8DE1-C50DA6E0AF43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972"/>
  <sheetViews>
    <sheetView workbookViewId="0">
      <selection activeCell="E12" sqref="E12"/>
    </sheetView>
  </sheetViews>
  <sheetFormatPr baseColWidth="10" defaultColWidth="17.33203125" defaultRowHeight="15" customHeight="1"/>
  <cols>
    <col min="1" max="1" width="9.83203125" bestFit="1" customWidth="1"/>
    <col min="2" max="2" width="14.1640625" bestFit="1" customWidth="1"/>
    <col min="3" max="3" width="13.1640625" bestFit="1" customWidth="1"/>
    <col min="4" max="4" width="12.5" bestFit="1" customWidth="1"/>
    <col min="5" max="5" width="17.6640625" bestFit="1" customWidth="1"/>
    <col min="6" max="15" width="9.1640625" customWidth="1"/>
  </cols>
  <sheetData>
    <row r="1" spans="1:23" ht="13">
      <c r="A1" s="23" t="s">
        <v>1</v>
      </c>
      <c r="B1" s="24" t="s">
        <v>5</v>
      </c>
      <c r="C1" s="24" t="s">
        <v>6</v>
      </c>
      <c r="D1" s="24" t="s">
        <v>4</v>
      </c>
      <c r="E1" s="25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</row>
    <row r="2" spans="1:23" s="50" customFormat="1" ht="13">
      <c r="A2" s="17" t="s">
        <v>16</v>
      </c>
      <c r="B2" s="18" t="s">
        <v>170</v>
      </c>
      <c r="C2" s="18" t="s">
        <v>176</v>
      </c>
      <c r="D2" s="18" t="s">
        <v>171</v>
      </c>
      <c r="E2" s="19">
        <v>39085</v>
      </c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</row>
    <row r="3" spans="1:23" ht="12.75" customHeight="1">
      <c r="A3" s="17" t="s">
        <v>16</v>
      </c>
      <c r="B3" s="18" t="s">
        <v>51</v>
      </c>
      <c r="C3" s="18" t="s">
        <v>52</v>
      </c>
      <c r="D3" s="18" t="s">
        <v>31</v>
      </c>
      <c r="E3" s="19">
        <v>41296</v>
      </c>
      <c r="F3" s="2"/>
      <c r="G3" s="2"/>
      <c r="H3" s="2"/>
      <c r="I3" s="2"/>
      <c r="J3" s="2"/>
      <c r="K3" s="2"/>
      <c r="L3" s="2"/>
      <c r="M3" s="2"/>
      <c r="N3" s="2"/>
      <c r="O3" s="2"/>
      <c r="P3" s="1"/>
      <c r="Q3" s="1"/>
      <c r="R3" s="1"/>
      <c r="S3" s="1"/>
      <c r="T3" s="1"/>
      <c r="U3" s="1"/>
      <c r="V3" s="1"/>
      <c r="W3" s="1"/>
    </row>
    <row r="4" spans="1:23" ht="12.75" customHeight="1">
      <c r="A4" s="13" t="s">
        <v>16</v>
      </c>
      <c r="B4" s="18" t="s">
        <v>58</v>
      </c>
      <c r="C4" s="18" t="s">
        <v>59</v>
      </c>
      <c r="D4" s="18" t="s">
        <v>60</v>
      </c>
      <c r="E4" s="19">
        <v>41299</v>
      </c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</row>
    <row r="5" spans="1:23" ht="12.75" customHeight="1">
      <c r="A5" s="20" t="s">
        <v>16</v>
      </c>
      <c r="B5" s="11" t="s">
        <v>54</v>
      </c>
      <c r="C5" s="21" t="s">
        <v>63</v>
      </c>
      <c r="D5" s="21" t="s">
        <v>55</v>
      </c>
      <c r="E5" s="19">
        <v>40934</v>
      </c>
      <c r="F5" s="2"/>
      <c r="G5" s="2"/>
      <c r="H5" s="2"/>
      <c r="I5" s="2"/>
      <c r="J5" s="2"/>
      <c r="K5" s="2"/>
      <c r="L5" s="2"/>
      <c r="M5" s="2"/>
      <c r="N5" s="2"/>
      <c r="O5" s="2"/>
      <c r="P5" s="1"/>
      <c r="Q5" s="1"/>
      <c r="R5" s="1"/>
      <c r="S5" s="1"/>
      <c r="T5" s="1"/>
      <c r="U5" s="1"/>
      <c r="V5" s="1"/>
      <c r="W5" s="1"/>
    </row>
    <row r="6" spans="1:23" ht="12.75" customHeight="1">
      <c r="A6" s="13" t="s">
        <v>26</v>
      </c>
      <c r="B6" s="13" t="s">
        <v>58</v>
      </c>
      <c r="C6" s="13" t="s">
        <v>69</v>
      </c>
      <c r="D6" s="13" t="s">
        <v>60</v>
      </c>
      <c r="E6" s="19">
        <v>36928</v>
      </c>
      <c r="F6" s="2"/>
      <c r="G6" s="2"/>
      <c r="H6" s="2"/>
      <c r="I6" s="2"/>
      <c r="J6" s="2"/>
      <c r="K6" s="2"/>
      <c r="L6" s="2"/>
      <c r="M6" s="2"/>
      <c r="N6" s="2"/>
      <c r="O6" s="2"/>
      <c r="P6" s="1"/>
      <c r="Q6" s="1"/>
      <c r="R6" s="1"/>
      <c r="S6" s="1"/>
      <c r="T6" s="1"/>
      <c r="U6" s="1"/>
      <c r="V6" s="1"/>
      <c r="W6" s="1"/>
    </row>
    <row r="7" spans="1:23" ht="12.75" customHeight="1">
      <c r="A7" s="11" t="s">
        <v>26</v>
      </c>
      <c r="B7" s="18" t="s">
        <v>20</v>
      </c>
      <c r="C7" s="18" t="s">
        <v>70</v>
      </c>
      <c r="D7" s="18" t="s">
        <v>21</v>
      </c>
      <c r="E7" s="19">
        <v>42049</v>
      </c>
      <c r="F7" s="2"/>
      <c r="G7" s="2"/>
      <c r="H7" s="2"/>
      <c r="I7" s="2"/>
      <c r="J7" s="2"/>
      <c r="K7" s="2"/>
      <c r="L7" s="2"/>
      <c r="M7" s="2"/>
      <c r="N7" s="2"/>
      <c r="O7" s="2"/>
      <c r="P7" s="1"/>
      <c r="Q7" s="1"/>
      <c r="R7" s="1"/>
      <c r="S7" s="1"/>
      <c r="T7" s="1"/>
      <c r="U7" s="1"/>
      <c r="V7" s="1"/>
      <c r="W7" s="1"/>
    </row>
    <row r="8" spans="1:23" ht="12.75" customHeight="1">
      <c r="A8" s="17" t="s">
        <v>26</v>
      </c>
      <c r="B8" s="11" t="s">
        <v>54</v>
      </c>
      <c r="C8" s="11" t="s">
        <v>76</v>
      </c>
      <c r="D8" s="11" t="s">
        <v>55</v>
      </c>
      <c r="E8" s="19">
        <v>38770</v>
      </c>
      <c r="F8" s="2"/>
      <c r="G8" s="2"/>
      <c r="H8" s="2"/>
      <c r="I8" s="2"/>
      <c r="J8" s="2"/>
      <c r="K8" s="2"/>
      <c r="L8" s="2"/>
      <c r="M8" s="2"/>
      <c r="N8" s="2"/>
      <c r="O8" s="2"/>
      <c r="P8" s="1"/>
      <c r="Q8" s="1"/>
      <c r="R8" s="1"/>
      <c r="S8" s="1"/>
      <c r="T8" s="1"/>
      <c r="U8" s="1"/>
      <c r="V8" s="1"/>
      <c r="W8" s="1"/>
    </row>
    <row r="9" spans="1:23" s="54" customFormat="1" ht="12.75" customHeight="1">
      <c r="A9" s="17" t="s">
        <v>83</v>
      </c>
      <c r="B9" s="18" t="s">
        <v>190</v>
      </c>
      <c r="C9" s="18" t="s">
        <v>84</v>
      </c>
      <c r="D9" s="18" t="s">
        <v>189</v>
      </c>
      <c r="E9" s="19">
        <v>42430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  <c r="R9" s="3"/>
      <c r="S9" s="3"/>
      <c r="T9" s="3"/>
      <c r="U9" s="3"/>
      <c r="V9" s="3"/>
      <c r="W9" s="3"/>
    </row>
    <row r="10" spans="1:23" ht="12.75" customHeight="1">
      <c r="A10" s="11" t="s">
        <v>83</v>
      </c>
      <c r="B10" s="11" t="s">
        <v>54</v>
      </c>
      <c r="C10" s="11" t="s">
        <v>89</v>
      </c>
      <c r="D10" s="11" t="s">
        <v>55</v>
      </c>
      <c r="E10" s="19">
        <v>42065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1"/>
      <c r="S10" s="1"/>
      <c r="T10" s="1"/>
      <c r="U10" s="1"/>
      <c r="V10" s="1"/>
      <c r="W10" s="1"/>
    </row>
    <row r="11" spans="1:23" s="55" customFormat="1" ht="12.75" customHeight="1">
      <c r="A11" s="11" t="s">
        <v>83</v>
      </c>
      <c r="B11" s="18" t="s">
        <v>192</v>
      </c>
      <c r="C11" s="18" t="s">
        <v>199</v>
      </c>
      <c r="D11" s="18" t="s">
        <v>200</v>
      </c>
      <c r="E11" s="19">
        <v>43172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  <c r="U11" s="3"/>
      <c r="V11" s="3"/>
      <c r="W11" s="3"/>
    </row>
    <row r="12" spans="1:23" s="52" customFormat="1" ht="12.75" customHeight="1">
      <c r="A12" s="17" t="s">
        <v>83</v>
      </c>
      <c r="B12" s="18" t="s">
        <v>179</v>
      </c>
      <c r="C12" s="18" t="s">
        <v>186</v>
      </c>
      <c r="D12" s="18" t="s">
        <v>180</v>
      </c>
      <c r="E12" s="19">
        <v>41729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  <c r="U12" s="3"/>
      <c r="V12" s="3"/>
      <c r="W12" s="3"/>
    </row>
    <row r="13" spans="1:23" ht="12.75" customHeight="1">
      <c r="A13" s="17" t="s">
        <v>101</v>
      </c>
      <c r="B13" s="11" t="s">
        <v>22</v>
      </c>
      <c r="C13" s="11" t="s">
        <v>107</v>
      </c>
      <c r="D13" s="11" t="s">
        <v>23</v>
      </c>
      <c r="E13" s="19">
        <v>42113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3"/>
      <c r="S13" s="3"/>
      <c r="T13" s="3"/>
      <c r="U13" s="3"/>
      <c r="V13" s="3"/>
      <c r="W13" s="3"/>
    </row>
    <row r="14" spans="1:23" ht="12.75" customHeight="1">
      <c r="A14" s="13" t="s">
        <v>101</v>
      </c>
      <c r="B14" s="13" t="s">
        <v>64</v>
      </c>
      <c r="C14" s="13" t="s">
        <v>108</v>
      </c>
      <c r="D14" s="13" t="s">
        <v>39</v>
      </c>
      <c r="E14" s="19">
        <v>41751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3"/>
      <c r="S14" s="3"/>
      <c r="T14" s="3"/>
      <c r="U14" s="3"/>
      <c r="V14" s="3"/>
      <c r="W14" s="3"/>
    </row>
    <row r="15" spans="1:23" ht="12.75" customHeight="1">
      <c r="A15" s="17" t="s">
        <v>101</v>
      </c>
      <c r="B15" s="18" t="s">
        <v>33</v>
      </c>
      <c r="C15" s="18" t="s">
        <v>109</v>
      </c>
      <c r="D15" s="18" t="s">
        <v>34</v>
      </c>
      <c r="E15" s="19">
        <v>41022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1"/>
      <c r="Q15" s="1"/>
      <c r="R15" s="1"/>
      <c r="S15" s="1"/>
      <c r="T15" s="1"/>
      <c r="U15" s="1"/>
      <c r="V15" s="1"/>
      <c r="W15" s="1"/>
    </row>
    <row r="16" spans="1:23" ht="12.75" customHeight="1">
      <c r="A16" s="13" t="s">
        <v>29</v>
      </c>
      <c r="B16" s="13" t="s">
        <v>15</v>
      </c>
      <c r="C16" s="13" t="s">
        <v>111</v>
      </c>
      <c r="D16" s="13" t="s">
        <v>35</v>
      </c>
      <c r="E16" s="19">
        <v>42131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</row>
    <row r="17" spans="1:23" ht="12.75" customHeight="1">
      <c r="A17" s="17" t="s">
        <v>29</v>
      </c>
      <c r="B17" s="18" t="s">
        <v>20</v>
      </c>
      <c r="C17" s="18" t="s">
        <v>112</v>
      </c>
      <c r="D17" s="18" t="s">
        <v>21</v>
      </c>
      <c r="E17" s="19">
        <v>39577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1"/>
      <c r="Q17" s="1"/>
      <c r="R17" s="1"/>
      <c r="S17" s="1"/>
      <c r="T17" s="1"/>
      <c r="U17" s="1"/>
      <c r="V17" s="1"/>
      <c r="W17" s="1"/>
    </row>
    <row r="18" spans="1:23" ht="12.75" customHeight="1">
      <c r="A18" s="17" t="s">
        <v>29</v>
      </c>
      <c r="B18" s="18" t="s">
        <v>41</v>
      </c>
      <c r="C18" s="18" t="s">
        <v>113</v>
      </c>
      <c r="D18" s="18" t="s">
        <v>42</v>
      </c>
      <c r="E18" s="19">
        <v>42506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</row>
    <row r="19" spans="1:23" ht="12.75" customHeight="1">
      <c r="A19" s="17" t="s">
        <v>32</v>
      </c>
      <c r="B19" s="18" t="s">
        <v>54</v>
      </c>
      <c r="C19" s="18" t="s">
        <v>114</v>
      </c>
      <c r="D19" s="18" t="s">
        <v>55</v>
      </c>
      <c r="E19" s="19">
        <v>38140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  <c r="R19" s="1"/>
      <c r="S19" s="1"/>
      <c r="T19" s="1"/>
      <c r="U19" s="1"/>
      <c r="V19" s="1"/>
      <c r="W19" s="1"/>
    </row>
    <row r="20" spans="1:23" s="50" customFormat="1" ht="12.75" customHeight="1">
      <c r="A20" s="17" t="s">
        <v>32</v>
      </c>
      <c r="B20" s="18" t="s">
        <v>170</v>
      </c>
      <c r="C20" s="18" t="s">
        <v>178</v>
      </c>
      <c r="D20" s="18" t="s">
        <v>171</v>
      </c>
      <c r="E20" s="19">
        <v>42533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</row>
    <row r="21" spans="1:23" ht="12.75" customHeight="1">
      <c r="A21" s="17" t="s">
        <v>115</v>
      </c>
      <c r="B21" s="18" t="s">
        <v>54</v>
      </c>
      <c r="C21" s="18" t="s">
        <v>116</v>
      </c>
      <c r="D21" s="18" t="s">
        <v>55</v>
      </c>
      <c r="E21" s="19">
        <v>40342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  <c r="R21" s="1"/>
      <c r="S21" s="1"/>
      <c r="T21" s="1"/>
      <c r="U21" s="1"/>
      <c r="V21" s="1"/>
      <c r="W21" s="1"/>
    </row>
    <row r="22" spans="1:23" ht="12.75" customHeight="1">
      <c r="A22" s="17" t="s">
        <v>32</v>
      </c>
      <c r="B22" s="18" t="s">
        <v>72</v>
      </c>
      <c r="C22" s="18" t="s">
        <v>117</v>
      </c>
      <c r="D22" s="18" t="s">
        <v>48</v>
      </c>
      <c r="E22" s="19">
        <v>41089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  <c r="U22" s="3"/>
      <c r="V22" s="3"/>
      <c r="W22" s="3"/>
    </row>
    <row r="23" spans="1:23" s="35" customFormat="1" ht="12.75" customHeight="1">
      <c r="A23" s="17" t="s">
        <v>40</v>
      </c>
      <c r="B23" s="18" t="s">
        <v>157</v>
      </c>
      <c r="C23" s="18" t="s">
        <v>159</v>
      </c>
      <c r="D23" s="18" t="s">
        <v>158</v>
      </c>
      <c r="E23" s="19">
        <v>42923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</row>
    <row r="24" spans="1:23" ht="12.75" customHeight="1">
      <c r="A24" s="17" t="s">
        <v>40</v>
      </c>
      <c r="B24" s="18" t="s">
        <v>20</v>
      </c>
      <c r="C24" s="18" t="s">
        <v>118</v>
      </c>
      <c r="D24" s="18" t="s">
        <v>21</v>
      </c>
      <c r="E24" s="19">
        <v>40372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  <c r="R24" s="1"/>
      <c r="S24" s="1"/>
      <c r="T24" s="1"/>
      <c r="U24" s="1"/>
      <c r="V24" s="1"/>
      <c r="W24" s="1"/>
    </row>
    <row r="25" spans="1:23" ht="12.75" customHeight="1">
      <c r="A25" s="17" t="s">
        <v>40</v>
      </c>
      <c r="B25" s="18" t="s">
        <v>51</v>
      </c>
      <c r="C25" s="18" t="s">
        <v>119</v>
      </c>
      <c r="D25" s="18" t="s">
        <v>31</v>
      </c>
      <c r="E25" s="19">
        <v>40380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  <c r="R25" s="1"/>
      <c r="S25" s="1"/>
      <c r="T25" s="1"/>
      <c r="U25" s="1"/>
      <c r="V25" s="1"/>
      <c r="W25" s="1"/>
    </row>
    <row r="26" spans="1:23" ht="12.75" customHeight="1">
      <c r="A26" s="17" t="s">
        <v>43</v>
      </c>
      <c r="B26" s="18" t="s">
        <v>27</v>
      </c>
      <c r="C26" s="18" t="s">
        <v>84</v>
      </c>
      <c r="D26" s="18" t="s">
        <v>28</v>
      </c>
      <c r="E26" s="19">
        <v>39675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  <c r="R26" s="1"/>
      <c r="S26" s="1"/>
      <c r="T26" s="1"/>
      <c r="U26" s="1"/>
      <c r="V26" s="1"/>
      <c r="W26" s="1"/>
    </row>
    <row r="27" spans="1:23" ht="12.75" customHeight="1">
      <c r="A27" s="13" t="s">
        <v>43</v>
      </c>
      <c r="B27" s="18" t="s">
        <v>102</v>
      </c>
      <c r="C27" s="18" t="s">
        <v>120</v>
      </c>
      <c r="D27" s="18" t="s">
        <v>65</v>
      </c>
      <c r="E27" s="19">
        <v>41875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  <c r="R27" s="1"/>
      <c r="S27" s="1"/>
      <c r="T27" s="1"/>
      <c r="U27" s="1"/>
      <c r="V27" s="1"/>
      <c r="W27" s="1"/>
    </row>
    <row r="28" spans="1:23" ht="12.75" customHeight="1">
      <c r="A28" s="13" t="s">
        <v>121</v>
      </c>
      <c r="B28" s="18" t="s">
        <v>58</v>
      </c>
      <c r="C28" s="18" t="s">
        <v>122</v>
      </c>
      <c r="D28" s="18" t="s">
        <v>60</v>
      </c>
      <c r="E28" s="19">
        <v>41878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</row>
    <row r="29" spans="1:23" ht="12.75" customHeight="1">
      <c r="A29" s="17" t="s">
        <v>46</v>
      </c>
      <c r="B29" s="18" t="s">
        <v>22</v>
      </c>
      <c r="C29" s="18" t="s">
        <v>84</v>
      </c>
      <c r="D29" s="18" t="s">
        <v>23</v>
      </c>
      <c r="E29" s="19">
        <v>41518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</row>
    <row r="30" spans="1:23" ht="12.75" customHeight="1">
      <c r="A30" s="17" t="s">
        <v>46</v>
      </c>
      <c r="B30" s="18" t="s">
        <v>72</v>
      </c>
      <c r="C30" s="18" t="s">
        <v>123</v>
      </c>
      <c r="D30" s="18" t="s">
        <v>48</v>
      </c>
      <c r="E30" s="19">
        <v>41892</v>
      </c>
      <c r="F30" s="2"/>
      <c r="G30" s="2"/>
      <c r="H30" s="2"/>
      <c r="I30" s="2"/>
      <c r="J30" s="2"/>
      <c r="K30" s="2"/>
      <c r="L30" s="5"/>
      <c r="M30" s="6"/>
      <c r="N30" s="6"/>
      <c r="O30" s="6"/>
      <c r="P30" s="3"/>
      <c r="Q30" s="3"/>
      <c r="R30" s="3"/>
      <c r="S30" s="3"/>
      <c r="T30" s="3"/>
      <c r="U30" s="3"/>
      <c r="V30" s="3"/>
      <c r="W30" s="3"/>
    </row>
    <row r="31" spans="1:23" s="50" customFormat="1" ht="12.75" customHeight="1">
      <c r="A31" s="17" t="s">
        <v>46</v>
      </c>
      <c r="B31" s="18" t="s">
        <v>170</v>
      </c>
      <c r="C31" s="18" t="s">
        <v>177</v>
      </c>
      <c r="D31" s="18" t="s">
        <v>171</v>
      </c>
      <c r="E31" s="19">
        <v>39707</v>
      </c>
      <c r="F31" s="2"/>
      <c r="G31" s="2"/>
      <c r="H31" s="2"/>
      <c r="I31" s="2"/>
      <c r="J31" s="2"/>
      <c r="K31" s="2"/>
      <c r="L31" s="5"/>
      <c r="M31" s="6"/>
      <c r="N31" s="6"/>
      <c r="O31" s="6"/>
      <c r="P31" s="3"/>
      <c r="Q31" s="3"/>
      <c r="R31" s="3"/>
      <c r="S31" s="3"/>
      <c r="T31" s="3"/>
      <c r="U31" s="3"/>
      <c r="V31" s="3"/>
      <c r="W31" s="3"/>
    </row>
    <row r="32" spans="1:23" ht="12.75" customHeight="1">
      <c r="A32" s="13" t="s">
        <v>46</v>
      </c>
      <c r="B32" s="18" t="s">
        <v>24</v>
      </c>
      <c r="C32" s="18" t="s">
        <v>124</v>
      </c>
      <c r="D32" s="18" t="s">
        <v>25</v>
      </c>
      <c r="E32" s="19">
        <v>42631</v>
      </c>
      <c r="F32" s="2"/>
      <c r="G32" s="2"/>
      <c r="H32" s="2"/>
      <c r="I32" s="2"/>
      <c r="J32" s="2"/>
      <c r="K32" s="2"/>
      <c r="L32" s="5"/>
      <c r="M32" s="6"/>
      <c r="N32" s="6"/>
      <c r="O32" s="6"/>
      <c r="P32" s="3"/>
      <c r="Q32" s="3"/>
      <c r="R32" s="3"/>
      <c r="S32" s="3"/>
      <c r="T32" s="3"/>
      <c r="U32" s="3"/>
      <c r="V32" s="3"/>
      <c r="W32" s="3"/>
    </row>
    <row r="33" spans="1:23" s="47" customFormat="1" ht="12.75" customHeight="1">
      <c r="A33" s="13" t="s">
        <v>46</v>
      </c>
      <c r="B33" s="18" t="s">
        <v>167</v>
      </c>
      <c r="C33" s="18" t="s">
        <v>169</v>
      </c>
      <c r="D33" s="18" t="s">
        <v>168</v>
      </c>
      <c r="E33" s="19">
        <v>41901</v>
      </c>
      <c r="F33" s="2"/>
      <c r="G33" s="2"/>
      <c r="H33" s="2"/>
      <c r="I33" s="2"/>
      <c r="J33" s="2"/>
      <c r="K33" s="2"/>
      <c r="L33" s="5"/>
      <c r="M33" s="6"/>
      <c r="N33" s="6"/>
      <c r="O33" s="6"/>
      <c r="P33" s="3"/>
      <c r="Q33" s="3"/>
      <c r="R33" s="3"/>
      <c r="S33" s="3"/>
      <c r="T33" s="3"/>
      <c r="U33" s="3"/>
      <c r="V33" s="3"/>
      <c r="W33" s="3"/>
    </row>
    <row r="34" spans="1:23" s="34" customFormat="1" ht="12.75" customHeight="1">
      <c r="A34" s="39" t="s">
        <v>46</v>
      </c>
      <c r="B34" s="22" t="s">
        <v>146</v>
      </c>
      <c r="C34" s="22" t="s">
        <v>152</v>
      </c>
      <c r="D34" s="22" t="s">
        <v>147</v>
      </c>
      <c r="E34" s="40">
        <v>42266</v>
      </c>
      <c r="F34" s="2"/>
      <c r="G34" s="2"/>
      <c r="H34" s="2"/>
      <c r="I34" s="2"/>
      <c r="J34" s="2"/>
      <c r="K34" s="2"/>
      <c r="L34" s="5"/>
      <c r="M34" s="6"/>
      <c r="N34" s="6"/>
      <c r="O34" s="6"/>
      <c r="P34" s="3"/>
      <c r="Q34" s="3"/>
      <c r="R34" s="3"/>
      <c r="S34" s="3"/>
      <c r="T34" s="3"/>
      <c r="U34" s="3"/>
      <c r="V34" s="3"/>
      <c r="W34" s="3"/>
    </row>
    <row r="35" spans="1:23" s="42" customFormat="1" ht="13.5" customHeight="1">
      <c r="A35" s="17" t="s">
        <v>46</v>
      </c>
      <c r="B35" s="18" t="s">
        <v>164</v>
      </c>
      <c r="C35" s="18" t="s">
        <v>166</v>
      </c>
      <c r="D35" s="18" t="s">
        <v>165</v>
      </c>
      <c r="E35" s="19">
        <v>43369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  <c r="U35" s="3"/>
      <c r="V35" s="3"/>
      <c r="W35" s="3"/>
    </row>
    <row r="36" spans="1:23" s="34" customFormat="1" ht="13.5" customHeight="1">
      <c r="A36" s="17" t="s">
        <v>125</v>
      </c>
      <c r="B36" s="22" t="s">
        <v>144</v>
      </c>
      <c r="C36" s="22" t="s">
        <v>154</v>
      </c>
      <c r="D36" s="22" t="s">
        <v>155</v>
      </c>
      <c r="E36" s="40">
        <v>41551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</row>
    <row r="37" spans="1:23" ht="13.5" customHeight="1">
      <c r="A37" s="17" t="s">
        <v>125</v>
      </c>
      <c r="B37" s="18" t="s">
        <v>27</v>
      </c>
      <c r="C37" s="18" t="s">
        <v>126</v>
      </c>
      <c r="D37" s="11" t="s">
        <v>28</v>
      </c>
      <c r="E37" s="19">
        <v>38267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  <c r="Q37" s="1"/>
      <c r="R37" s="1"/>
      <c r="S37" s="1"/>
      <c r="T37" s="1"/>
      <c r="U37" s="1"/>
      <c r="V37" s="1"/>
      <c r="W37" s="1"/>
    </row>
    <row r="38" spans="1:23" s="34" customFormat="1" ht="13.5" customHeight="1">
      <c r="A38" s="41" t="s">
        <v>18</v>
      </c>
      <c r="B38" s="22" t="s">
        <v>144</v>
      </c>
      <c r="C38" s="22" t="s">
        <v>156</v>
      </c>
      <c r="D38" s="22" t="s">
        <v>155</v>
      </c>
      <c r="E38" s="40">
        <v>42291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  <c r="U38" s="3"/>
      <c r="V38" s="3"/>
      <c r="W38" s="3"/>
    </row>
    <row r="39" spans="1:23" ht="13.5" customHeight="1">
      <c r="A39" s="13" t="s">
        <v>18</v>
      </c>
      <c r="B39" s="22" t="s">
        <v>41</v>
      </c>
      <c r="C39" s="18" t="s">
        <v>127</v>
      </c>
      <c r="D39" s="18" t="s">
        <v>25</v>
      </c>
      <c r="E39" s="19">
        <v>40845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3"/>
      <c r="S39" s="3"/>
      <c r="T39" s="3"/>
      <c r="U39" s="3"/>
      <c r="V39" s="3"/>
      <c r="W39" s="3"/>
    </row>
    <row r="40" spans="1:23" ht="12.75" customHeight="1">
      <c r="A40" s="17" t="s">
        <v>53</v>
      </c>
      <c r="B40" s="18" t="s">
        <v>33</v>
      </c>
      <c r="C40" s="18" t="s">
        <v>128</v>
      </c>
      <c r="D40" s="18" t="s">
        <v>34</v>
      </c>
      <c r="E40" s="19">
        <v>40119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  <c r="Q40" s="1"/>
      <c r="R40" s="1"/>
      <c r="S40" s="1"/>
      <c r="T40" s="1"/>
      <c r="U40" s="1"/>
      <c r="V40" s="1"/>
      <c r="W40" s="1"/>
    </row>
    <row r="41" spans="1:23" ht="12.75" customHeight="1">
      <c r="A41" s="17" t="s">
        <v>53</v>
      </c>
      <c r="B41" s="18" t="s">
        <v>49</v>
      </c>
      <c r="C41" s="18" t="s">
        <v>129</v>
      </c>
      <c r="D41" s="18" t="s">
        <v>50</v>
      </c>
      <c r="E41" s="19">
        <v>41586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  <c r="U41" s="3"/>
      <c r="V41" s="3"/>
      <c r="W41" s="3"/>
    </row>
    <row r="42" spans="1:23" s="32" customFormat="1" ht="12.75" customHeight="1">
      <c r="A42" s="17" t="s">
        <v>53</v>
      </c>
      <c r="B42" s="18" t="s">
        <v>135</v>
      </c>
      <c r="C42" s="18" t="s">
        <v>142</v>
      </c>
      <c r="D42" s="18" t="s">
        <v>136</v>
      </c>
      <c r="E42" s="19">
        <v>41589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</row>
    <row r="43" spans="1:23" ht="12.75" customHeight="1">
      <c r="A43" s="13" t="s">
        <v>110</v>
      </c>
      <c r="B43" s="18" t="s">
        <v>58</v>
      </c>
      <c r="C43" s="18" t="s">
        <v>130</v>
      </c>
      <c r="D43" s="18" t="s">
        <v>60</v>
      </c>
      <c r="E43" s="19">
        <v>37573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  <c r="U43" s="3"/>
      <c r="V43" s="3"/>
      <c r="W43" s="3"/>
    </row>
    <row r="44" spans="1:23" s="34" customFormat="1" ht="12.75" customHeight="1">
      <c r="A44" s="39" t="s">
        <v>53</v>
      </c>
      <c r="B44" s="22" t="s">
        <v>146</v>
      </c>
      <c r="C44" s="22" t="s">
        <v>153</v>
      </c>
      <c r="D44" s="22" t="s">
        <v>147</v>
      </c>
      <c r="E44" s="40">
        <v>43059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  <c r="U44" s="3"/>
      <c r="V44" s="3"/>
      <c r="W44" s="3"/>
    </row>
    <row r="45" spans="1:23" ht="12.75" customHeight="1">
      <c r="A45" s="17" t="s">
        <v>37</v>
      </c>
      <c r="B45" s="18" t="s">
        <v>44</v>
      </c>
      <c r="C45" s="18" t="s">
        <v>131</v>
      </c>
      <c r="D45" s="18" t="s">
        <v>78</v>
      </c>
      <c r="E45" s="19">
        <v>41976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  <c r="Q45" s="1"/>
      <c r="R45" s="1"/>
      <c r="S45" s="1"/>
      <c r="T45" s="1"/>
      <c r="U45" s="1"/>
      <c r="V45" s="1"/>
      <c r="W45" s="1"/>
    </row>
    <row r="46" spans="1:23" s="32" customFormat="1" ht="12.75" customHeight="1">
      <c r="A46" s="17" t="s">
        <v>37</v>
      </c>
      <c r="B46" s="18" t="s">
        <v>135</v>
      </c>
      <c r="C46" s="18" t="s">
        <v>143</v>
      </c>
      <c r="D46" s="18" t="s">
        <v>136</v>
      </c>
      <c r="E46" s="19">
        <v>42718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</row>
    <row r="47" spans="1:23" ht="12.75" customHeight="1">
      <c r="A47" s="13" t="s">
        <v>37</v>
      </c>
      <c r="B47" s="18" t="s">
        <v>58</v>
      </c>
      <c r="C47" s="18" t="s">
        <v>132</v>
      </c>
      <c r="D47" s="18" t="s">
        <v>60</v>
      </c>
      <c r="E47" s="19">
        <v>37977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3"/>
      <c r="S47" s="3"/>
      <c r="T47" s="3"/>
      <c r="U47" s="3"/>
      <c r="V47" s="3"/>
      <c r="W47" s="3"/>
    </row>
    <row r="48" spans="1:23" s="53" customFormat="1" ht="12.75" customHeight="1">
      <c r="A48" s="13" t="s">
        <v>37</v>
      </c>
      <c r="B48" s="18" t="s">
        <v>102</v>
      </c>
      <c r="C48" s="18" t="s">
        <v>188</v>
      </c>
      <c r="D48" s="18" t="s">
        <v>65</v>
      </c>
      <c r="E48" s="19">
        <v>43092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  <c r="U48" s="3"/>
      <c r="V48" s="3"/>
      <c r="W48" s="3"/>
    </row>
    <row r="49" spans="1:23" ht="12.75" customHeight="1">
      <c r="A49" s="13" t="s">
        <v>37</v>
      </c>
      <c r="B49" s="18" t="s">
        <v>49</v>
      </c>
      <c r="C49" s="18" t="s">
        <v>133</v>
      </c>
      <c r="D49" s="18" t="s">
        <v>50</v>
      </c>
      <c r="E49" s="19">
        <v>42732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3"/>
      <c r="S49" s="3"/>
      <c r="T49" s="3"/>
      <c r="U49" s="3"/>
      <c r="V49" s="3"/>
      <c r="W49" s="3"/>
    </row>
    <row r="50" spans="1:23" ht="12.75" customHeight="1">
      <c r="A50" s="5"/>
      <c r="B50" s="6"/>
      <c r="C50" s="6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  <c r="Q50" s="1"/>
      <c r="R50" s="1"/>
      <c r="S50" s="1"/>
      <c r="T50" s="1"/>
      <c r="U50" s="1"/>
      <c r="V50" s="1"/>
      <c r="W50" s="1"/>
    </row>
    <row r="51" spans="1:23" ht="12.75" customHeight="1">
      <c r="A51" s="5"/>
      <c r="B51" s="6"/>
      <c r="C51" s="6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  <c r="Q51" s="1"/>
      <c r="R51" s="1"/>
      <c r="S51" s="1"/>
      <c r="T51" s="1"/>
      <c r="U51" s="1"/>
      <c r="V51" s="1"/>
      <c r="W51" s="1"/>
    </row>
    <row r="52" spans="1:23" ht="12.75" customHeight="1">
      <c r="A52" s="5"/>
      <c r="B52" s="4"/>
      <c r="C52" s="4"/>
      <c r="D52" s="4"/>
      <c r="E52" s="8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  <c r="Q52" s="1"/>
      <c r="R52" s="1"/>
      <c r="S52" s="1"/>
      <c r="T52" s="1"/>
      <c r="U52" s="1"/>
      <c r="V52" s="1"/>
      <c r="W52" s="1"/>
    </row>
    <row r="53" spans="1:23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0"/>
  <sheetViews>
    <sheetView workbookViewId="0">
      <selection activeCell="E6" sqref="E6"/>
    </sheetView>
  </sheetViews>
  <sheetFormatPr baseColWidth="10" defaultColWidth="17.33203125" defaultRowHeight="15" customHeight="1"/>
  <cols>
    <col min="1" max="1" width="18.83203125" bestFit="1" customWidth="1"/>
    <col min="2" max="2" width="21.1640625" bestFit="1" customWidth="1"/>
    <col min="3" max="3" width="21.5" bestFit="1" customWidth="1"/>
    <col min="4" max="13" width="8.6640625" customWidth="1"/>
  </cols>
  <sheetData>
    <row r="1" spans="1:26" ht="19.5" customHeight="1">
      <c r="A1" s="26" t="s">
        <v>0</v>
      </c>
      <c r="B1" s="26" t="s">
        <v>3</v>
      </c>
      <c r="C1" s="26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30" t="s">
        <v>19</v>
      </c>
      <c r="B2" s="27" t="s">
        <v>20</v>
      </c>
      <c r="C2" s="27" t="s">
        <v>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30"/>
      <c r="B3" s="27" t="s">
        <v>22</v>
      </c>
      <c r="C3" s="27" t="s">
        <v>23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>
      <c r="A4" s="30"/>
      <c r="B4" s="28" t="s">
        <v>24</v>
      </c>
      <c r="C4" s="28" t="s">
        <v>25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>
      <c r="A5" s="30" t="s">
        <v>26</v>
      </c>
      <c r="B5" s="27" t="s">
        <v>27</v>
      </c>
      <c r="C5" s="27" t="s">
        <v>28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32" customFormat="1" ht="19.5" customHeight="1">
      <c r="A6" s="31" t="s">
        <v>83</v>
      </c>
      <c r="B6" s="29" t="s">
        <v>135</v>
      </c>
      <c r="C6" s="29" t="s">
        <v>141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>
      <c r="A7" s="30" t="s">
        <v>29</v>
      </c>
      <c r="B7" s="27" t="s">
        <v>30</v>
      </c>
      <c r="C7" s="27" t="s">
        <v>31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4" customFormat="1" ht="19.5" customHeight="1">
      <c r="A8" s="31"/>
      <c r="B8" s="29" t="s">
        <v>144</v>
      </c>
      <c r="C8" s="29" t="s">
        <v>145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34" customFormat="1" ht="19.5" customHeight="1">
      <c r="A9" s="31"/>
      <c r="B9" s="29" t="s">
        <v>146</v>
      </c>
      <c r="C9" s="29" t="s">
        <v>147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42" customFormat="1" ht="19.5" customHeight="1">
      <c r="A10" s="31"/>
      <c r="B10" s="29" t="s">
        <v>164</v>
      </c>
      <c r="C10" s="29" t="s">
        <v>165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35" customFormat="1" ht="19.5" customHeight="1">
      <c r="A11" s="31"/>
      <c r="B11" s="29" t="s">
        <v>157</v>
      </c>
      <c r="C11" s="29" t="s">
        <v>158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50" customFormat="1" ht="19.5" customHeight="1">
      <c r="A12" s="31"/>
      <c r="B12" s="29" t="s">
        <v>170</v>
      </c>
      <c r="C12" s="29" t="s">
        <v>171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>
      <c r="A13" s="30" t="s">
        <v>32</v>
      </c>
      <c r="B13" s="27" t="s">
        <v>33</v>
      </c>
      <c r="C13" s="27" t="s">
        <v>34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47" customFormat="1" ht="19.5" customHeight="1">
      <c r="A14" s="31"/>
      <c r="B14" s="29" t="s">
        <v>167</v>
      </c>
      <c r="C14" s="29" t="s">
        <v>168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>
      <c r="A15" s="30"/>
      <c r="B15" s="28" t="s">
        <v>38</v>
      </c>
      <c r="C15" s="28" t="s">
        <v>39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54" customFormat="1" ht="19.5" customHeight="1">
      <c r="A16" s="31"/>
      <c r="B16" s="29" t="s">
        <v>190</v>
      </c>
      <c r="C16" s="29" t="s">
        <v>191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51" customFormat="1" ht="19.5" customHeight="1">
      <c r="A17" s="31"/>
      <c r="B17" s="29" t="s">
        <v>179</v>
      </c>
      <c r="C17" s="29" t="s">
        <v>180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55" customFormat="1" ht="19.5" customHeight="1">
      <c r="A18" s="31"/>
      <c r="B18" s="29" t="s">
        <v>192</v>
      </c>
      <c r="C18" s="29" t="s">
        <v>197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>
      <c r="A19" s="30" t="s">
        <v>40</v>
      </c>
      <c r="B19" s="27" t="s">
        <v>41</v>
      </c>
      <c r="C19" s="27" t="s">
        <v>42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>
      <c r="A20" s="30" t="s">
        <v>43</v>
      </c>
      <c r="B20" s="27" t="s">
        <v>44</v>
      </c>
      <c r="C20" s="27" t="s">
        <v>45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>
      <c r="A21" s="30" t="s">
        <v>46</v>
      </c>
      <c r="B21" s="28" t="s">
        <v>47</v>
      </c>
      <c r="C21" s="28" t="s">
        <v>48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30"/>
      <c r="B22" s="27" t="s">
        <v>49</v>
      </c>
      <c r="C22" s="27" t="s">
        <v>50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>
      <c r="A23" s="30" t="s">
        <v>18</v>
      </c>
      <c r="B23" s="28"/>
      <c r="C23" s="28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>
      <c r="A24" s="30" t="s">
        <v>53</v>
      </c>
      <c r="B24" s="27" t="s">
        <v>54</v>
      </c>
      <c r="C24" s="27" t="s">
        <v>55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>
      <c r="A25" s="30" t="s">
        <v>37</v>
      </c>
      <c r="B25" s="29" t="s">
        <v>102</v>
      </c>
      <c r="C25" s="29" t="s">
        <v>65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>
      <c r="A26" s="31"/>
      <c r="B26" s="29" t="s">
        <v>15</v>
      </c>
      <c r="C26" s="29" t="s">
        <v>35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>
      <c r="A27" s="31"/>
      <c r="B27" s="29" t="s">
        <v>58</v>
      </c>
      <c r="C27" s="29" t="s">
        <v>60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>
      <c r="A28" s="4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>
      <c r="A29" s="4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>
      <c r="A30" s="4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">
      <c r="A31" s="4"/>
      <c r="B31" s="4"/>
      <c r="C31" s="4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>
      <c r="A32" s="4"/>
      <c r="B32" s="4"/>
      <c r="C32" s="4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>
      <c r="A33" s="4"/>
      <c r="B33" s="4"/>
      <c r="C33" s="4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4"/>
      <c r="B34" s="4"/>
      <c r="C34" s="4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4"/>
      <c r="B35" s="4"/>
      <c r="C35" s="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4"/>
      <c r="B36" s="4"/>
      <c r="C36" s="4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4"/>
      <c r="B37" s="4"/>
      <c r="C37" s="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4"/>
      <c r="B38" s="4"/>
      <c r="C38" s="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4"/>
      <c r="B39" s="4"/>
      <c r="C39" s="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4"/>
      <c r="B40" s="4"/>
      <c r="C40" s="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4"/>
      <c r="B41" s="4"/>
      <c r="C41" s="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4"/>
      <c r="B42" s="4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4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4"/>
      <c r="B44" s="4"/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4"/>
      <c r="B45" s="4"/>
      <c r="C45" s="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4"/>
      <c r="B46" s="4"/>
      <c r="C46" s="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4"/>
      <c r="B47" s="4"/>
      <c r="C47" s="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4"/>
      <c r="B48" s="4"/>
      <c r="C48" s="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4"/>
      <c r="B49" s="4"/>
      <c r="C49" s="4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4"/>
      <c r="B50" s="4"/>
      <c r="C50" s="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4"/>
      <c r="B51" s="4"/>
      <c r="C51" s="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4"/>
      <c r="B52" s="4"/>
      <c r="C52" s="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4"/>
      <c r="B53" s="4"/>
      <c r="C53" s="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4"/>
      <c r="B54" s="4"/>
      <c r="C54" s="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4"/>
      <c r="B55" s="4"/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4"/>
      <c r="B56" s="4"/>
      <c r="C56" s="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4"/>
      <c r="B57" s="4"/>
      <c r="C57" s="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4"/>
      <c r="B58" s="4"/>
      <c r="C58" s="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4"/>
      <c r="B59" s="4"/>
      <c r="C59" s="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4"/>
      <c r="B60" s="4"/>
      <c r="C60" s="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4"/>
      <c r="B61" s="4"/>
      <c r="C61" s="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4"/>
      <c r="B62" s="4"/>
      <c r="C62" s="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4"/>
      <c r="B63" s="4"/>
      <c r="C63" s="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4"/>
      <c r="B64" s="4"/>
      <c r="C64" s="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4"/>
      <c r="B65" s="4"/>
      <c r="C65" s="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4"/>
      <c r="B66" s="4"/>
      <c r="C66" s="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4"/>
      <c r="B67" s="4"/>
      <c r="C67" s="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4"/>
      <c r="B68" s="4"/>
      <c r="C68" s="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4"/>
      <c r="B69" s="4"/>
      <c r="C69" s="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4"/>
      <c r="B70" s="4"/>
      <c r="C70" s="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4"/>
      <c r="B71" s="4"/>
      <c r="C71" s="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4"/>
      <c r="B72" s="4"/>
      <c r="C72" s="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4"/>
      <c r="B73" s="4"/>
      <c r="C73" s="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4"/>
      <c r="B74" s="4"/>
      <c r="C74" s="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4"/>
      <c r="B75" s="4"/>
      <c r="C75" s="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4"/>
      <c r="B76" s="4"/>
      <c r="C76" s="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4"/>
      <c r="B77" s="4"/>
      <c r="C77" s="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4"/>
      <c r="B78" s="4"/>
      <c r="C78" s="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4"/>
      <c r="B79" s="4"/>
      <c r="C79" s="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4"/>
      <c r="B80" s="4"/>
      <c r="C80" s="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4"/>
      <c r="B81" s="4"/>
      <c r="C81" s="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4"/>
      <c r="B82" s="4"/>
      <c r="C82" s="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4"/>
      <c r="B83" s="4"/>
      <c r="C83" s="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4"/>
      <c r="B84" s="4"/>
      <c r="C84" s="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4"/>
      <c r="B85" s="4"/>
      <c r="C85" s="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4"/>
      <c r="B86" s="4"/>
      <c r="C86" s="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4"/>
      <c r="B87" s="4"/>
      <c r="C87" s="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4"/>
      <c r="B88" s="4"/>
      <c r="C88" s="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4"/>
      <c r="B89" s="4"/>
      <c r="C89" s="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4"/>
      <c r="B90" s="4"/>
      <c r="C90" s="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4"/>
      <c r="B91" s="4"/>
      <c r="C91" s="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4"/>
      <c r="B92" s="4"/>
      <c r="C92" s="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4"/>
      <c r="B93" s="4"/>
      <c r="C93" s="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4"/>
      <c r="B94" s="4"/>
      <c r="C94" s="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4"/>
      <c r="B95" s="4"/>
      <c r="C95" s="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4"/>
      <c r="B96" s="4"/>
      <c r="C96" s="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4"/>
      <c r="B97" s="4"/>
      <c r="C97" s="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4"/>
      <c r="B98" s="4"/>
      <c r="C98" s="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4"/>
      <c r="B99" s="4"/>
      <c r="C99" s="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4"/>
      <c r="B100" s="4"/>
      <c r="C100" s="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4"/>
      <c r="B101" s="4"/>
      <c r="C101" s="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4"/>
      <c r="B102" s="4"/>
      <c r="C102" s="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4"/>
      <c r="B103" s="4"/>
      <c r="C103" s="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4"/>
      <c r="B104" s="4"/>
      <c r="C104" s="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4"/>
      <c r="B105" s="4"/>
      <c r="C105" s="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4"/>
      <c r="B106" s="4"/>
      <c r="C106" s="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4"/>
      <c r="B107" s="4"/>
      <c r="C107" s="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4"/>
      <c r="B108" s="4"/>
      <c r="C108" s="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4"/>
      <c r="B109" s="4"/>
      <c r="C109" s="4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4"/>
      <c r="B110" s="4"/>
      <c r="C110" s="4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4"/>
      <c r="B111" s="4"/>
      <c r="C111" s="4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4"/>
      <c r="B112" s="4"/>
      <c r="C112" s="4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4"/>
      <c r="B113" s="4"/>
      <c r="C113" s="4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4"/>
      <c r="B114" s="4"/>
      <c r="C114" s="4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4"/>
      <c r="B115" s="4"/>
      <c r="C115" s="4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4"/>
      <c r="B116" s="4"/>
      <c r="C116" s="4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4"/>
      <c r="B117" s="4"/>
      <c r="C117" s="4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4"/>
      <c r="B118" s="4"/>
      <c r="C118" s="4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4"/>
      <c r="B119" s="4"/>
      <c r="C119" s="4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4"/>
      <c r="B120" s="4"/>
      <c r="C120" s="4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4"/>
      <c r="B121" s="4"/>
      <c r="C121" s="4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4"/>
      <c r="B122" s="4"/>
      <c r="C122" s="4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4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List</vt:lpstr>
      <vt:lpstr>Birthday List</vt:lpstr>
      <vt:lpstr>Dues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Trachtenberg</dc:creator>
  <cp:lastModifiedBy>Timothy Grinham</cp:lastModifiedBy>
  <dcterms:created xsi:type="dcterms:W3CDTF">2017-09-12T21:24:57Z</dcterms:created>
  <dcterms:modified xsi:type="dcterms:W3CDTF">2019-07-13T19:36:57Z</dcterms:modified>
</cp:coreProperties>
</file>