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 Intl" sheetId="1" r:id="rId4"/>
  </sheets>
</workbook>
</file>

<file path=xl/sharedStrings.xml><?xml version="1.0" encoding="utf-8"?>
<sst xmlns="http://schemas.openxmlformats.org/spreadsheetml/2006/main" uniqueCount="194">
  <si>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</si>
  <si>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</si>
  <si>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</si>
  <si>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</si>
  <si>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</si>
  <si>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</si>
  <si>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</si>
  <si>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</si>
  <si>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</si>
  <si>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</si>
  <si>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  </t>
  </si>
  <si>
    <r>
      <rPr>
        <sz val="10"/>
        <color indexed="8"/>
        <rFont val="Century Gothic"/>
      </rPr>
      <t>Kate</t>
    </r>
  </si>
  <si>
    <t>Kate</t>
  </si>
  <si>
    <t>Aryne</t>
  </si>
  <si>
    <t>47 Rita Ave</t>
  </si>
  <si>
    <t>Fairfield</t>
  </si>
  <si>
    <t>CT</t>
  </si>
  <si>
    <t>06824</t>
  </si>
  <si>
    <t>(203) 526-6950</t>
  </si>
  <si>
    <t>katearyne@gmail.com</t>
  </si>
  <si>
    <r>
      <rPr>
        <sz val="10"/>
        <color indexed="8"/>
        <rFont val="Century Gothic"/>
      </rPr>
      <t>Linda</t>
    </r>
  </si>
  <si>
    <t>Linda</t>
  </si>
  <si>
    <t>Barouch</t>
  </si>
  <si>
    <t>1001 Black Rock Turnpike</t>
  </si>
  <si>
    <t>06825</t>
  </si>
  <si>
    <t>(973) 557- 0993</t>
  </si>
  <si>
    <t>Benandlinda88@gmail.com</t>
  </si>
  <si>
    <t>Elissa</t>
  </si>
  <si>
    <t>Bogdanoff</t>
  </si>
  <si>
    <t xml:space="preserve">421 Oldfield Road </t>
  </si>
  <si>
    <t>(203) 895-1086</t>
  </si>
  <si>
    <t>Elissa.bogdanoff@gmail.com</t>
  </si>
  <si>
    <r>
      <rPr>
        <sz val="10"/>
        <color indexed="8"/>
        <rFont val="Century Gothic"/>
      </rPr>
      <t>Peggy</t>
    </r>
  </si>
  <si>
    <t>Peggy</t>
  </si>
  <si>
    <t>Cohen</t>
  </si>
  <si>
    <t>110 South Street</t>
  </si>
  <si>
    <t>(410) 905-6339</t>
  </si>
  <si>
    <r>
      <rPr>
        <u val="single"/>
        <sz val="10"/>
        <color indexed="13"/>
        <rFont val="Century Gothic"/>
      </rPr>
      <t>peggles14@gmail.com</t>
    </r>
  </si>
  <si>
    <r>
      <rPr>
        <sz val="10"/>
        <color indexed="8"/>
        <rFont val="Century Gothic"/>
      </rPr>
      <t xml:space="preserve">Lauren </t>
    </r>
  </si>
  <si>
    <t xml:space="preserve">Lauren </t>
  </si>
  <si>
    <t>Connelly</t>
  </si>
  <si>
    <t>22 Crane St</t>
  </si>
  <si>
    <t>(203) 376-9130</t>
  </si>
  <si>
    <t>laur82@aol.com</t>
  </si>
  <si>
    <t>Jennifer</t>
  </si>
  <si>
    <t>Doran</t>
  </si>
  <si>
    <t>2160 Kings Highway</t>
  </si>
  <si>
    <t>(973) 945 - 3239</t>
  </si>
  <si>
    <t>JenniferDoran520@gmail.com</t>
  </si>
  <si>
    <t xml:space="preserve">Michele </t>
  </si>
  <si>
    <t>Drennan</t>
  </si>
  <si>
    <t>1250 South Pine Creek Road</t>
  </si>
  <si>
    <t>(631) 678-2418</t>
  </si>
  <si>
    <t>italianomichele5@yahoo.com</t>
  </si>
  <si>
    <t>Meghann</t>
  </si>
  <si>
    <t>Glick</t>
  </si>
  <si>
    <t>80 Veres Street</t>
  </si>
  <si>
    <t>(203) 641-4043</t>
  </si>
  <si>
    <t>Meghann.glick@gmail.com</t>
  </si>
  <si>
    <t>Janice</t>
  </si>
  <si>
    <t>Hilleman</t>
  </si>
  <si>
    <t>203 Catherine Terrace</t>
  </si>
  <si>
    <t>(516) 524 - 2166</t>
  </si>
  <si>
    <t>janice.hilleman@gmail.com</t>
  </si>
  <si>
    <t xml:space="preserve">Laura </t>
  </si>
  <si>
    <t>Horne</t>
  </si>
  <si>
    <t>140 Stroll Rock Common</t>
  </si>
  <si>
    <t>(443) 224-0411</t>
  </si>
  <si>
    <t>lnovelli22@yahoo.com</t>
  </si>
  <si>
    <r>
      <rPr>
        <sz val="10"/>
        <color indexed="8"/>
        <rFont val="Century Gothic"/>
      </rPr>
      <t xml:space="preserve">Laura </t>
    </r>
  </si>
  <si>
    <t xml:space="preserve">Yona </t>
  </si>
  <si>
    <t>Hsieh</t>
  </si>
  <si>
    <t>48 Harbor Road</t>
  </si>
  <si>
    <t>(914) 275-8293</t>
  </si>
  <si>
    <t>yonahsieh@gmail.com</t>
  </si>
  <si>
    <r>
      <rPr>
        <sz val="10"/>
        <color indexed="8"/>
        <rFont val="Century Gothic"/>
      </rPr>
      <t xml:space="preserve">Yona </t>
    </r>
  </si>
  <si>
    <t>Julia</t>
  </si>
  <si>
    <t>Latham</t>
  </si>
  <si>
    <t>144 Old Post Road</t>
  </si>
  <si>
    <t>(734) 883-1426</t>
  </si>
  <si>
    <t>thelathams1@gmail.com</t>
  </si>
  <si>
    <r>
      <rPr>
        <sz val="10"/>
        <color indexed="8"/>
        <rFont val="Century Gothic"/>
      </rPr>
      <t>Julia</t>
    </r>
  </si>
  <si>
    <t>Kasey</t>
  </si>
  <si>
    <t>Madgett</t>
  </si>
  <si>
    <t>51 Shoreham Terrace</t>
  </si>
  <si>
    <t>(512) 461-1024</t>
  </si>
  <si>
    <t>Kasey.madgett@gmail.com</t>
  </si>
  <si>
    <r>
      <rPr>
        <sz val="10"/>
        <color indexed="8"/>
        <rFont val="Century Gothic"/>
      </rPr>
      <t>Kasey</t>
    </r>
  </si>
  <si>
    <t xml:space="preserve">Allyson </t>
  </si>
  <si>
    <t>Mandelbaum</t>
  </si>
  <si>
    <t>(203) 543 - 2554</t>
  </si>
  <si>
    <r>
      <rPr>
        <u val="single"/>
        <sz val="10"/>
        <color indexed="13"/>
        <rFont val="Century Gothic"/>
      </rPr>
      <t>allysonmandelbaum@gmail.com</t>
    </r>
  </si>
  <si>
    <r>
      <rPr>
        <sz val="10"/>
        <color indexed="8"/>
        <rFont val="Century Gothic"/>
      </rPr>
      <t xml:space="preserve">Allyson </t>
    </r>
  </si>
  <si>
    <t xml:space="preserve">Meghan </t>
  </si>
  <si>
    <t>Mangan</t>
  </si>
  <si>
    <t>864 Oldfield Road, Fairfield, CT 06824</t>
  </si>
  <si>
    <t>(203)917-8538</t>
  </si>
  <si>
    <t>meghanomangan@gmail.com</t>
  </si>
  <si>
    <t>Sarah</t>
  </si>
  <si>
    <t>Matthews</t>
  </si>
  <si>
    <t>230 Penfield Road</t>
  </si>
  <si>
    <t>(415) 350-4688</t>
  </si>
  <si>
    <t>sarah.h.matthews@gmail.com</t>
  </si>
  <si>
    <t>Mackenzie</t>
  </si>
  <si>
    <t>McDonnell</t>
  </si>
  <si>
    <t>43 Shoreham Terrace</t>
  </si>
  <si>
    <t>(760) 695-8548</t>
  </si>
  <si>
    <t>mjlschaffer@gmail.com</t>
  </si>
  <si>
    <t>Mocciolo</t>
  </si>
  <si>
    <t>34 Gorham Road</t>
  </si>
  <si>
    <t>(203)465-8066</t>
  </si>
  <si>
    <r>
      <rPr>
        <u val="single"/>
        <sz val="10"/>
        <color indexed="13"/>
        <rFont val="Century Gothic"/>
      </rPr>
      <t>jmocciolo@gmail.com</t>
    </r>
  </si>
  <si>
    <r>
      <rPr>
        <sz val="10"/>
        <color indexed="8"/>
        <rFont val="Century Gothic"/>
      </rPr>
      <t>Jennifer</t>
    </r>
  </si>
  <si>
    <t>Najlaa</t>
  </si>
  <si>
    <t>Noonan</t>
  </si>
  <si>
    <t>213 Catherine Terrace</t>
  </si>
  <si>
    <t>(475) 619-0593</t>
  </si>
  <si>
    <t>najnoonan@gmail.com</t>
  </si>
  <si>
    <t>Christine</t>
  </si>
  <si>
    <t>Ogurick</t>
  </si>
  <si>
    <t>287 South Benson Road</t>
  </si>
  <si>
    <t>(305) 305-1986</t>
  </si>
  <si>
    <r>
      <rPr>
        <u val="single"/>
        <sz val="12"/>
        <color indexed="15"/>
        <rFont val="Helvetica"/>
      </rPr>
      <t>clgoree@gmail.com</t>
    </r>
  </si>
  <si>
    <t>Stephanie</t>
  </si>
  <si>
    <t>Oscar</t>
  </si>
  <si>
    <t>663 South Pine Creek Road</t>
  </si>
  <si>
    <t>(203) 292-7211</t>
  </si>
  <si>
    <t>stephaniedo@sbcglobal.net</t>
  </si>
  <si>
    <t>Nicole</t>
  </si>
  <si>
    <t>Parker</t>
  </si>
  <si>
    <t>20 Silver Circle</t>
  </si>
  <si>
    <t>(203) 895-4064</t>
  </si>
  <si>
    <t>Nparker@fusion333.com</t>
  </si>
  <si>
    <t>Samantha</t>
  </si>
  <si>
    <t>Platner</t>
  </si>
  <si>
    <t>967 Church Hill Rd.</t>
  </si>
  <si>
    <t>(516) 315-8977</t>
  </si>
  <si>
    <t>samplatner@gmail.com</t>
  </si>
  <si>
    <t>Trisha</t>
  </si>
  <si>
    <t>Pytko</t>
  </si>
  <si>
    <t>114 Castle Ave</t>
  </si>
  <si>
    <t>(203) 673-4677</t>
  </si>
  <si>
    <t>trisha.pytko@gmail.com</t>
  </si>
  <si>
    <r>
      <rPr>
        <sz val="10"/>
        <color indexed="8"/>
        <rFont val="Century Gothic"/>
      </rPr>
      <t>Trisha</t>
    </r>
  </si>
  <si>
    <t xml:space="preserve">Randy </t>
  </si>
  <si>
    <t>Roffe</t>
  </si>
  <si>
    <t>29 Dave's Lane</t>
  </si>
  <si>
    <t>Southport</t>
  </si>
  <si>
    <t>06890</t>
  </si>
  <si>
    <t>(860) 833- 4560</t>
  </si>
  <si>
    <t>randy@logoconcepts.net</t>
  </si>
  <si>
    <t>Laurie</t>
  </si>
  <si>
    <t>Rubel</t>
  </si>
  <si>
    <t>33 Fern Street</t>
  </si>
  <si>
    <t>(516) 607-6051</t>
  </si>
  <si>
    <t>rubel.laurie@gmail.com</t>
  </si>
  <si>
    <r>
      <rPr>
        <sz val="10"/>
        <color indexed="8"/>
        <rFont val="Century Gothic"/>
      </rPr>
      <t>Laurie</t>
    </r>
  </si>
  <si>
    <t xml:space="preserve">Kim </t>
  </si>
  <si>
    <t>Sage</t>
  </si>
  <si>
    <t>305 Woodrow Ave</t>
  </si>
  <si>
    <t>(203) 675-5818</t>
  </si>
  <si>
    <t>kimluczaj@yahoo.com</t>
  </si>
  <si>
    <r>
      <rPr>
        <sz val="10"/>
        <color indexed="8"/>
        <rFont val="Century Gothic"/>
      </rPr>
      <t xml:space="preserve">Kim </t>
    </r>
  </si>
  <si>
    <t xml:space="preserve">Alison </t>
  </si>
  <si>
    <t>Seyal</t>
  </si>
  <si>
    <t>1009 Powder Horn Lane</t>
  </si>
  <si>
    <t>(914) 414-3022</t>
  </si>
  <si>
    <t>alisonseyal@gmail.com</t>
  </si>
  <si>
    <r>
      <rPr>
        <sz val="10"/>
        <color indexed="8"/>
        <rFont val="Century Gothic"/>
      </rPr>
      <t xml:space="preserve">Alison </t>
    </r>
  </si>
  <si>
    <t>Celeste</t>
  </si>
  <si>
    <t>Tini</t>
  </si>
  <si>
    <t>544 Rowland Road</t>
  </si>
  <si>
    <t>(201) 321-0993</t>
  </si>
  <si>
    <t>celestesedo@yahoo.com</t>
  </si>
  <si>
    <r>
      <rPr>
        <sz val="10"/>
        <color indexed="8"/>
        <rFont val="Century Gothic"/>
      </rPr>
      <t>Celeste</t>
    </r>
  </si>
  <si>
    <t>6 Hollis Street</t>
  </si>
  <si>
    <t>(704) 578- 6085</t>
  </si>
  <si>
    <t>cetownel@gmail.com</t>
  </si>
  <si>
    <t>Lindsay</t>
  </si>
  <si>
    <t>Vaughn</t>
  </si>
  <si>
    <t>265 Fern street</t>
  </si>
  <si>
    <t>(203) 604 -7551</t>
  </si>
  <si>
    <t>Vaughans2011@gmail.com</t>
  </si>
  <si>
    <t>Meredith</t>
  </si>
  <si>
    <t>Wieder</t>
  </si>
  <si>
    <t>153 Brookfield Ave</t>
  </si>
  <si>
    <t>(203) 246-7573</t>
  </si>
  <si>
    <t>meredith.wieder@gmail.com</t>
  </si>
  <si>
    <r>
      <rPr>
        <sz val="10"/>
        <color indexed="8"/>
        <rFont val="Century Gothic"/>
      </rPr>
      <t>Meredith</t>
    </r>
  </si>
  <si>
    <t>Ami</t>
  </si>
  <si>
    <t>Wright</t>
  </si>
  <si>
    <t>114 Dwight Street</t>
  </si>
  <si>
    <t>(203) 383-9743</t>
  </si>
  <si>
    <t>Ami_wright@hotmail.com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</si>
</sst>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1">
    <font>
      <sz val="10"/>
      <color indexed="8"/>
      <name val="Century Gothic"/>
    </font>
    <font>
      <sz val="12"/>
      <color indexed="8"/>
      <name val="Helvetica"/>
    </font>
    <font>
      <b val="1"/>
      <sz val="28"/>
      <color indexed="9"/>
      <name val="Bookman Old Style"/>
    </font>
    <font>
      <sz val="13"/>
      <color indexed="8"/>
      <name val="Century Gothic"/>
    </font>
    <font>
      <sz val="10"/>
      <color indexed="8"/>
      <name val="Bookman Old Style"/>
    </font>
    <font>
      <sz val="10"/>
      <color indexed="8"/>
      <name val="Arial"/>
    </font>
    <font>
      <u val="single"/>
      <sz val="10"/>
      <color indexed="12"/>
      <name val="Century Gothic"/>
    </font>
    <font>
      <u val="single"/>
      <sz val="10"/>
      <color indexed="13"/>
      <name val="Century Gothic"/>
    </font>
    <font>
      <u val="single"/>
      <sz val="10"/>
      <color indexed="8"/>
      <name val="Century Gothic"/>
    </font>
    <font>
      <sz val="10"/>
      <color indexed="14"/>
      <name val="Arial"/>
    </font>
    <font>
      <u val="single"/>
      <sz val="12"/>
      <color indexed="15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ck">
        <color indexed="11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left"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9" fillId="2" borderId="10" applyNumberFormat="1" applyFont="1" applyFill="1" applyBorder="1" applyAlignment="1" applyProtection="0">
      <alignment horizontal="left" vertical="center"/>
    </xf>
    <xf numFmtId="59" fontId="0" fillId="2" borderId="11" applyNumberFormat="1" applyFont="1" applyFill="1" applyBorder="1" applyAlignment="1" applyProtection="0">
      <alignment horizontal="center" vertical="center"/>
    </xf>
    <xf numFmtId="49" fontId="8" fillId="2" borderId="12" applyNumberFormat="1" applyFont="1" applyFill="1" applyBorder="1" applyAlignment="1" applyProtection="0">
      <alignment horizontal="left" vertical="center"/>
    </xf>
    <xf numFmtId="49" fontId="10" fillId="2" borderId="1" applyNumberFormat="1" applyFont="1" applyFill="1" applyBorder="1" applyAlignment="1" applyProtection="0">
      <alignment horizontal="left" vertical="center"/>
    </xf>
    <xf numFmtId="49" fontId="0" fillId="2" borderId="10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left" vertical="center"/>
    </xf>
    <xf numFmtId="49" fontId="5" fillId="2" borderId="9" applyNumberFormat="1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vertical="center"/>
    </xf>
    <xf numFmtId="14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left" vertical="center"/>
    </xf>
    <xf numFmtId="49" fontId="5" fillId="2" borderId="12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e8f0"/>
      <rgbColor rgb="ff61c7db"/>
      <rgbColor rgb="ff0000ff"/>
      <rgbColor rgb="ff26282a"/>
      <rgbColor rgb="ff196a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76200</xdr:colOff>
      <xdr:row>1</xdr:row>
      <xdr:rowOff>0</xdr:rowOff>
    </xdr:from>
    <xdr:to>
      <xdr:col>9</xdr:col>
      <xdr:colOff>1971675</xdr:colOff>
      <xdr:row>1</xdr:row>
      <xdr:rowOff>685800</xdr:rowOff>
    </xdr:to>
    <xdr:grpSp>
      <xdr:nvGrpSpPr>
        <xdr:cNvPr id="4" name="Group 4"/>
        <xdr:cNvGrpSpPr/>
      </xdr:nvGrpSpPr>
      <xdr:grpSpPr>
        <a:xfrm>
          <a:off x="215900" y="171450"/>
          <a:ext cx="10391775" cy="685800"/>
          <a:chOff x="-19050" y="0"/>
          <a:chExt cx="10391775" cy="685800"/>
        </a:xfrm>
      </xdr:grpSpPr>
      <xdr:sp>
        <xdr:nvSpPr>
          <xdr:cNvPr id="2" name="Shape 2"/>
          <xdr:cNvSpPr/>
        </xdr:nvSpPr>
        <xdr:spPr>
          <a:xfrm>
            <a:off x="0" y="0"/>
            <a:ext cx="10353675" cy="685800"/>
          </a:xfrm>
          <a:prstGeom prst="rect">
            <a:avLst/>
          </a:prstGeom>
          <a:solidFill>
            <a:schemeClr val="accent1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-19050" y="56665"/>
            <a:ext cx="10391775" cy="57247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699" tIns="45699" rIns="45699" bIns="4569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2800" u="none">
                <a:ln>
                  <a:noFill/>
                </a:ln>
                <a:solidFill>
                  <a:srgbClr val="FFFFFF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defRPr>
            </a:pPr>
            <a:r>
              <a:rPr b="1" baseline="0" cap="none" i="0" spc="0" strike="noStrike" sz="2800" u="none">
                <a:ln>
                  <a:noFill/>
                </a:ln>
                <a:solidFill>
                  <a:srgbClr val="FFFFFF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MOMS Club Fairfield South -2018/2019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eggles14@gmail.com" TargetMode="External"/><Relationship Id="rId2" Type="http://schemas.openxmlformats.org/officeDocument/2006/relationships/hyperlink" Target="mailto:allysonmandelbaum@gmail.com" TargetMode="External"/><Relationship Id="rId3" Type="http://schemas.openxmlformats.org/officeDocument/2006/relationships/hyperlink" Target="mailto:jmocciolo@gmail.com" TargetMode="External"/><Relationship Id="rId4" Type="http://schemas.openxmlformats.org/officeDocument/2006/relationships/hyperlink" Target="mailto:clgoree@gmail.com" TargetMode="External"/><Relationship Id="rId5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6"/>
  <sheetViews>
    <sheetView workbookViewId="0" showGridLines="0" defaultGridColor="1"/>
  </sheetViews>
  <sheetFormatPr defaultColWidth="17.3333" defaultRowHeight="15" customHeight="1" outlineLevelRow="0" outlineLevelCol="0"/>
  <cols>
    <col min="1" max="1" width="1.85156" style="1" customWidth="1"/>
    <col min="2" max="2" width="1.67188" style="1" customWidth="1"/>
    <col min="3" max="3" width="18.5" style="1" customWidth="1"/>
    <col min="4" max="4" width="17" style="1" customWidth="1"/>
    <col min="5" max="5" width="24.1719" style="1" customWidth="1"/>
    <col min="6" max="6" width="15.5" style="1" customWidth="1"/>
    <col min="7" max="7" width="10.5" style="1" customWidth="1"/>
    <col min="8" max="8" width="9.67188" style="1" customWidth="1"/>
    <col min="9" max="9" width="14.5" style="1" customWidth="1"/>
    <col min="10" max="10" width="31.5" style="1" customWidth="1"/>
    <col min="11" max="11" width="13.6719" style="1" customWidth="1"/>
    <col min="12" max="12" width="1.67188" style="1" customWidth="1"/>
    <col min="13" max="13" width="1.67188" style="1" customWidth="1"/>
    <col min="14" max="256" width="17.3516" style="1" customWidth="1"/>
  </cols>
  <sheetData>
    <row r="1" ht="13.5" customHeight="1">
      <c r="A1" s="2"/>
      <c r="B1" s="3"/>
      <c r="C1" s="3"/>
      <c r="D1" s="3"/>
      <c r="E1" s="3"/>
      <c r="F1" s="3"/>
      <c r="G1" s="3"/>
      <c r="H1" s="4"/>
      <c r="I1" s="4"/>
      <c r="J1" s="3"/>
      <c r="K1" s="5"/>
      <c r="L1" s="3"/>
      <c r="M1" s="2"/>
    </row>
    <row r="2" ht="62.25" customHeight="1">
      <c r="A2" s="6"/>
      <c r="B2" s="7"/>
      <c r="C2" s="8"/>
      <c r="D2" s="8"/>
      <c r="E2" s="8"/>
      <c r="F2" s="8"/>
      <c r="G2" s="8"/>
      <c r="H2" s="9"/>
      <c r="I2" s="9"/>
      <c r="J2" s="8"/>
      <c r="K2" s="10"/>
      <c r="L2" s="11"/>
      <c r="M2" s="12"/>
    </row>
    <row r="3" ht="23.25" customHeight="1">
      <c r="A3" s="6"/>
      <c r="B3" t="s" s="13">
        <v>0</v>
      </c>
      <c r="C3" t="s" s="14">
        <v>1</v>
      </c>
      <c r="D3" t="s" s="14">
        <v>2</v>
      </c>
      <c r="E3" t="s" s="14">
        <v>3</v>
      </c>
      <c r="F3" t="s" s="14">
        <v>4</v>
      </c>
      <c r="G3" t="s" s="14">
        <v>5</v>
      </c>
      <c r="H3" t="s" s="14">
        <v>6</v>
      </c>
      <c r="I3" t="s" s="15">
        <v>7</v>
      </c>
      <c r="J3" t="s" s="15">
        <v>8</v>
      </c>
      <c r="K3" t="s" s="16">
        <v>9</v>
      </c>
      <c r="L3" t="s" s="17">
        <v>10</v>
      </c>
      <c r="M3" s="2"/>
    </row>
    <row r="4" ht="21" customHeight="1">
      <c r="A4" s="6"/>
      <c r="B4" t="s" s="18">
        <f>$C4</f>
        <v>11</v>
      </c>
      <c r="C4" t="s" s="19">
        <v>12</v>
      </c>
      <c r="D4" t="s" s="19">
        <v>13</v>
      </c>
      <c r="E4" t="s" s="19">
        <v>14</v>
      </c>
      <c r="F4" t="s" s="19">
        <v>15</v>
      </c>
      <c r="G4" t="s" s="19">
        <v>16</v>
      </c>
      <c r="H4" t="s" s="19">
        <v>17</v>
      </c>
      <c r="I4" t="s" s="17">
        <v>18</v>
      </c>
      <c r="J4" t="s" s="20">
        <v>19</v>
      </c>
      <c r="K4" s="21">
        <v>41856</v>
      </c>
      <c r="L4" s="6"/>
      <c r="M4" s="12"/>
    </row>
    <row r="5" ht="21" customHeight="1">
      <c r="A5" s="6"/>
      <c r="B5" t="s" s="18">
        <f>$C5</f>
        <v>20</v>
      </c>
      <c r="C5" t="s" s="19">
        <v>21</v>
      </c>
      <c r="D5" t="s" s="19">
        <v>22</v>
      </c>
      <c r="E5" t="s" s="17">
        <v>23</v>
      </c>
      <c r="F5" t="s" s="19">
        <v>15</v>
      </c>
      <c r="G5" t="s" s="19">
        <v>16</v>
      </c>
      <c r="H5" t="s" s="19">
        <v>24</v>
      </c>
      <c r="I5" t="s" s="17">
        <v>25</v>
      </c>
      <c r="J5" t="s" s="17">
        <v>26</v>
      </c>
      <c r="K5" s="22">
        <v>42621</v>
      </c>
      <c r="L5" s="6"/>
      <c r="M5" s="12"/>
    </row>
    <row r="6" ht="21" customHeight="1">
      <c r="A6" s="6"/>
      <c r="B6" t="s" s="18">
        <f>$C6</f>
        <v>27</v>
      </c>
      <c r="C6" t="s" s="17">
        <v>27</v>
      </c>
      <c r="D6" t="s" s="17">
        <v>28</v>
      </c>
      <c r="E6" t="s" s="17">
        <v>29</v>
      </c>
      <c r="F6" t="s" s="17">
        <v>15</v>
      </c>
      <c r="G6" t="s" s="17">
        <v>16</v>
      </c>
      <c r="H6" t="s" s="17">
        <v>17</v>
      </c>
      <c r="I6" t="s" s="17">
        <v>30</v>
      </c>
      <c r="J6" t="s" s="17">
        <v>31</v>
      </c>
      <c r="K6" s="22">
        <v>43557</v>
      </c>
      <c r="L6" s="6"/>
      <c r="M6" s="12"/>
    </row>
    <row r="7" ht="21" customHeight="1">
      <c r="A7" s="2"/>
      <c r="B7" t="s" s="17">
        <f>$C7</f>
        <v>32</v>
      </c>
      <c r="C7" t="s" s="19">
        <v>33</v>
      </c>
      <c r="D7" t="s" s="19">
        <v>34</v>
      </c>
      <c r="E7" t="s" s="19">
        <v>35</v>
      </c>
      <c r="F7" t="s" s="19">
        <v>15</v>
      </c>
      <c r="G7" t="s" s="19">
        <v>16</v>
      </c>
      <c r="H7" t="s" s="19">
        <v>17</v>
      </c>
      <c r="I7" t="s" s="17">
        <v>36</v>
      </c>
      <c r="J7" t="s" s="23">
        <f>HYPERLINK("mailto:peggles14@gmail.com","peggles14@gmail.com")</f>
        <v>37</v>
      </c>
      <c r="K7" s="21">
        <v>42612</v>
      </c>
      <c r="L7" s="2"/>
      <c r="M7" s="2"/>
    </row>
    <row r="8" ht="21" customHeight="1">
      <c r="A8" s="2"/>
      <c r="B8" t="s" s="17">
        <f>$C8</f>
        <v>38</v>
      </c>
      <c r="C8" t="s" s="19">
        <v>39</v>
      </c>
      <c r="D8" t="s" s="19">
        <v>40</v>
      </c>
      <c r="E8" t="s" s="19">
        <v>41</v>
      </c>
      <c r="F8" t="s" s="19">
        <v>15</v>
      </c>
      <c r="G8" t="s" s="19">
        <v>16</v>
      </c>
      <c r="H8" t="s" s="19">
        <v>24</v>
      </c>
      <c r="I8" t="s" s="24">
        <v>42</v>
      </c>
      <c r="J8" t="s" s="24">
        <v>43</v>
      </c>
      <c r="K8" s="21">
        <v>40789</v>
      </c>
      <c r="L8" s="2"/>
      <c r="M8" s="2"/>
    </row>
    <row r="9" ht="21" customHeight="1">
      <c r="A9" s="2"/>
      <c r="B9" t="s" s="17">
        <f>$C9</f>
        <v>44</v>
      </c>
      <c r="C9" t="s" s="17">
        <v>44</v>
      </c>
      <c r="D9" t="s" s="17">
        <v>45</v>
      </c>
      <c r="E9" t="s" s="17">
        <v>46</v>
      </c>
      <c r="F9" t="s" s="17">
        <v>15</v>
      </c>
      <c r="G9" t="s" s="17">
        <v>16</v>
      </c>
      <c r="H9" t="s" s="17">
        <v>17</v>
      </c>
      <c r="I9" t="s" s="17">
        <v>47</v>
      </c>
      <c r="J9" t="s" s="17">
        <v>48</v>
      </c>
      <c r="K9" s="22">
        <v>43532</v>
      </c>
      <c r="L9" s="2"/>
      <c r="M9" s="2"/>
    </row>
    <row r="10" ht="21" customHeight="1">
      <c r="A10" s="2"/>
      <c r="B10" t="s" s="17">
        <f>$C10</f>
        <v>49</v>
      </c>
      <c r="C10" t="s" s="17">
        <v>49</v>
      </c>
      <c r="D10" t="s" s="17">
        <v>50</v>
      </c>
      <c r="E10" t="s" s="17">
        <v>51</v>
      </c>
      <c r="F10" t="s" s="17">
        <v>15</v>
      </c>
      <c r="G10" t="s" s="17">
        <v>16</v>
      </c>
      <c r="H10" t="s" s="17">
        <v>17</v>
      </c>
      <c r="I10" t="s" s="17">
        <v>52</v>
      </c>
      <c r="J10" t="s" s="17">
        <v>53</v>
      </c>
      <c r="K10" s="22">
        <v>42773</v>
      </c>
      <c r="L10" s="2"/>
      <c r="M10" s="2"/>
    </row>
    <row r="11" ht="21" customHeight="1">
      <c r="A11" s="2"/>
      <c r="B11" t="s" s="17">
        <f>$C11</f>
        <v>54</v>
      </c>
      <c r="C11" t="s" s="17">
        <v>54</v>
      </c>
      <c r="D11" t="s" s="17">
        <v>55</v>
      </c>
      <c r="E11" t="s" s="17">
        <v>56</v>
      </c>
      <c r="F11" t="s" s="17">
        <v>15</v>
      </c>
      <c r="G11" t="s" s="17">
        <v>16</v>
      </c>
      <c r="H11" t="s" s="17">
        <v>17</v>
      </c>
      <c r="I11" t="s" s="17">
        <v>57</v>
      </c>
      <c r="J11" t="s" s="17">
        <v>58</v>
      </c>
      <c r="K11" s="22">
        <v>43706</v>
      </c>
      <c r="L11" s="2"/>
      <c r="M11" s="2"/>
    </row>
    <row r="12" ht="21" customHeight="1">
      <c r="A12" s="2"/>
      <c r="B12" s="2"/>
      <c r="C12" t="s" s="17">
        <v>59</v>
      </c>
      <c r="D12" t="s" s="17">
        <v>60</v>
      </c>
      <c r="E12" t="s" s="17">
        <v>61</v>
      </c>
      <c r="F12" t="s" s="17">
        <v>15</v>
      </c>
      <c r="G12" t="s" s="17">
        <v>16</v>
      </c>
      <c r="H12" t="s" s="17">
        <v>17</v>
      </c>
      <c r="I12" t="s" s="17">
        <v>62</v>
      </c>
      <c r="J12" t="s" s="17">
        <v>63</v>
      </c>
      <c r="K12" s="22">
        <v>42723</v>
      </c>
      <c r="L12" s="2"/>
      <c r="M12" s="2"/>
    </row>
    <row r="13" ht="21" customHeight="1">
      <c r="A13" s="2"/>
      <c r="B13" t="s" s="17">
        <f>$C12</f>
        <v>59</v>
      </c>
      <c r="C13" t="s" s="19">
        <v>64</v>
      </c>
      <c r="D13" t="s" s="19">
        <v>65</v>
      </c>
      <c r="E13" t="s" s="19">
        <v>66</v>
      </c>
      <c r="F13" t="s" s="19">
        <v>15</v>
      </c>
      <c r="G13" t="s" s="19">
        <v>16</v>
      </c>
      <c r="H13" t="s" s="19">
        <v>17</v>
      </c>
      <c r="I13" t="s" s="17">
        <v>67</v>
      </c>
      <c r="J13" t="s" s="20">
        <v>68</v>
      </c>
      <c r="K13" s="21">
        <v>42280</v>
      </c>
      <c r="L13" s="2"/>
      <c r="M13" s="2"/>
    </row>
    <row r="14" ht="21" customHeight="1">
      <c r="A14" s="2"/>
      <c r="B14" t="s" s="17">
        <f>$C13</f>
        <v>69</v>
      </c>
      <c r="C14" t="s" s="19">
        <v>70</v>
      </c>
      <c r="D14" t="s" s="19">
        <v>71</v>
      </c>
      <c r="E14" t="s" s="19">
        <v>72</v>
      </c>
      <c r="F14" t="s" s="19">
        <v>15</v>
      </c>
      <c r="G14" t="s" s="19">
        <v>16</v>
      </c>
      <c r="H14" t="s" s="19">
        <v>17</v>
      </c>
      <c r="I14" t="s" s="24">
        <v>73</v>
      </c>
      <c r="J14" t="s" s="24">
        <v>74</v>
      </c>
      <c r="K14" s="21">
        <v>42432</v>
      </c>
      <c r="L14" s="2"/>
      <c r="M14" s="2"/>
    </row>
    <row r="15" ht="21" customHeight="1">
      <c r="A15" s="2"/>
      <c r="B15" t="s" s="17">
        <f>$C14</f>
        <v>75</v>
      </c>
      <c r="C15" t="s" s="19">
        <v>76</v>
      </c>
      <c r="D15" t="s" s="19">
        <v>77</v>
      </c>
      <c r="E15" t="s" s="19">
        <v>78</v>
      </c>
      <c r="F15" t="s" s="19">
        <v>15</v>
      </c>
      <c r="G15" t="s" s="19">
        <v>16</v>
      </c>
      <c r="H15" t="s" s="19">
        <v>17</v>
      </c>
      <c r="I15" t="s" s="24">
        <v>79</v>
      </c>
      <c r="J15" t="s" s="24">
        <v>80</v>
      </c>
      <c r="K15" s="21">
        <v>42304</v>
      </c>
      <c r="L15" s="2"/>
      <c r="M15" s="2"/>
    </row>
    <row r="16" ht="21" customHeight="1">
      <c r="A16" s="2"/>
      <c r="B16" t="s" s="17">
        <f>$C15</f>
        <v>81</v>
      </c>
      <c r="C16" t="s" s="19">
        <v>82</v>
      </c>
      <c r="D16" t="s" s="19">
        <v>83</v>
      </c>
      <c r="E16" t="s" s="19">
        <v>84</v>
      </c>
      <c r="F16" t="s" s="19">
        <v>15</v>
      </c>
      <c r="G16" t="s" s="19">
        <v>16</v>
      </c>
      <c r="H16" t="s" s="19">
        <v>17</v>
      </c>
      <c r="I16" t="s" s="24">
        <v>85</v>
      </c>
      <c r="J16" t="s" s="24">
        <v>86</v>
      </c>
      <c r="K16" s="21">
        <v>42378</v>
      </c>
      <c r="L16" s="2"/>
      <c r="M16" s="2"/>
    </row>
    <row r="17" ht="21" customHeight="1">
      <c r="A17" s="2"/>
      <c r="B17" t="s" s="17">
        <f>$C16</f>
        <v>87</v>
      </c>
      <c r="C17" t="s" s="19">
        <v>88</v>
      </c>
      <c r="D17" t="s" s="19">
        <v>89</v>
      </c>
      <c r="E17" t="s" s="19">
        <v>56</v>
      </c>
      <c r="F17" t="s" s="19">
        <v>15</v>
      </c>
      <c r="G17" t="s" s="19">
        <v>16</v>
      </c>
      <c r="H17" t="s" s="19">
        <v>17</v>
      </c>
      <c r="I17" t="s" s="17">
        <v>90</v>
      </c>
      <c r="J17" t="s" s="25">
        <f>HYPERLINK("mailto:allysonmandelbaum@gmail.com","allysonmandelbaum@gmail.com")</f>
        <v>91</v>
      </c>
      <c r="K17" s="21">
        <v>42226</v>
      </c>
      <c r="L17" s="2"/>
      <c r="M17" s="2"/>
    </row>
    <row r="18" ht="21" customHeight="1">
      <c r="A18" s="2"/>
      <c r="B18" t="s" s="17">
        <f>$C17</f>
        <v>92</v>
      </c>
      <c r="C18" t="s" s="17">
        <v>93</v>
      </c>
      <c r="D18" t="s" s="17">
        <v>94</v>
      </c>
      <c r="E18" t="s" s="17">
        <v>95</v>
      </c>
      <c r="F18" t="s" s="17">
        <v>15</v>
      </c>
      <c r="G18" t="s" s="17">
        <v>16</v>
      </c>
      <c r="H18" t="s" s="17">
        <v>17</v>
      </c>
      <c r="I18" t="s" s="17">
        <v>96</v>
      </c>
      <c r="J18" t="s" s="17">
        <v>97</v>
      </c>
      <c r="K18" s="22">
        <v>43557</v>
      </c>
      <c r="L18" s="2"/>
      <c r="M18" s="2"/>
    </row>
    <row r="19" ht="21" customHeight="1">
      <c r="A19" s="2"/>
      <c r="B19" s="2"/>
      <c r="C19" t="s" s="17">
        <v>98</v>
      </c>
      <c r="D19" t="s" s="17">
        <v>99</v>
      </c>
      <c r="E19" t="s" s="17">
        <v>100</v>
      </c>
      <c r="F19" t="s" s="17">
        <v>15</v>
      </c>
      <c r="G19" t="s" s="17">
        <v>16</v>
      </c>
      <c r="H19" t="s" s="17">
        <v>17</v>
      </c>
      <c r="I19" t="s" s="17">
        <v>101</v>
      </c>
      <c r="J19" t="s" s="26">
        <v>102</v>
      </c>
      <c r="K19" s="22">
        <v>43545</v>
      </c>
      <c r="L19" s="2"/>
      <c r="M19" s="2"/>
    </row>
    <row r="20" ht="21" customHeight="1">
      <c r="A20" s="2"/>
      <c r="B20" t="s" s="17">
        <f>$C19</f>
        <v>98</v>
      </c>
      <c r="C20" t="s" s="17">
        <v>103</v>
      </c>
      <c r="D20" t="s" s="17">
        <v>104</v>
      </c>
      <c r="E20" t="s" s="17">
        <v>105</v>
      </c>
      <c r="F20" t="s" s="17">
        <v>15</v>
      </c>
      <c r="G20" t="s" s="17">
        <v>16</v>
      </c>
      <c r="H20" t="s" s="17">
        <v>17</v>
      </c>
      <c r="I20" t="s" s="27">
        <v>106</v>
      </c>
      <c r="J20" t="s" s="28">
        <v>107</v>
      </c>
      <c r="K20" s="29">
        <v>43300</v>
      </c>
      <c r="L20" s="2"/>
      <c r="M20" s="2"/>
    </row>
    <row r="21" ht="21" customHeight="1">
      <c r="A21" s="2"/>
      <c r="B21" t="s" s="17">
        <f>$C20</f>
        <v>103</v>
      </c>
      <c r="C21" t="s" s="19">
        <v>44</v>
      </c>
      <c r="D21" t="s" s="19">
        <v>108</v>
      </c>
      <c r="E21" t="s" s="19">
        <v>109</v>
      </c>
      <c r="F21" t="s" s="19">
        <v>15</v>
      </c>
      <c r="G21" t="s" s="19">
        <v>16</v>
      </c>
      <c r="H21" t="s" s="19">
        <v>17</v>
      </c>
      <c r="I21" t="s" s="17">
        <v>110</v>
      </c>
      <c r="J21" t="s" s="30">
        <f>HYPERLINK("mailto:jmocciolo@gmail.com","jmocciolo@gmail.com")</f>
        <v>111</v>
      </c>
      <c r="K21" s="21">
        <v>41571</v>
      </c>
      <c r="L21" s="2"/>
      <c r="M21" s="2"/>
    </row>
    <row r="22" ht="21" customHeight="1">
      <c r="A22" s="2"/>
      <c r="B22" t="s" s="17">
        <f>$C21</f>
        <v>112</v>
      </c>
      <c r="C22" t="s" s="17">
        <v>113</v>
      </c>
      <c r="D22" t="s" s="17">
        <v>114</v>
      </c>
      <c r="E22" t="s" s="17">
        <v>115</v>
      </c>
      <c r="F22" t="s" s="17">
        <v>15</v>
      </c>
      <c r="G22" t="s" s="17">
        <v>16</v>
      </c>
      <c r="H22" t="s" s="17">
        <v>17</v>
      </c>
      <c r="I22" t="s" s="17">
        <v>116</v>
      </c>
      <c r="J22" t="s" s="17">
        <v>117</v>
      </c>
      <c r="K22" s="22">
        <v>43490</v>
      </c>
      <c r="L22" s="2"/>
      <c r="M22" s="2"/>
    </row>
    <row r="23" ht="21" customHeight="1">
      <c r="A23" s="2"/>
      <c r="B23" t="s" s="17">
        <f>$C22</f>
        <v>113</v>
      </c>
      <c r="C23" t="s" s="17">
        <v>118</v>
      </c>
      <c r="D23" t="s" s="17">
        <v>119</v>
      </c>
      <c r="E23" t="s" s="17">
        <v>120</v>
      </c>
      <c r="F23" t="s" s="17">
        <v>15</v>
      </c>
      <c r="G23" t="s" s="17">
        <v>16</v>
      </c>
      <c r="H23" t="s" s="17">
        <v>17</v>
      </c>
      <c r="I23" t="s" s="17">
        <v>121</v>
      </c>
      <c r="J23" t="s" s="31">
        <v>122</v>
      </c>
      <c r="K23" s="22">
        <v>42843</v>
      </c>
      <c r="L23" s="2"/>
      <c r="M23" s="2"/>
    </row>
    <row r="24" ht="21" customHeight="1">
      <c r="A24" s="2"/>
      <c r="B24" t="s" s="17">
        <f>$C23</f>
        <v>118</v>
      </c>
      <c r="C24" t="s" s="17">
        <v>123</v>
      </c>
      <c r="D24" t="s" s="17">
        <v>124</v>
      </c>
      <c r="E24" t="s" s="17">
        <v>125</v>
      </c>
      <c r="F24" t="s" s="17">
        <v>15</v>
      </c>
      <c r="G24" t="s" s="17">
        <v>16</v>
      </c>
      <c r="H24" t="s" s="17">
        <v>17</v>
      </c>
      <c r="I24" t="s" s="17">
        <v>126</v>
      </c>
      <c r="J24" t="s" s="17">
        <v>127</v>
      </c>
      <c r="K24" s="22">
        <v>42661</v>
      </c>
      <c r="L24" s="2"/>
      <c r="M24" s="2"/>
    </row>
    <row r="25" ht="21" customHeight="1">
      <c r="A25" s="2"/>
      <c r="B25" t="s" s="17">
        <f>$C24</f>
        <v>123</v>
      </c>
      <c r="C25" t="s" s="17">
        <v>128</v>
      </c>
      <c r="D25" t="s" s="17">
        <v>129</v>
      </c>
      <c r="E25" t="s" s="17">
        <v>130</v>
      </c>
      <c r="F25" t="s" s="17">
        <v>15</v>
      </c>
      <c r="G25" t="s" s="17">
        <v>16</v>
      </c>
      <c r="H25" t="s" s="17">
        <v>24</v>
      </c>
      <c r="I25" t="s" s="17">
        <v>131</v>
      </c>
      <c r="J25" t="s" s="17">
        <v>132</v>
      </c>
      <c r="K25" s="22">
        <v>43116</v>
      </c>
      <c r="L25" s="2"/>
      <c r="M25" s="2"/>
    </row>
    <row r="26" ht="21" customHeight="1">
      <c r="A26" s="2"/>
      <c r="B26" t="s" s="17">
        <f>$C25</f>
        <v>128</v>
      </c>
      <c r="C26" t="s" s="17">
        <v>133</v>
      </c>
      <c r="D26" t="s" s="17">
        <v>134</v>
      </c>
      <c r="E26" t="s" s="17">
        <v>135</v>
      </c>
      <c r="F26" t="s" s="17">
        <v>15</v>
      </c>
      <c r="G26" t="s" s="17">
        <v>16</v>
      </c>
      <c r="H26" t="s" s="17">
        <v>24</v>
      </c>
      <c r="I26" t="s" s="17">
        <v>136</v>
      </c>
      <c r="J26" t="s" s="17">
        <v>137</v>
      </c>
      <c r="K26" s="22">
        <v>42684</v>
      </c>
      <c r="L26" s="2"/>
      <c r="M26" s="2"/>
    </row>
    <row r="27" ht="21" customHeight="1">
      <c r="A27" s="2"/>
      <c r="B27" t="s" s="17">
        <f>$C26</f>
        <v>133</v>
      </c>
      <c r="C27" t="s" s="19">
        <v>138</v>
      </c>
      <c r="D27" t="s" s="19">
        <v>139</v>
      </c>
      <c r="E27" t="s" s="19">
        <v>140</v>
      </c>
      <c r="F27" t="s" s="19">
        <v>15</v>
      </c>
      <c r="G27" t="s" s="19">
        <v>16</v>
      </c>
      <c r="H27" t="s" s="19">
        <v>24</v>
      </c>
      <c r="I27" t="s" s="24">
        <v>141</v>
      </c>
      <c r="J27" t="s" s="24">
        <v>142</v>
      </c>
      <c r="K27" s="21">
        <v>41892</v>
      </c>
      <c r="L27" s="2"/>
      <c r="M27" s="2"/>
    </row>
    <row r="28" ht="21" customHeight="1">
      <c r="A28" s="2"/>
      <c r="B28" t="s" s="17">
        <f>$C27</f>
        <v>143</v>
      </c>
      <c r="C28" t="s" s="26">
        <v>144</v>
      </c>
      <c r="D28" t="s" s="17">
        <v>145</v>
      </c>
      <c r="E28" t="s" s="17">
        <v>146</v>
      </c>
      <c r="F28" t="s" s="17">
        <v>147</v>
      </c>
      <c r="G28" t="s" s="17">
        <v>16</v>
      </c>
      <c r="H28" t="s" s="17">
        <v>148</v>
      </c>
      <c r="I28" t="s" s="17">
        <v>149</v>
      </c>
      <c r="J28" t="s" s="26">
        <v>150</v>
      </c>
      <c r="K28" s="22">
        <v>42895</v>
      </c>
      <c r="L28" s="2"/>
      <c r="M28" s="2"/>
    </row>
    <row r="29" ht="21" customHeight="1">
      <c r="A29" s="2"/>
      <c r="B29" t="s" s="27">
        <f>$C28</f>
        <v>144</v>
      </c>
      <c r="C29" t="s" s="32">
        <v>151</v>
      </c>
      <c r="D29" t="s" s="33">
        <v>152</v>
      </c>
      <c r="E29" t="s" s="19">
        <v>153</v>
      </c>
      <c r="F29" t="s" s="19">
        <v>15</v>
      </c>
      <c r="G29" t="s" s="19">
        <v>16</v>
      </c>
      <c r="H29" t="s" s="19">
        <v>17</v>
      </c>
      <c r="I29" t="s" s="34">
        <v>154</v>
      </c>
      <c r="J29" t="s" s="35">
        <v>155</v>
      </c>
      <c r="K29" s="36">
        <v>41505</v>
      </c>
      <c r="L29" s="22"/>
      <c r="M29" s="2"/>
    </row>
    <row r="30" ht="21" customHeight="1">
      <c r="A30" s="2"/>
      <c r="B30" t="s" s="17">
        <f>$C29</f>
        <v>156</v>
      </c>
      <c r="C30" t="s" s="37">
        <v>157</v>
      </c>
      <c r="D30" t="s" s="19">
        <v>158</v>
      </c>
      <c r="E30" t="s" s="19">
        <v>159</v>
      </c>
      <c r="F30" t="s" s="19">
        <v>15</v>
      </c>
      <c r="G30" t="s" s="19">
        <v>16</v>
      </c>
      <c r="H30" t="s" s="19">
        <v>17</v>
      </c>
      <c r="I30" t="s" s="24">
        <v>160</v>
      </c>
      <c r="J30" t="s" s="38">
        <v>161</v>
      </c>
      <c r="K30" s="21">
        <v>42182</v>
      </c>
      <c r="L30" s="2"/>
      <c r="M30" s="2"/>
    </row>
    <row r="31" ht="21" customHeight="1">
      <c r="A31" s="2"/>
      <c r="B31" t="s" s="17">
        <f>$C30</f>
        <v>162</v>
      </c>
      <c r="C31" t="s" s="19">
        <v>163</v>
      </c>
      <c r="D31" t="s" s="19">
        <v>164</v>
      </c>
      <c r="E31" t="s" s="19">
        <v>165</v>
      </c>
      <c r="F31" t="s" s="19">
        <v>15</v>
      </c>
      <c r="G31" t="s" s="19">
        <v>16</v>
      </c>
      <c r="H31" t="s" s="19">
        <v>17</v>
      </c>
      <c r="I31" t="s" s="17">
        <v>166</v>
      </c>
      <c r="J31" t="s" s="20">
        <v>167</v>
      </c>
      <c r="K31" s="21">
        <v>42292</v>
      </c>
      <c r="L31" s="2"/>
      <c r="M31" s="2"/>
    </row>
    <row r="32" ht="21" customHeight="1">
      <c r="A32" s="2"/>
      <c r="B32" t="s" s="17">
        <f>$C31</f>
        <v>168</v>
      </c>
      <c r="C32" t="s" s="19">
        <v>169</v>
      </c>
      <c r="D32" t="s" s="19">
        <v>170</v>
      </c>
      <c r="E32" t="s" s="19">
        <v>171</v>
      </c>
      <c r="F32" t="s" s="19">
        <v>15</v>
      </c>
      <c r="G32" t="s" s="19">
        <v>16</v>
      </c>
      <c r="H32" t="s" s="19">
        <v>17</v>
      </c>
      <c r="I32" t="s" s="17">
        <v>172</v>
      </c>
      <c r="J32" t="s" s="20">
        <v>173</v>
      </c>
      <c r="K32" s="21">
        <v>42206</v>
      </c>
      <c r="L32" s="2"/>
      <c r="M32" s="2"/>
    </row>
    <row r="33" ht="21" customHeight="1">
      <c r="A33" s="2"/>
      <c r="B33" t="s" s="17">
        <f>$C32</f>
        <v>174</v>
      </c>
      <c r="C33" t="s" s="17">
        <v>12</v>
      </c>
      <c r="D33" t="s" s="17">
        <v>170</v>
      </c>
      <c r="E33" t="s" s="17">
        <v>175</v>
      </c>
      <c r="F33" t="s" s="17">
        <v>15</v>
      </c>
      <c r="G33" t="s" s="17">
        <v>16</v>
      </c>
      <c r="H33" t="s" s="17">
        <v>17</v>
      </c>
      <c r="I33" t="s" s="17">
        <v>176</v>
      </c>
      <c r="J33" t="s" s="17">
        <v>177</v>
      </c>
      <c r="K33" s="22">
        <v>43489</v>
      </c>
      <c r="L33" s="2"/>
      <c r="M33" s="2"/>
    </row>
    <row r="34" ht="21" customHeight="1">
      <c r="A34" s="2"/>
      <c r="B34" t="s" s="17">
        <f>$C33</f>
        <v>12</v>
      </c>
      <c r="C34" t="s" s="17">
        <v>178</v>
      </c>
      <c r="D34" t="s" s="17">
        <v>179</v>
      </c>
      <c r="E34" t="s" s="17">
        <v>180</v>
      </c>
      <c r="F34" t="s" s="17">
        <v>15</v>
      </c>
      <c r="G34" t="s" s="17">
        <v>16</v>
      </c>
      <c r="H34" t="s" s="17">
        <v>17</v>
      </c>
      <c r="I34" t="s" s="17">
        <v>181</v>
      </c>
      <c r="J34" t="s" s="17">
        <v>182</v>
      </c>
      <c r="K34" s="22">
        <v>42998</v>
      </c>
      <c r="L34" s="2"/>
      <c r="M34" s="2"/>
    </row>
    <row r="35" ht="21" customHeight="1">
      <c r="A35" s="2"/>
      <c r="B35" t="s" s="17">
        <f>$C34</f>
        <v>178</v>
      </c>
      <c r="C35" t="s" s="19">
        <v>183</v>
      </c>
      <c r="D35" t="s" s="19">
        <v>184</v>
      </c>
      <c r="E35" t="s" s="19">
        <v>185</v>
      </c>
      <c r="F35" t="s" s="19">
        <v>15</v>
      </c>
      <c r="G35" t="s" s="19">
        <v>16</v>
      </c>
      <c r="H35" t="s" s="19">
        <v>24</v>
      </c>
      <c r="I35" t="s" s="24">
        <v>186</v>
      </c>
      <c r="J35" t="s" s="24">
        <v>187</v>
      </c>
      <c r="K35" s="21">
        <v>41548</v>
      </c>
      <c r="L35" s="2"/>
      <c r="M35" s="2"/>
    </row>
    <row r="36" ht="21" customHeight="1">
      <c r="A36" s="2"/>
      <c r="B36" t="s" s="17">
        <f>$C35</f>
        <v>188</v>
      </c>
      <c r="C36" t="s" s="17">
        <v>189</v>
      </c>
      <c r="D36" t="s" s="17">
        <v>190</v>
      </c>
      <c r="E36" t="s" s="17">
        <v>191</v>
      </c>
      <c r="F36" t="s" s="17">
        <v>15</v>
      </c>
      <c r="G36" t="s" s="17">
        <v>16</v>
      </c>
      <c r="H36" t="s" s="17">
        <v>17</v>
      </c>
      <c r="I36" t="s" s="17">
        <v>192</v>
      </c>
      <c r="J36" t="s" s="17">
        <v>193</v>
      </c>
      <c r="K36" s="22">
        <v>43408</v>
      </c>
      <c r="L36" s="2"/>
      <c r="M36" s="2"/>
    </row>
    <row r="37" ht="21" customHeight="1">
      <c r="A37" s="2"/>
      <c r="B37" s="2"/>
      <c r="C37" s="2"/>
      <c r="D37" s="2"/>
      <c r="E37" s="2"/>
      <c r="F37" s="2"/>
      <c r="G37" s="2"/>
      <c r="H37" s="17"/>
      <c r="I37" s="17"/>
      <c r="J37" s="2"/>
      <c r="K37" s="39"/>
      <c r="L37" s="2"/>
      <c r="M37" s="2"/>
    </row>
    <row r="38" ht="21" customHeight="1">
      <c r="A38" s="2"/>
      <c r="B38" s="2"/>
      <c r="C38" s="2"/>
      <c r="D38" s="2"/>
      <c r="E38" s="2"/>
      <c r="F38" s="2"/>
      <c r="G38" s="2"/>
      <c r="H38" s="17"/>
      <c r="I38" s="17"/>
      <c r="J38" s="2"/>
      <c r="K38" s="39"/>
      <c r="L38" s="2"/>
      <c r="M38" s="2"/>
    </row>
    <row r="39" ht="21" customHeight="1">
      <c r="A39" s="2"/>
      <c r="B39" s="2"/>
      <c r="C39" s="2"/>
      <c r="D39" s="2"/>
      <c r="E39" s="2"/>
      <c r="F39" s="2"/>
      <c r="G39" s="2"/>
      <c r="H39" s="17"/>
      <c r="I39" s="17"/>
      <c r="J39" s="2"/>
      <c r="K39" s="39"/>
      <c r="L39" s="2"/>
      <c r="M39" s="2"/>
    </row>
    <row r="40" ht="21" customHeight="1">
      <c r="A40" s="2"/>
      <c r="B40" s="2"/>
      <c r="C40" s="2"/>
      <c r="D40" s="2"/>
      <c r="E40" s="2"/>
      <c r="F40" s="2"/>
      <c r="G40" s="2"/>
      <c r="H40" s="17"/>
      <c r="I40" s="17"/>
      <c r="J40" s="2"/>
      <c r="K40" s="39"/>
      <c r="L40" s="2"/>
      <c r="M40" s="2"/>
    </row>
    <row r="41" ht="21" customHeight="1">
      <c r="A41" s="2"/>
      <c r="B41" s="2"/>
      <c r="C41" s="2"/>
      <c r="D41" s="2"/>
      <c r="E41" s="2"/>
      <c r="F41" s="2"/>
      <c r="G41" s="2"/>
      <c r="H41" s="17"/>
      <c r="I41" s="17"/>
      <c r="J41" s="2"/>
      <c r="K41" s="39"/>
      <c r="L41" s="2"/>
      <c r="M41" s="2"/>
    </row>
    <row r="42" ht="21" customHeight="1">
      <c r="A42" s="2"/>
      <c r="B42" s="2"/>
      <c r="C42" s="2"/>
      <c r="D42" s="2"/>
      <c r="E42" s="2"/>
      <c r="F42" s="2"/>
      <c r="G42" s="2"/>
      <c r="H42" s="17"/>
      <c r="I42" s="17"/>
      <c r="J42" s="2"/>
      <c r="K42" s="39"/>
      <c r="L42" s="2"/>
      <c r="M42" s="2"/>
    </row>
    <row r="43" ht="21" customHeight="1">
      <c r="A43" s="2"/>
      <c r="B43" s="2"/>
      <c r="C43" s="2"/>
      <c r="D43" s="2"/>
      <c r="E43" s="2"/>
      <c r="F43" s="2"/>
      <c r="G43" s="2"/>
      <c r="H43" s="17"/>
      <c r="I43" s="17"/>
      <c r="J43" s="2"/>
      <c r="K43" s="39"/>
      <c r="L43" s="2"/>
      <c r="M43" s="2"/>
    </row>
    <row r="44" ht="21" customHeight="1">
      <c r="A44" s="2"/>
      <c r="B44" s="2"/>
      <c r="C44" s="2"/>
      <c r="D44" s="2"/>
      <c r="E44" s="2"/>
      <c r="F44" s="2"/>
      <c r="G44" s="2"/>
      <c r="H44" s="17"/>
      <c r="I44" s="17"/>
      <c r="J44" s="2"/>
      <c r="K44" s="39"/>
      <c r="L44" s="2"/>
      <c r="M44" s="2"/>
    </row>
    <row r="45" ht="21" customHeight="1">
      <c r="A45" s="2"/>
      <c r="B45" s="2"/>
      <c r="C45" s="2"/>
      <c r="D45" s="2"/>
      <c r="E45" s="2"/>
      <c r="F45" s="2"/>
      <c r="G45" s="2"/>
      <c r="H45" s="17"/>
      <c r="I45" s="17"/>
      <c r="J45" s="2"/>
      <c r="K45" s="39"/>
      <c r="L45" s="2"/>
      <c r="M45" s="2"/>
    </row>
    <row r="46" ht="21" customHeight="1">
      <c r="A46" s="2"/>
      <c r="B46" s="2"/>
      <c r="C46" s="2"/>
      <c r="D46" s="2"/>
      <c r="E46" s="2"/>
      <c r="F46" s="2"/>
      <c r="G46" s="2"/>
      <c r="H46" s="17"/>
      <c r="I46" s="17"/>
      <c r="J46" s="2"/>
      <c r="K46" s="39"/>
      <c r="L46" s="2"/>
      <c r="M46" s="2"/>
    </row>
  </sheetData>
  <hyperlinks>
    <hyperlink ref="J7" r:id="rId1" location="" tooltip="" display=""/>
    <hyperlink ref="J17" r:id="rId2" location="" tooltip="" display=""/>
    <hyperlink ref="J21" r:id="rId3" location="" tooltip="" display=""/>
    <hyperlink ref="J23" r:id="rId4" location="" tooltip="" display=""/>
  </hyperlink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&amp;C&amp;"Helvetica,Regular"&amp;12&amp;K000000&amp;P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