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490" windowHeight="7425" tabRatio="504" activeTab="1"/>
  </bookViews>
  <sheets>
    <sheet name="Instructions" sheetId="6" r:id="rId1"/>
    <sheet name="Member Roster" sheetId="2" r:id="rId2"/>
  </sheets>
  <externalReferences>
    <externalReference r:id="rId3"/>
  </externalReference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5621"/>
</workbook>
</file>

<file path=xl/calcChain.xml><?xml version="1.0" encoding="utf-8"?>
<calcChain xmlns="http://schemas.openxmlformats.org/spreadsheetml/2006/main">
  <c r="B4" i="2" l="1"/>
</calcChain>
</file>

<file path=xl/sharedStrings.xml><?xml version="1.0" encoding="utf-8"?>
<sst xmlns="http://schemas.openxmlformats.org/spreadsheetml/2006/main" count="116" uniqueCount="90">
  <si>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</si>
  <si>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</si>
  <si>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</si>
  <si>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</si>
  <si>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</si>
  <si>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</si>
  <si>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</si>
  <si>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</si>
  <si>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</si>
  <si>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</si>
  <si>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</si>
  <si>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</si>
  <si>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</si>
  <si>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</si>
  <si>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</si>
  <si>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</si>
  <si>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</si>
  <si>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</si>
  <si>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</si>
  <si>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</si>
  <si>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</si>
  <si>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Sarah</t>
  </si>
  <si>
    <t>Bower</t>
  </si>
  <si>
    <t>74 Chapman Road</t>
  </si>
  <si>
    <t>Doylestown</t>
  </si>
  <si>
    <t>PA</t>
  </si>
  <si>
    <t>(215) 519-6587</t>
  </si>
  <si>
    <t>sbower123@gmail.com</t>
  </si>
  <si>
    <t>Brill</t>
  </si>
  <si>
    <t>106 North Lane</t>
  </si>
  <si>
    <t>Chalfont</t>
  </si>
  <si>
    <t>waikoloa210@yahoo.com</t>
  </si>
  <si>
    <t>Kristin</t>
  </si>
  <si>
    <t>Erpel</t>
  </si>
  <si>
    <t>541 Maple Avenue</t>
  </si>
  <si>
    <t>(904) 304-9749</t>
  </si>
  <si>
    <t>whitty439@gmail.com</t>
  </si>
  <si>
    <t>Alison</t>
  </si>
  <si>
    <t>Ficociello</t>
  </si>
  <si>
    <t>101 New Jersey Ave</t>
  </si>
  <si>
    <t>(504) 352-4384</t>
  </si>
  <si>
    <t>alison.ficociello@gmail.com</t>
  </si>
  <si>
    <t>Laura</t>
  </si>
  <si>
    <t>Hoover</t>
  </si>
  <si>
    <t>27 Cedar Woods Circle</t>
  </si>
  <si>
    <t>(267) 935-9021</t>
  </si>
  <si>
    <t>beitman1@yahoo.com</t>
  </si>
  <si>
    <t>Melissa</t>
  </si>
  <si>
    <t>Smith</t>
  </si>
  <si>
    <t>156 Old Orchard Road</t>
  </si>
  <si>
    <t>(484) 788-5928</t>
  </si>
  <si>
    <t>melissa.smith117@yahoo.com</t>
  </si>
  <si>
    <t>Courtney</t>
  </si>
  <si>
    <t>Trausch</t>
  </si>
  <si>
    <t>107 Goldfish Ct.</t>
  </si>
  <si>
    <t>Warrington</t>
  </si>
  <si>
    <t>(970) 691-2225</t>
  </si>
  <si>
    <t>courtney.trausch@gmail.com</t>
  </si>
  <si>
    <t>Zuccarini</t>
  </si>
  <si>
    <t>116 Kelso Court</t>
  </si>
  <si>
    <t>(215) 470-6233</t>
  </si>
  <si>
    <t>mmook.pa@gmail.com</t>
  </si>
  <si>
    <t>(202) 669-0902</t>
  </si>
  <si>
    <t>Meghan</t>
  </si>
  <si>
    <t>Budden</t>
  </si>
  <si>
    <t>6 Arbor Lea Circle</t>
  </si>
  <si>
    <t>(201) 638-5107</t>
  </si>
  <si>
    <t>Samantha</t>
  </si>
  <si>
    <t>Good</t>
  </si>
  <si>
    <t>43 Hillside Ave</t>
  </si>
  <si>
    <t>(215) 688-6320</t>
  </si>
  <si>
    <t>Katie</t>
  </si>
  <si>
    <t>Lime-Kapadia</t>
  </si>
  <si>
    <t>9 Marian Circle</t>
  </si>
  <si>
    <t>(908) 655-5390</t>
  </si>
  <si>
    <t>Juliana</t>
  </si>
  <si>
    <t>Lodge</t>
  </si>
  <si>
    <t>204 Surrey Rd</t>
  </si>
  <si>
    <t>Juliana.u.lodge@gmail.com</t>
  </si>
  <si>
    <t>KL6796@yahool.com</t>
  </si>
  <si>
    <t>Linda</t>
  </si>
  <si>
    <t>Mernar</t>
  </si>
  <si>
    <t>Lindie582004@yahoo.com</t>
  </si>
  <si>
    <t>Samantha.m.good@gmail.com</t>
  </si>
  <si>
    <t>(732) 310-6359</t>
  </si>
  <si>
    <t>Megegelwil@gmail.com</t>
  </si>
  <si>
    <t>Lindsey</t>
  </si>
  <si>
    <t>O'Rourke</t>
  </si>
  <si>
    <t>Lindseyorourke29@gmail.com</t>
  </si>
  <si>
    <t>1006 Linden Way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</si>
</sst>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16"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1"/>
      <color theme="1"/>
      <name val="Arial"/>
      <family val="2"/>
    </font>
    <font>
      <sz val="12.1"/>
      <color theme="1"/>
      <name val="Arial"/>
      <family val="2"/>
    </font>
    <font>
      <sz val="10"/>
      <color rgb="FF000000"/>
      <name val="Arial"/>
      <family val="2"/>
    </font>
    <font>
      <sz val="11"/>
      <color rgb="FF000000"/>
      <name val="Arial"/>
      <family val="2"/>
    </font>
    <font>
      <sz val="10"/>
      <name val="Century Gothic"/>
      <family val="2"/>
      <scheme val="minor"/>
    </font>
    <font>
      <sz val="10"/>
      <name val="Bookman Old Style"/>
      <family val="1"/>
      <scheme val="major"/>
    </font>
    <font>
      <sz val="11"/>
      <name val="Arial"/>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CCCCCC"/>
      </left>
      <right style="medium">
        <color rgb="FFCCCCCC"/>
      </right>
      <top style="medium">
        <color rgb="FFCCCCCC"/>
      </top>
      <bottom style="medium">
        <color rgb="FFCCCCCC"/>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11" xfId="0" applyFont="1" applyBorder="1" applyAlignment="1">
      <alignment wrapText="1"/>
    </xf>
    <xf numFmtId="0" fontId="10" fillId="0" borderId="11" xfId="0" applyFont="1" applyBorder="1" applyAlignment="1">
      <alignment horizontal="left"/>
    </xf>
    <xf numFmtId="17" fontId="11" fillId="0" borderId="11" xfId="0" applyNumberFormat="1" applyFont="1" applyBorder="1" applyAlignment="1">
      <alignment horizontal="right" wrapText="1"/>
    </xf>
    <xf numFmtId="0" fontId="12" fillId="0" borderId="11" xfId="0" applyFont="1" applyBorder="1" applyAlignment="1">
      <alignment wrapText="1"/>
    </xf>
    <xf numFmtId="17" fontId="12" fillId="0" borderId="11" xfId="0" applyNumberFormat="1" applyFont="1" applyBorder="1" applyAlignment="1">
      <alignment horizontal="right" wrapText="1"/>
    </xf>
    <xf numFmtId="0" fontId="9" fillId="0" borderId="0" xfId="0" applyFont="1" applyBorder="1" applyAlignment="1">
      <alignment wrapText="1"/>
    </xf>
    <xf numFmtId="0" fontId="10" fillId="0" borderId="0" xfId="0" applyFont="1" applyBorder="1" applyAlignment="1">
      <alignment horizontal="left"/>
    </xf>
    <xf numFmtId="17" fontId="11" fillId="0" borderId="0" xfId="0" applyNumberFormat="1" applyFont="1" applyBorder="1" applyAlignment="1">
      <alignment horizontal="right" wrapText="1"/>
    </xf>
    <xf numFmtId="0" fontId="13" fillId="0" borderId="0" xfId="0" applyFont="1">
      <alignment vertical="center"/>
    </xf>
    <xf numFmtId="0" fontId="13" fillId="0" borderId="4" xfId="0" applyFont="1" applyBorder="1">
      <alignment vertical="center"/>
    </xf>
    <xf numFmtId="0" fontId="14" fillId="0" borderId="0" xfId="0" applyFont="1" applyFill="1" applyBorder="1" applyAlignment="1">
      <alignment vertical="center"/>
    </xf>
    <xf numFmtId="165" fontId="13" fillId="0" borderId="0" xfId="4" applyNumberFormat="1" applyFont="1" applyFill="1" applyBorder="1" applyAlignment="1">
      <alignment horizontal="left" vertical="center"/>
    </xf>
    <xf numFmtId="0" fontId="15" fillId="0" borderId="11" xfId="0" applyFont="1" applyBorder="1" applyAlignment="1">
      <alignment wrapText="1"/>
    </xf>
    <xf numFmtId="0" fontId="15" fillId="0" borderId="0" xfId="0" applyFont="1" applyBorder="1" applyAlignment="1">
      <alignment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auto="1"/>
      </font>
      <numFmt numFmtId="165" formatCode="[&lt;=9999999]###\-####;\(###\)\ ###\-####"/>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8</xdr:row>
      <xdr:rowOff>0</xdr:rowOff>
    </xdr:to>
    <xdr:grpSp>
      <xdr:nvGrpSpPr>
        <xdr:cNvPr id="5" name="Template Tip" descr="Click Cell D4 to select student from drop down list." title="Data Entry Tip"/>
        <xdr:cNvGrpSpPr/>
      </xdr:nvGrpSpPr>
      <xdr:grpSpPr>
        <a:xfrm>
          <a:off x="12144376" y="1533525"/>
          <a:ext cx="2600324" cy="10668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3</xdr:row>
      <xdr:rowOff>0</xdr:rowOff>
    </xdr:from>
    <xdr:to>
      <xdr:col>18</xdr:col>
      <xdr:colOff>28575</xdr:colOff>
      <xdr:row>6</xdr:row>
      <xdr:rowOff>0</xdr:rowOff>
    </xdr:to>
    <xdr:grpSp>
      <xdr:nvGrpSpPr>
        <xdr:cNvPr id="9" name="Template Tip" descr="Click Cell D4 to select student from drop down list." title="Data Entry Tip"/>
        <xdr:cNvGrpSpPr/>
      </xdr:nvGrpSpPr>
      <xdr:grpSpPr>
        <a:xfrm>
          <a:off x="12144376" y="1266825"/>
          <a:ext cx="2600324" cy="800100"/>
          <a:chOff x="95007" y="726179"/>
          <a:chExt cx="4082536" cy="561976"/>
        </a:xfrm>
      </xdr:grpSpPr>
      <xdr:sp macro="" textlink="">
        <xdr:nvSpPr>
          <xdr:cNvPr id="10"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11" name="Isosceles Triangle 10"/>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MS%20Club%20Member%20Roster%20YE%202016-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Member Roster"/>
    </sheetNames>
    <sheetDataSet>
      <sheetData sheetId="0"/>
      <sheetData sheetId="1"/>
    </sheetDataSet>
  </externalBook>
</externalLink>
</file>

<file path=xl/tables/table1.xml><?xml version="1.0" encoding="utf-8"?>
<table xmlns="http://schemas.openxmlformats.org/spreadsheetml/2006/main" id="1" name="Members" displayName="Members" ref="B3:M14" totalsRowShown="0" headerRowDxfId="12" dataDxfId="11">
  <tableColumns count="12">
    <tableColumn id="1" name=" " dataDxfId="1">
      <calculatedColumnFormula>[1]!Members[[#This Row],[FIRST NAME]]</calculatedColumnFormula>
    </tableColumn>
    <tableColumn id="15" name="FIRST NAME" dataDxfId="10"/>
    <tableColumn id="11" name="LAST NAME" dataDxfId="9"/>
    <tableColumn id="12" name="ADDRESS" dataDxfId="8"/>
    <tableColumn id="13" name="CITY" dataDxfId="7"/>
    <tableColumn id="14" name="STATE" dataDxfId="6"/>
    <tableColumn id="16" name="ZIP" dataDxfId="5"/>
    <tableColumn id="3" name="PHONE" dataDxfId="4"/>
    <tableColumn id="4" name="EMAIL" dataDxfId="0"/>
    <tableColumn id="17" name="JOIN DATE"/>
    <tableColumn id="5" name="ADDITIONAL #1" dataDxfId="3"/>
    <tableColumn id="2" name="  " dataDxfId="2"/>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yemail@somewhere.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7" t="s">
        <v>20</v>
      </c>
      <c r="D3" s="17"/>
      <c r="E3" s="17"/>
      <c r="F3" s="17"/>
      <c r="G3" s="17"/>
      <c r="H3" s="17"/>
      <c r="I3" s="17"/>
      <c r="J3" s="17"/>
      <c r="K3" s="17"/>
      <c r="L3" s="7"/>
    </row>
    <row r="4" spans="2:12" ht="21" customHeight="1" x14ac:dyDescent="0.25">
      <c r="B4" s="11"/>
      <c r="C4" s="18" t="s">
        <v>18</v>
      </c>
      <c r="D4" s="18"/>
      <c r="E4" s="18"/>
      <c r="F4" s="18"/>
      <c r="G4" s="18"/>
      <c r="H4" s="18"/>
      <c r="I4" s="18"/>
      <c r="J4" s="18"/>
      <c r="K4" s="18"/>
      <c r="L4" s="13"/>
    </row>
    <row r="5" spans="2:12" ht="21" customHeight="1" thickBot="1" x14ac:dyDescent="0.3">
      <c r="B5" s="14"/>
      <c r="C5" s="15"/>
      <c r="D5" s="15"/>
      <c r="E5" s="15"/>
      <c r="F5" s="15"/>
      <c r="G5" s="15"/>
      <c r="H5" s="15"/>
      <c r="I5" s="15"/>
      <c r="J5" s="15"/>
      <c r="K5" s="15"/>
      <c r="L5" s="16"/>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21"/>
  <sheetViews>
    <sheetView showGridLines="0" tabSelected="1" topLeftCell="A4" zoomScaleNormal="100" workbookViewId="0">
      <selection activeCell="K13" sqref="K13"/>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6.85546875" customWidth="1"/>
    <col min="10" max="10" width="31.5703125" style="27"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8"/>
      <c r="K2" s="2"/>
      <c r="L2" s="2"/>
      <c r="M2" s="3"/>
    </row>
    <row r="3" spans="2:13" ht="23.25" customHeight="1" x14ac:dyDescent="0.25">
      <c r="B3" s="4" t="s">
        <v>1</v>
      </c>
      <c r="C3" s="8" t="s">
        <v>6</v>
      </c>
      <c r="D3" s="8" t="s">
        <v>7</v>
      </c>
      <c r="E3" s="8" t="s">
        <v>3</v>
      </c>
      <c r="F3" s="8" t="s">
        <v>4</v>
      </c>
      <c r="G3" s="8" t="s">
        <v>5</v>
      </c>
      <c r="H3" s="8" t="s">
        <v>8</v>
      </c>
      <c r="I3" s="5" t="s">
        <v>9</v>
      </c>
      <c r="J3" s="29" t="s">
        <v>0</v>
      </c>
      <c r="K3" s="5" t="s">
        <v>10</v>
      </c>
      <c r="L3" s="5" t="s">
        <v>19</v>
      </c>
      <c r="M3" t="s">
        <v>2</v>
      </c>
    </row>
    <row r="4" spans="2:13" ht="21" customHeight="1" thickBot="1" x14ac:dyDescent="0.3">
      <c r="B4" s="6" t="str">
        <f>[1]!Members[[#This Row],[FIRST NAME]]</f>
        <v>Allison (Allie)</v>
      </c>
      <c r="C4" s="10" t="s">
        <v>11</v>
      </c>
      <c r="D4" s="10" t="s">
        <v>12</v>
      </c>
      <c r="E4" s="10" t="s">
        <v>13</v>
      </c>
      <c r="F4" s="10" t="s">
        <v>14</v>
      </c>
      <c r="G4" s="10" t="s">
        <v>15</v>
      </c>
      <c r="H4" s="10">
        <v>14420</v>
      </c>
      <c r="I4" t="s">
        <v>16</v>
      </c>
      <c r="J4" s="30" t="s">
        <v>17</v>
      </c>
      <c r="K4" s="9">
        <v>36526</v>
      </c>
      <c r="L4" s="9"/>
      <c r="M4" s="7"/>
    </row>
    <row r="5" spans="2:13" ht="21" customHeight="1" thickBot="1" x14ac:dyDescent="0.25">
      <c r="B5" s="11"/>
      <c r="C5" s="19" t="s">
        <v>21</v>
      </c>
      <c r="D5" s="19" t="s">
        <v>22</v>
      </c>
      <c r="E5" s="19" t="s">
        <v>23</v>
      </c>
      <c r="F5" s="19" t="s">
        <v>24</v>
      </c>
      <c r="G5" s="20" t="s">
        <v>25</v>
      </c>
      <c r="H5" s="19">
        <v>18901</v>
      </c>
      <c r="I5" s="19" t="s">
        <v>26</v>
      </c>
      <c r="J5" s="31" t="s">
        <v>27</v>
      </c>
      <c r="K5" s="21">
        <v>40045</v>
      </c>
      <c r="L5" s="12"/>
      <c r="M5" s="13"/>
    </row>
    <row r="6" spans="2:13" ht="21" customHeight="1" thickBot="1" x14ac:dyDescent="0.25">
      <c r="B6" s="11"/>
      <c r="C6" s="19" t="s">
        <v>21</v>
      </c>
      <c r="D6" s="19" t="s">
        <v>28</v>
      </c>
      <c r="E6" s="19" t="s">
        <v>29</v>
      </c>
      <c r="F6" s="19" t="s">
        <v>30</v>
      </c>
      <c r="G6" s="20" t="s">
        <v>25</v>
      </c>
      <c r="H6" s="19">
        <v>18914</v>
      </c>
      <c r="I6" s="19" t="s">
        <v>62</v>
      </c>
      <c r="J6" s="31" t="s">
        <v>31</v>
      </c>
      <c r="K6" s="21">
        <v>42043</v>
      </c>
      <c r="L6" s="12"/>
      <c r="M6" s="13"/>
    </row>
    <row r="7" spans="2:13" ht="21" customHeight="1" thickBot="1" x14ac:dyDescent="0.25">
      <c r="B7" s="11"/>
      <c r="C7" s="19" t="s">
        <v>63</v>
      </c>
      <c r="D7" s="19" t="s">
        <v>64</v>
      </c>
      <c r="E7" s="19" t="s">
        <v>65</v>
      </c>
      <c r="F7" s="19" t="s">
        <v>24</v>
      </c>
      <c r="G7" s="20" t="s">
        <v>25</v>
      </c>
      <c r="H7" s="19">
        <v>18901</v>
      </c>
      <c r="I7" s="19" t="s">
        <v>66</v>
      </c>
      <c r="J7" s="31" t="s">
        <v>85</v>
      </c>
      <c r="K7" s="21">
        <v>43282</v>
      </c>
      <c r="L7" s="12"/>
      <c r="M7" s="13"/>
    </row>
    <row r="8" spans="2:13" ht="21" customHeight="1" thickBot="1" x14ac:dyDescent="0.25">
      <c r="B8" s="11"/>
      <c r="C8" s="19" t="s">
        <v>32</v>
      </c>
      <c r="D8" s="19" t="s">
        <v>33</v>
      </c>
      <c r="E8" s="19" t="s">
        <v>34</v>
      </c>
      <c r="F8" s="19" t="s">
        <v>24</v>
      </c>
      <c r="G8" s="20" t="s">
        <v>25</v>
      </c>
      <c r="H8" s="19">
        <v>18901</v>
      </c>
      <c r="I8" s="19" t="s">
        <v>35</v>
      </c>
      <c r="J8" s="31" t="s">
        <v>36</v>
      </c>
      <c r="K8" s="23">
        <v>42374</v>
      </c>
      <c r="L8" s="12"/>
      <c r="M8" s="13"/>
    </row>
    <row r="9" spans="2:13" ht="21" customHeight="1" thickBot="1" x14ac:dyDescent="0.25">
      <c r="B9" s="11"/>
      <c r="C9" s="19" t="s">
        <v>37</v>
      </c>
      <c r="D9" s="19" t="s">
        <v>38</v>
      </c>
      <c r="E9" s="19" t="s">
        <v>39</v>
      </c>
      <c r="F9" s="19" t="s">
        <v>30</v>
      </c>
      <c r="G9" s="20" t="s">
        <v>25</v>
      </c>
      <c r="H9" s="19">
        <v>18914</v>
      </c>
      <c r="I9" s="19" t="s">
        <v>40</v>
      </c>
      <c r="J9" s="31" t="s">
        <v>41</v>
      </c>
      <c r="K9" s="21">
        <v>42107</v>
      </c>
      <c r="L9" s="12"/>
      <c r="M9" s="13"/>
    </row>
    <row r="10" spans="2:13" ht="21" customHeight="1" thickBot="1" x14ac:dyDescent="0.25">
      <c r="B10" s="11"/>
      <c r="C10" s="19" t="s">
        <v>67</v>
      </c>
      <c r="D10" s="19" t="s">
        <v>68</v>
      </c>
      <c r="E10" s="19" t="s">
        <v>69</v>
      </c>
      <c r="F10" s="19" t="s">
        <v>24</v>
      </c>
      <c r="G10" s="20" t="s">
        <v>25</v>
      </c>
      <c r="H10" s="19">
        <v>18901</v>
      </c>
      <c r="I10" s="19" t="s">
        <v>70</v>
      </c>
      <c r="J10" s="31" t="s">
        <v>83</v>
      </c>
      <c r="K10" s="21">
        <v>43301</v>
      </c>
      <c r="L10" s="12"/>
      <c r="M10" s="13"/>
    </row>
    <row r="11" spans="2:13" ht="21" customHeight="1" thickBot="1" x14ac:dyDescent="0.25">
      <c r="B11" s="11"/>
      <c r="C11" s="19" t="s">
        <v>42</v>
      </c>
      <c r="D11" s="19" t="s">
        <v>43</v>
      </c>
      <c r="E11" s="19" t="s">
        <v>44</v>
      </c>
      <c r="F11" s="19" t="s">
        <v>24</v>
      </c>
      <c r="G11" s="20" t="s">
        <v>25</v>
      </c>
      <c r="H11" s="19">
        <v>18901</v>
      </c>
      <c r="I11" s="19" t="s">
        <v>45</v>
      </c>
      <c r="J11" s="31" t="s">
        <v>46</v>
      </c>
      <c r="K11" s="21">
        <v>41891</v>
      </c>
      <c r="L11" s="12"/>
      <c r="M11" s="13"/>
    </row>
    <row r="12" spans="2:13" ht="21" customHeight="1" thickBot="1" x14ac:dyDescent="0.25">
      <c r="B12" s="11"/>
      <c r="C12" s="19" t="s">
        <v>71</v>
      </c>
      <c r="D12" s="19" t="s">
        <v>72</v>
      </c>
      <c r="E12" s="19" t="s">
        <v>73</v>
      </c>
      <c r="F12" s="19" t="s">
        <v>30</v>
      </c>
      <c r="G12" s="20" t="s">
        <v>25</v>
      </c>
      <c r="H12" s="19">
        <v>18914</v>
      </c>
      <c r="I12" s="19" t="s">
        <v>74</v>
      </c>
      <c r="J12" s="31" t="s">
        <v>79</v>
      </c>
      <c r="K12" s="21">
        <v>42978</v>
      </c>
      <c r="L12" s="12"/>
      <c r="M12" s="13"/>
    </row>
    <row r="13" spans="2:13" ht="21" customHeight="1" thickBot="1" x14ac:dyDescent="0.25">
      <c r="B13" s="11"/>
      <c r="C13" s="19" t="s">
        <v>75</v>
      </c>
      <c r="D13" s="19" t="s">
        <v>76</v>
      </c>
      <c r="E13" s="19" t="s">
        <v>77</v>
      </c>
      <c r="F13" s="19" t="s">
        <v>30</v>
      </c>
      <c r="G13" s="20" t="s">
        <v>25</v>
      </c>
      <c r="H13" s="19">
        <v>18914</v>
      </c>
      <c r="I13" s="19"/>
      <c r="J13" s="31" t="s">
        <v>78</v>
      </c>
      <c r="K13" s="21">
        <v>43117</v>
      </c>
      <c r="L13" s="12"/>
      <c r="M13" s="13"/>
    </row>
    <row r="14" spans="2:13" ht="21" customHeight="1" thickBot="1" x14ac:dyDescent="0.25">
      <c r="B14" s="11"/>
      <c r="C14" s="19" t="s">
        <v>80</v>
      </c>
      <c r="D14" s="19" t="s">
        <v>81</v>
      </c>
      <c r="E14" s="19"/>
      <c r="F14" s="19" t="s">
        <v>30</v>
      </c>
      <c r="G14" s="20" t="s">
        <v>25</v>
      </c>
      <c r="H14" s="19">
        <v>18914</v>
      </c>
      <c r="I14" s="19" t="s">
        <v>84</v>
      </c>
      <c r="J14" s="31" t="s">
        <v>82</v>
      </c>
      <c r="K14" s="21">
        <v>42924</v>
      </c>
      <c r="L14" s="12"/>
      <c r="M14" s="13"/>
    </row>
    <row r="15" spans="2:13" ht="21" customHeight="1" thickBot="1" x14ac:dyDescent="0.25">
      <c r="B15" s="11"/>
      <c r="C15" s="19" t="s">
        <v>86</v>
      </c>
      <c r="D15" s="19" t="s">
        <v>87</v>
      </c>
      <c r="E15" s="19" t="s">
        <v>89</v>
      </c>
      <c r="F15" s="19" t="s">
        <v>30</v>
      </c>
      <c r="G15" s="20" t="s">
        <v>25</v>
      </c>
      <c r="H15" s="19">
        <v>18914</v>
      </c>
      <c r="I15" s="19"/>
      <c r="J15" s="31" t="s">
        <v>88</v>
      </c>
      <c r="K15" s="21">
        <v>43313</v>
      </c>
      <c r="L15" s="12"/>
      <c r="M15" s="13"/>
    </row>
    <row r="16" spans="2:13" ht="21" customHeight="1" thickBot="1" x14ac:dyDescent="0.25">
      <c r="B16" s="11"/>
      <c r="C16" s="19" t="s">
        <v>47</v>
      </c>
      <c r="D16" s="19" t="s">
        <v>48</v>
      </c>
      <c r="E16" s="19" t="s">
        <v>49</v>
      </c>
      <c r="F16" s="19" t="s">
        <v>30</v>
      </c>
      <c r="G16" s="20" t="s">
        <v>25</v>
      </c>
      <c r="H16" s="19">
        <v>18914</v>
      </c>
      <c r="I16" s="19" t="s">
        <v>50</v>
      </c>
      <c r="J16" s="31" t="s">
        <v>51</v>
      </c>
      <c r="K16" s="21">
        <v>42304</v>
      </c>
      <c r="L16" s="12"/>
      <c r="M16" s="13"/>
    </row>
    <row r="17" spans="2:13" ht="21" customHeight="1" thickBot="1" x14ac:dyDescent="0.25">
      <c r="B17" s="11"/>
      <c r="C17" s="19" t="s">
        <v>52</v>
      </c>
      <c r="D17" s="19" t="s">
        <v>53</v>
      </c>
      <c r="E17" s="22" t="s">
        <v>54</v>
      </c>
      <c r="F17" s="22" t="s">
        <v>55</v>
      </c>
      <c r="G17" s="20" t="s">
        <v>25</v>
      </c>
      <c r="H17" s="22">
        <v>18976</v>
      </c>
      <c r="I17" s="22" t="s">
        <v>56</v>
      </c>
      <c r="J17" s="31" t="s">
        <v>57</v>
      </c>
      <c r="K17" s="21">
        <v>42910</v>
      </c>
      <c r="L17" s="12"/>
      <c r="M17" s="13"/>
    </row>
    <row r="18" spans="2:13" ht="21" customHeight="1" thickBot="1" x14ac:dyDescent="0.25">
      <c r="B18" s="11"/>
      <c r="C18" s="19" t="s">
        <v>47</v>
      </c>
      <c r="D18" s="19" t="s">
        <v>58</v>
      </c>
      <c r="E18" s="19" t="s">
        <v>59</v>
      </c>
      <c r="F18" s="19" t="s">
        <v>30</v>
      </c>
      <c r="G18" s="20" t="s">
        <v>25</v>
      </c>
      <c r="H18" s="19">
        <v>18914</v>
      </c>
      <c r="I18" s="19" t="s">
        <v>60</v>
      </c>
      <c r="J18" s="31" t="s">
        <v>61</v>
      </c>
      <c r="K18" s="21">
        <v>41666</v>
      </c>
      <c r="L18" s="12"/>
      <c r="M18" s="13"/>
    </row>
    <row r="19" spans="2:13" ht="21" customHeight="1" x14ac:dyDescent="0.2">
      <c r="B19" s="11"/>
      <c r="C19" s="24"/>
      <c r="D19" s="24"/>
      <c r="E19" s="24"/>
      <c r="F19" s="24"/>
      <c r="G19" s="25"/>
      <c r="H19" s="24"/>
      <c r="I19" s="24"/>
      <c r="J19" s="32"/>
      <c r="K19" s="26"/>
      <c r="L19" s="12"/>
      <c r="M19" s="13"/>
    </row>
    <row r="20" spans="2:13" ht="21" customHeight="1" thickBot="1" x14ac:dyDescent="0.3">
      <c r="B20" s="14"/>
      <c r="C20" s="15"/>
      <c r="D20" s="15"/>
      <c r="E20" s="15"/>
      <c r="F20" s="15"/>
      <c r="G20" s="15"/>
      <c r="H20" s="15"/>
      <c r="I20" s="15"/>
      <c r="J20" s="15"/>
      <c r="K20" s="15"/>
      <c r="L20" s="15"/>
      <c r="M20" s="16"/>
    </row>
    <row r="21" spans="2:13" ht="21" customHeight="1" thickTop="1" x14ac:dyDescent="0.25"/>
  </sheetData>
  <mergeCells count="1">
    <mergeCell ref="B20:M20"/>
  </mergeCells>
  <hyperlinks>
    <hyperlink ref="J4" r:id="rId1"/>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Melissa Mook</cp:lastModifiedBy>
  <dcterms:created xsi:type="dcterms:W3CDTF">2016-03-30T18:01:43Z</dcterms:created>
  <dcterms:modified xsi:type="dcterms:W3CDTF">2019-07-17T01:57:54Z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