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Members" sheetId="1" r:id="rId3"/>
    <sheet state="visible" name="Sheet4" sheetId="2" r:id="rId4"/>
    <sheet state="visible" name="Alumni" sheetId="3" r:id="rId5"/>
  </sheets>
  <definedNames/>
  <calcPr/>
</workbook>
</file>

<file path=xl/sharedStrings.xml><?xml version="1.0" encoding="utf-8"?>
<sst xmlns="http://schemas.openxmlformats.org/spreadsheetml/2006/main" count="1213" uniqueCount="903">
  <si>
    <t>Full or Associate?</t>
  </si>
  <si>
    <t>First Name</t>
  </si>
  <si>
    <t>Last Name</t>
  </si>
  <si>
    <t>Address</t>
  </si>
  <si>
    <t xml:space="preserve">City </t>
  </si>
  <si>
    <t>Zip</t>
  </si>
  <si>
    <t>Phone #</t>
  </si>
  <si>
    <t>Email</t>
  </si>
  <si>
    <t>Join Date</t>
  </si>
  <si>
    <t>Spouse/Partner</t>
  </si>
  <si>
    <t>Child 1</t>
  </si>
  <si>
    <t>Date</t>
  </si>
  <si>
    <t>Child 2</t>
  </si>
  <si>
    <t>Child 3</t>
  </si>
  <si>
    <t>Child 4</t>
  </si>
  <si>
    <t>Child 5</t>
  </si>
  <si>
    <t>Mom Bday</t>
  </si>
  <si>
    <t>Member Since</t>
  </si>
  <si>
    <t>Reinstated</t>
  </si>
  <si>
    <t>F</t>
  </si>
  <si>
    <t>Brenda</t>
  </si>
  <si>
    <t>Bailey</t>
  </si>
  <si>
    <t>935 Wallace Dr.</t>
  </si>
  <si>
    <t>Delaware</t>
  </si>
  <si>
    <t>740-602-6820</t>
  </si>
  <si>
    <t>brendarbailey@gmail.com</t>
  </si>
  <si>
    <t>Scott</t>
  </si>
  <si>
    <t>Lucas</t>
  </si>
  <si>
    <t>Allison</t>
  </si>
  <si>
    <t>Cynthia</t>
  </si>
  <si>
    <t>Chaney</t>
  </si>
  <si>
    <t>4401 Cackler Rd</t>
  </si>
  <si>
    <t>740-212-2795</t>
  </si>
  <si>
    <t>Cynthia05251988@gmail.com</t>
  </si>
  <si>
    <t>Josh Johnson</t>
  </si>
  <si>
    <t>Alexander Johnson</t>
  </si>
  <si>
    <t xml:space="preserve">Benjamin </t>
  </si>
  <si>
    <t>Janine</t>
  </si>
  <si>
    <t>Clark</t>
  </si>
  <si>
    <t>2191 Greenlawn Drive</t>
  </si>
  <si>
    <t>740-405-3190</t>
  </si>
  <si>
    <t>jeanninegabrielle@gmail.com</t>
  </si>
  <si>
    <t>Paul</t>
  </si>
  <si>
    <t>Breaelle</t>
  </si>
  <si>
    <t>Mira</t>
  </si>
  <si>
    <t>Hadley</t>
  </si>
  <si>
    <t>Melanie</t>
  </si>
  <si>
    <t>DiNunzio</t>
  </si>
  <si>
    <t>4080 Byers Road</t>
  </si>
  <si>
    <t>614-746-5539</t>
  </si>
  <si>
    <t>Mshingle66@gmail.com</t>
  </si>
  <si>
    <t>Frank</t>
  </si>
  <si>
    <t>Francis</t>
  </si>
  <si>
    <t>Julian</t>
  </si>
  <si>
    <t>A</t>
  </si>
  <si>
    <t>Rachel</t>
  </si>
  <si>
    <t>Dresback</t>
  </si>
  <si>
    <t>1241 Rivercrest Drive Unit B</t>
  </si>
  <si>
    <t>614-981-3964</t>
  </si>
  <si>
    <t>teachinginhisname94@gmail.com</t>
  </si>
  <si>
    <t>Nathan (Kyle)</t>
  </si>
  <si>
    <t>Lydia</t>
  </si>
  <si>
    <t>Joseph-Jed</t>
  </si>
  <si>
    <t xml:space="preserve">Kristin </t>
  </si>
  <si>
    <t>Ferrell</t>
  </si>
  <si>
    <t>483 Sugar Maple Ln</t>
  </si>
  <si>
    <t>Marion</t>
  </si>
  <si>
    <t>330-635-9261</t>
  </si>
  <si>
    <t>kristinmferrell@gmail.com</t>
  </si>
  <si>
    <t>Gregory</t>
  </si>
  <si>
    <t>Benjamin</t>
  </si>
  <si>
    <t>Grayson</t>
  </si>
  <si>
    <t>Carol</t>
  </si>
  <si>
    <t>Frysinger</t>
  </si>
  <si>
    <t>212 Sonoma Dr.</t>
  </si>
  <si>
    <t>614-706-7283</t>
  </si>
  <si>
    <t>frysinger.carol@gmail.com</t>
  </si>
  <si>
    <t>Tyler</t>
  </si>
  <si>
    <t>Drake</t>
  </si>
  <si>
    <t>Barrett</t>
  </si>
  <si>
    <t>Brooklyn</t>
  </si>
  <si>
    <t>Garland</t>
  </si>
  <si>
    <t>2248 Red Barn Street</t>
  </si>
  <si>
    <t>614-361-1503</t>
  </si>
  <si>
    <t>Brooklyn.garland1@gmail.com</t>
  </si>
  <si>
    <t>Jace</t>
  </si>
  <si>
    <t>Landen</t>
  </si>
  <si>
    <t>Keri</t>
  </si>
  <si>
    <t>Gillespie</t>
  </si>
  <si>
    <t>3784 Berlin Station Rd.</t>
  </si>
  <si>
    <t>614-517-6362</t>
  </si>
  <si>
    <t>kerilgillespie@gmail.com</t>
  </si>
  <si>
    <t>Heath</t>
  </si>
  <si>
    <t>Ada</t>
  </si>
  <si>
    <t>Lena</t>
  </si>
  <si>
    <t>Jayme</t>
  </si>
  <si>
    <t>Hiller</t>
  </si>
  <si>
    <t>135 Diverston Way</t>
  </si>
  <si>
    <t>740-513-8988</t>
  </si>
  <si>
    <t>jaymehiller1026@gmail.com</t>
  </si>
  <si>
    <t>Jerod</t>
  </si>
  <si>
    <t>Kaelynn</t>
  </si>
  <si>
    <t>Aiden</t>
  </si>
  <si>
    <t>Levi</t>
  </si>
  <si>
    <t>Lori</t>
  </si>
  <si>
    <t>Hixson</t>
  </si>
  <si>
    <t>3829 Burnt Pond Rd</t>
  </si>
  <si>
    <t>Ostrander</t>
  </si>
  <si>
    <t>740-815-5120</t>
  </si>
  <si>
    <t>lori.hixson7@gmail.com</t>
  </si>
  <si>
    <t>Cory</t>
  </si>
  <si>
    <t>Sutter</t>
  </si>
  <si>
    <t>Elias</t>
  </si>
  <si>
    <t>Hayes</t>
  </si>
  <si>
    <t>Ashley</t>
  </si>
  <si>
    <t>Howard</t>
  </si>
  <si>
    <t>32 Scarlett Dr</t>
  </si>
  <si>
    <t>614-546-7539</t>
  </si>
  <si>
    <t>ashbw15@icloud.com</t>
  </si>
  <si>
    <t>William</t>
  </si>
  <si>
    <t>Addilyn</t>
  </si>
  <si>
    <t>Aubrey</t>
  </si>
  <si>
    <t>Stephanie</t>
  </si>
  <si>
    <t>Kelly</t>
  </si>
  <si>
    <t>322 Gelder</t>
  </si>
  <si>
    <t>937-305-1988</t>
  </si>
  <si>
    <t>stephaniekelly03@gmail.com</t>
  </si>
  <si>
    <t>Ben</t>
  </si>
  <si>
    <t>Liza</t>
  </si>
  <si>
    <t>Reid</t>
  </si>
  <si>
    <t>Beau</t>
  </si>
  <si>
    <t>Gia</t>
  </si>
  <si>
    <t>Lauren</t>
  </si>
  <si>
    <t>Matheny</t>
  </si>
  <si>
    <t>535 Pagoda Loop</t>
  </si>
  <si>
    <t>614-565-1263</t>
  </si>
  <si>
    <t>laurena522@yahoo.com</t>
  </si>
  <si>
    <t>Steve</t>
  </si>
  <si>
    <t>Jack</t>
  </si>
  <si>
    <t>Luke</t>
  </si>
  <si>
    <t>Samuel</t>
  </si>
  <si>
    <t>Kristina</t>
  </si>
  <si>
    <t>McDonald</t>
  </si>
  <si>
    <t>199 Curly Smart Circle</t>
  </si>
  <si>
    <t>740-803-0114</t>
  </si>
  <si>
    <t>kwiese0102@aol.com</t>
  </si>
  <si>
    <t>Rick</t>
  </si>
  <si>
    <t>Kassidy</t>
  </si>
  <si>
    <t>Nora</t>
  </si>
  <si>
    <t>Declan</t>
  </si>
  <si>
    <t>Ezekiel</t>
  </si>
  <si>
    <t>Lindsey</t>
  </si>
  <si>
    <t>Morris</t>
  </si>
  <si>
    <t>390 Shyanne Dr</t>
  </si>
  <si>
    <t>Powell</t>
  </si>
  <si>
    <t>703-994-9248</t>
  </si>
  <si>
    <t>lindzdoane@gmail.com</t>
  </si>
  <si>
    <t>David</t>
  </si>
  <si>
    <t>Chelsea</t>
  </si>
  <si>
    <t>Sami</t>
  </si>
  <si>
    <t>Neviska</t>
  </si>
  <si>
    <t>6157 Thomas Rd</t>
  </si>
  <si>
    <t>Radnor</t>
  </si>
  <si>
    <t>614-598-9898</t>
  </si>
  <si>
    <t>chaidragonfly@hotmail.com</t>
  </si>
  <si>
    <t>Brian</t>
  </si>
  <si>
    <t>Sawyer</t>
  </si>
  <si>
    <t>Talia</t>
  </si>
  <si>
    <t>Rebecca</t>
  </si>
  <si>
    <t>Phillips</t>
  </si>
  <si>
    <t>353 North Union St</t>
  </si>
  <si>
    <t>740-971-1567</t>
  </si>
  <si>
    <t>beckysohiohomes@gmail.com</t>
  </si>
  <si>
    <t xml:space="preserve">Owen </t>
  </si>
  <si>
    <t xml:space="preserve">Liam </t>
  </si>
  <si>
    <t>Alexander</t>
  </si>
  <si>
    <t>Pizzi</t>
  </si>
  <si>
    <t>104 Tabilore Loop</t>
  </si>
  <si>
    <t>330-205-3500</t>
  </si>
  <si>
    <t>abroughton2089@gmail.com</t>
  </si>
  <si>
    <t>Anthony</t>
  </si>
  <si>
    <t>Joseph</t>
  </si>
  <si>
    <t>Domenic</t>
  </si>
  <si>
    <t>Carrie</t>
  </si>
  <si>
    <t>Reebel</t>
  </si>
  <si>
    <t>1835 Warren Rd</t>
  </si>
  <si>
    <t>614-205-1907</t>
  </si>
  <si>
    <t>creebel@outlook.com</t>
  </si>
  <si>
    <t>Eli</t>
  </si>
  <si>
    <t>Everett</t>
  </si>
  <si>
    <t>Easton</t>
  </si>
  <si>
    <t>Emeric</t>
  </si>
  <si>
    <t>Myra</t>
  </si>
  <si>
    <t>Rund</t>
  </si>
  <si>
    <t>312 Basswood Street</t>
  </si>
  <si>
    <t>740-815-9181</t>
  </si>
  <si>
    <t>myrarund@gmail.com</t>
  </si>
  <si>
    <t>Blake</t>
  </si>
  <si>
    <t>Mary</t>
  </si>
  <si>
    <t>Julia</t>
  </si>
  <si>
    <t>Nikki</t>
  </si>
  <si>
    <t>Saunders</t>
  </si>
  <si>
    <t>1630 County Road 156</t>
  </si>
  <si>
    <t>419-561-8686</t>
  </si>
  <si>
    <t>nikkigsaunders@gmail.com</t>
  </si>
  <si>
    <t>Jon</t>
  </si>
  <si>
    <t>Lily</t>
  </si>
  <si>
    <t>Brittany</t>
  </si>
  <si>
    <t>Sisson</t>
  </si>
  <si>
    <t>513 Randall Road</t>
  </si>
  <si>
    <t>740-816-3372</t>
  </si>
  <si>
    <t>steinbrecher.brittany@gmail.com</t>
  </si>
  <si>
    <t>Andrew</t>
  </si>
  <si>
    <t>Arlo</t>
  </si>
  <si>
    <t>Beckett</t>
  </si>
  <si>
    <t>Calli</t>
  </si>
  <si>
    <t>Studebaker</t>
  </si>
  <si>
    <t>510 Cobblestone Drive</t>
  </si>
  <si>
    <t>937-765-1811</t>
  </si>
  <si>
    <t>cjstudebaker91@gmail.com</t>
  </si>
  <si>
    <t>Alex Lake</t>
  </si>
  <si>
    <t>Emma</t>
  </si>
  <si>
    <t>Isla</t>
  </si>
  <si>
    <t>Anna</t>
  </si>
  <si>
    <t>Tacosik</t>
  </si>
  <si>
    <t>9397 Brooks Close</t>
  </si>
  <si>
    <t>614-546-5398</t>
  </si>
  <si>
    <t>annalmclaughlin@yahoo.com</t>
  </si>
  <si>
    <t>Ryan</t>
  </si>
  <si>
    <t>Coen</t>
  </si>
  <si>
    <t>Alaina</t>
  </si>
  <si>
    <t>Nellie</t>
  </si>
  <si>
    <t>Tingley</t>
  </si>
  <si>
    <t>3601 Royal Dornoch Cir</t>
  </si>
  <si>
    <t>216-650-3380</t>
  </si>
  <si>
    <t>nellie.tingley@gmail.com</t>
  </si>
  <si>
    <t>Grace</t>
  </si>
  <si>
    <t>Patrick</t>
  </si>
  <si>
    <t>Kristin</t>
  </si>
  <si>
    <t>Vollrath</t>
  </si>
  <si>
    <t>731 Northhampton Court</t>
  </si>
  <si>
    <t>615-416-3552</t>
  </si>
  <si>
    <t>kristinvollrath@gmail.com</t>
  </si>
  <si>
    <t>Matt</t>
  </si>
  <si>
    <t>Elizabeth</t>
  </si>
  <si>
    <t>Rachel (Rue)</t>
  </si>
  <si>
    <t>Walker</t>
  </si>
  <si>
    <t>1025 Toulon Ave</t>
  </si>
  <si>
    <t>740-802-9256</t>
  </si>
  <si>
    <t>walker.web.consultation@gmail.com</t>
  </si>
  <si>
    <t>James</t>
  </si>
  <si>
    <t>Gigi</t>
  </si>
  <si>
    <t>Ruby</t>
  </si>
  <si>
    <t>Heather</t>
  </si>
  <si>
    <t>Ward</t>
  </si>
  <si>
    <t>473 Pagoda Loop</t>
  </si>
  <si>
    <t>919-816-5260</t>
  </si>
  <si>
    <t>hward2006@gmail.com</t>
  </si>
  <si>
    <t>Josh</t>
  </si>
  <si>
    <t>Davis</t>
  </si>
  <si>
    <t>Bentley</t>
  </si>
  <si>
    <t>Lincoln</t>
  </si>
  <si>
    <t>Kristen</t>
  </si>
  <si>
    <t>Wells</t>
  </si>
  <si>
    <t>95 Curly Smart Circle</t>
  </si>
  <si>
    <t>812-249-1637</t>
  </si>
  <si>
    <t>kristenwells2429@gmail.com</t>
  </si>
  <si>
    <t>Nick</t>
  </si>
  <si>
    <t>Calvin</t>
  </si>
  <si>
    <t>Membership ended</t>
  </si>
  <si>
    <t>Allen</t>
  </si>
  <si>
    <t>Melissa</t>
  </si>
  <si>
    <t xml:space="preserve">aesallen@hotmail.com </t>
  </si>
  <si>
    <t>740-803-2359</t>
  </si>
  <si>
    <t>1129 Ostrander Rd.</t>
  </si>
  <si>
    <t>Nathan</t>
  </si>
  <si>
    <t>Daniel</t>
  </si>
  <si>
    <t>Joey</t>
  </si>
  <si>
    <t>Amparo</t>
  </si>
  <si>
    <t>Megan</t>
  </si>
  <si>
    <t>740-815-0040</t>
  </si>
  <si>
    <t>8 Winter Pine Dr.</t>
  </si>
  <si>
    <t>Willie</t>
  </si>
  <si>
    <t>Lilana</t>
  </si>
  <si>
    <t>Ayers</t>
  </si>
  <si>
    <t>Christina</t>
  </si>
  <si>
    <t>cschmidtgesling@yahoo.com</t>
  </si>
  <si>
    <t>573-716-0850</t>
  </si>
  <si>
    <t>123 Lofton Circle</t>
  </si>
  <si>
    <t>Jonathan</t>
  </si>
  <si>
    <t>Joshua</t>
  </si>
  <si>
    <t>Bacher</t>
  </si>
  <si>
    <t>norayork@hotmail.com</t>
  </si>
  <si>
    <t>614-488-8696</t>
  </si>
  <si>
    <t>3720 Berlin Station Rd.</t>
  </si>
  <si>
    <t>Jason</t>
  </si>
  <si>
    <t>Lucy</t>
  </si>
  <si>
    <t>Baker</t>
  </si>
  <si>
    <t>Kim</t>
  </si>
  <si>
    <t>myz348u@yahoo.com</t>
  </si>
  <si>
    <t>740-816-9755</t>
  </si>
  <si>
    <t>1737 Burnt Pond Rd</t>
  </si>
  <si>
    <t>Christopher</t>
  </si>
  <si>
    <t>Elliana</t>
  </si>
  <si>
    <t>Myla</t>
  </si>
  <si>
    <t>Gwyn</t>
  </si>
  <si>
    <t>Patty</t>
  </si>
  <si>
    <t>pandjbaker@me.com</t>
  </si>
  <si>
    <t>740-363-7896</t>
  </si>
  <si>
    <t>489 Ironhourse Drive</t>
  </si>
  <si>
    <t>Jeff</t>
  </si>
  <si>
    <t>Josie</t>
  </si>
  <si>
    <t>Allie</t>
  </si>
  <si>
    <t>Barnett</t>
  </si>
  <si>
    <t>Christa</t>
  </si>
  <si>
    <t>740-363-7655</t>
  </si>
  <si>
    <t>573 Ablemarle Circle</t>
  </si>
  <si>
    <t>John</t>
  </si>
  <si>
    <t>Craig</t>
  </si>
  <si>
    <t>Jake</t>
  </si>
  <si>
    <t>Carter</t>
  </si>
  <si>
    <t>Caleb</t>
  </si>
  <si>
    <t>Bender</t>
  </si>
  <si>
    <t>reffey.5@osu.edu</t>
  </si>
  <si>
    <t>419-569-8726</t>
  </si>
  <si>
    <t>41 Ohio Street</t>
  </si>
  <si>
    <t>Brett</t>
  </si>
  <si>
    <t>Delilah</t>
  </si>
  <si>
    <t>Blascak</t>
  </si>
  <si>
    <t>Mandi</t>
  </si>
  <si>
    <t>mandi@bisohio.com</t>
  </si>
  <si>
    <t>330-936-0251</t>
  </si>
  <si>
    <t>7262 Brundage Rd</t>
  </si>
  <si>
    <t>Waldo</t>
  </si>
  <si>
    <t>Joe</t>
  </si>
  <si>
    <t>Bourget</t>
  </si>
  <si>
    <t>Jennifer</t>
  </si>
  <si>
    <t>bourget409@hotmail.com</t>
  </si>
  <si>
    <t>207-240-0456</t>
  </si>
  <si>
    <t>599 Boulder Drive</t>
  </si>
  <si>
    <t>Jacob</t>
  </si>
  <si>
    <t>Rachael</t>
  </si>
  <si>
    <t>Marta</t>
  </si>
  <si>
    <t>Brooks</t>
  </si>
  <si>
    <t>Patti</t>
  </si>
  <si>
    <t>patti_scott99@hotmail.com</t>
  </si>
  <si>
    <t>740-666-2025</t>
  </si>
  <si>
    <t>196 Brindle Rd</t>
  </si>
  <si>
    <t>Brubaker</t>
  </si>
  <si>
    <t>Michelle</t>
  </si>
  <si>
    <t>michelle@bry.net</t>
  </si>
  <si>
    <t>585-748-3787</t>
  </si>
  <si>
    <t>7174 Prestige Way</t>
  </si>
  <si>
    <t>Sunbury</t>
  </si>
  <si>
    <t>Eric Vikingstad</t>
  </si>
  <si>
    <t>Rowan Vikingstad</t>
  </si>
  <si>
    <t>Carrico</t>
  </si>
  <si>
    <t>Kosby</t>
  </si>
  <si>
    <t>Kkcarrico@gmail.com</t>
  </si>
  <si>
    <t>614-439-5172</t>
  </si>
  <si>
    <t>187 N Franklin Street</t>
  </si>
  <si>
    <t>Kevin</t>
  </si>
  <si>
    <t>Kullen</t>
  </si>
  <si>
    <t>Cashion</t>
  </si>
  <si>
    <t>scashion101@gmail.com</t>
  </si>
  <si>
    <t>614-603-0353</t>
  </si>
  <si>
    <t>299 Seatrain Dr</t>
  </si>
  <si>
    <t>Aaron</t>
  </si>
  <si>
    <t>Liam</t>
  </si>
  <si>
    <t>Cazan</t>
  </si>
  <si>
    <t>Deana</t>
  </si>
  <si>
    <t>deana1722@hotmail.com</t>
  </si>
  <si>
    <t>330-704-3447</t>
  </si>
  <si>
    <t>475 Inverness Ave.</t>
  </si>
  <si>
    <t>Chad</t>
  </si>
  <si>
    <t>Marcus</t>
  </si>
  <si>
    <t>Chambers</t>
  </si>
  <si>
    <t>Sabrina</t>
  </si>
  <si>
    <t>sgoscilo@gmail.com</t>
  </si>
  <si>
    <t>516-662-5440</t>
  </si>
  <si>
    <t>413 Braumiller Crossing Dr</t>
  </si>
  <si>
    <t>Justin</t>
  </si>
  <si>
    <t>Jocelyn</t>
  </si>
  <si>
    <t>Jameson</t>
  </si>
  <si>
    <t>Chaney-Blankenship</t>
  </si>
  <si>
    <t>Stacy</t>
  </si>
  <si>
    <t>sbchaney@gmail.com</t>
  </si>
  <si>
    <t>937-407-3558</t>
  </si>
  <si>
    <t>943 Executive Blvd.</t>
  </si>
  <si>
    <t>Jerrel</t>
  </si>
  <si>
    <t xml:space="preserve">Chelsea </t>
  </si>
  <si>
    <t>Cimino</t>
  </si>
  <si>
    <t>Jessica</t>
  </si>
  <si>
    <t>Semprepromettere@gmail.com</t>
  </si>
  <si>
    <t>740-417-6851</t>
  </si>
  <si>
    <t>6401 Wheeler Rd</t>
  </si>
  <si>
    <t>Delware</t>
  </si>
  <si>
    <t>Michael</t>
  </si>
  <si>
    <t>Adelina</t>
  </si>
  <si>
    <t>Clary</t>
  </si>
  <si>
    <t>Amanda</t>
  </si>
  <si>
    <t>an.clary@yahoo.com</t>
  </si>
  <si>
    <t>614-204-7212</t>
  </si>
  <si>
    <t>92 Fieldcrest Dr.</t>
  </si>
  <si>
    <t>Mason</t>
  </si>
  <si>
    <t>Conner-Yanicu</t>
  </si>
  <si>
    <t>Adrienne</t>
  </si>
  <si>
    <t>adriennejconner@gmail.com</t>
  </si>
  <si>
    <t>419-310-2430</t>
  </si>
  <si>
    <t>1965 Woodland Hall</t>
  </si>
  <si>
    <t>Noah</t>
  </si>
  <si>
    <t>Jenson</t>
  </si>
  <si>
    <t>Natalie</t>
  </si>
  <si>
    <t>Crohen</t>
  </si>
  <si>
    <t>Mcrohen@columbus.rr.com</t>
  </si>
  <si>
    <t>740-369-9213</t>
  </si>
  <si>
    <t>250 Stonhope Dr</t>
  </si>
  <si>
    <t>John Payne</t>
  </si>
  <si>
    <t>Cunningham</t>
  </si>
  <si>
    <t>jennie_c2000@yahoo.com</t>
  </si>
  <si>
    <t>740-644-0189</t>
  </si>
  <si>
    <t>612 N Old State</t>
  </si>
  <si>
    <t>Tom</t>
  </si>
  <si>
    <t>Jarra</t>
  </si>
  <si>
    <t>Ty</t>
  </si>
  <si>
    <t>Zoe</t>
  </si>
  <si>
    <t>Torin</t>
  </si>
  <si>
    <t>Jaxon</t>
  </si>
  <si>
    <t>Day</t>
  </si>
  <si>
    <t>thedays915@yahoo.com</t>
  </si>
  <si>
    <t>419-306-8590</t>
  </si>
  <si>
    <t>86 Glengary Dr.</t>
  </si>
  <si>
    <t>Robert</t>
  </si>
  <si>
    <t>Laurel</t>
  </si>
  <si>
    <t>Alayna</t>
  </si>
  <si>
    <t>Donaldson</t>
  </si>
  <si>
    <t>Kelley</t>
  </si>
  <si>
    <t>krdonaldson17@yahoo.com</t>
  </si>
  <si>
    <t>937-657-4972</t>
  </si>
  <si>
    <t>246 Lofton Circle</t>
  </si>
  <si>
    <t>Connor</t>
  </si>
  <si>
    <t>Anya</t>
  </si>
  <si>
    <t>Xander</t>
  </si>
  <si>
    <t>Dowdall</t>
  </si>
  <si>
    <t>Shelly</t>
  </si>
  <si>
    <t>614-323-2340</t>
  </si>
  <si>
    <t>4454 Township Rd. 232</t>
  </si>
  <si>
    <t>Marengo</t>
  </si>
  <si>
    <t>Bill</t>
  </si>
  <si>
    <t>Duffy</t>
  </si>
  <si>
    <t>Christine</t>
  </si>
  <si>
    <t>christineduffy@gmail.com</t>
  </si>
  <si>
    <t>614-260-5919</t>
  </si>
  <si>
    <t>251 Rockmill Street</t>
  </si>
  <si>
    <t>Malia</t>
  </si>
  <si>
    <t>Caroline</t>
  </si>
  <si>
    <t>Ebert</t>
  </si>
  <si>
    <t>kebert618@yahoo.com</t>
  </si>
  <si>
    <t>740-417-5325</t>
  </si>
  <si>
    <t>177 Crystal Petal Drive</t>
  </si>
  <si>
    <t>Chris</t>
  </si>
  <si>
    <t>Layla</t>
  </si>
  <si>
    <t>Sydney</t>
  </si>
  <si>
    <t>Erskine</t>
  </si>
  <si>
    <t>Kimberly</t>
  </si>
  <si>
    <t>kimberly@flourishohio.com</t>
  </si>
  <si>
    <t>614-937-7704</t>
  </si>
  <si>
    <t>3944 Curve Rd.</t>
  </si>
  <si>
    <t>Shane</t>
  </si>
  <si>
    <t>Xavier</t>
  </si>
  <si>
    <t>Jody</t>
  </si>
  <si>
    <t>jodyaeverett@gmail.com</t>
  </si>
  <si>
    <t>614-216-0918</t>
  </si>
  <si>
    <t>287 Dogwood Dr.</t>
  </si>
  <si>
    <t>Jakob</t>
  </si>
  <si>
    <t>Lukas</t>
  </si>
  <si>
    <t>Fairchild</t>
  </si>
  <si>
    <t>Barbara</t>
  </si>
  <si>
    <t>B.Fairchild618@gmail.com</t>
  </si>
  <si>
    <t>740-816-4620</t>
  </si>
  <si>
    <t>216 Old Spring Lane</t>
  </si>
  <si>
    <t>Dublin</t>
  </si>
  <si>
    <t>Evelyn(Evie)</t>
  </si>
  <si>
    <t xml:space="preserve">Oliver </t>
  </si>
  <si>
    <t>Leo</t>
  </si>
  <si>
    <t>Falk</t>
  </si>
  <si>
    <t>Cari</t>
  </si>
  <si>
    <t>330-883-0428</t>
  </si>
  <si>
    <t>6386 Irish Hills Dr.</t>
  </si>
  <si>
    <t>Olivia</t>
  </si>
  <si>
    <t>Gwen</t>
  </si>
  <si>
    <t>Federer</t>
  </si>
  <si>
    <t>Amy</t>
  </si>
  <si>
    <t>abfederer74@gmail.com</t>
  </si>
  <si>
    <t>515-689-7994</t>
  </si>
  <si>
    <t>411 Tipperary Loop</t>
  </si>
  <si>
    <t>Erik</t>
  </si>
  <si>
    <t>Will</t>
  </si>
  <si>
    <t>Amelia</t>
  </si>
  <si>
    <t>Ferneding</t>
  </si>
  <si>
    <t>ferneding_amy@yahoo.com</t>
  </si>
  <si>
    <t>513-828-7076</t>
  </si>
  <si>
    <t>54 New Market Dr.</t>
  </si>
  <si>
    <t>Shawn</t>
  </si>
  <si>
    <t>Darrell</t>
  </si>
  <si>
    <t>Austin</t>
  </si>
  <si>
    <t>Firestone</t>
  </si>
  <si>
    <t>Brandy</t>
  </si>
  <si>
    <t>brandy.firestone@outlook.com</t>
  </si>
  <si>
    <t>380-222-1026</t>
  </si>
  <si>
    <t>6797 Concord Rd.</t>
  </si>
  <si>
    <t>Jackson</t>
  </si>
  <si>
    <t>Harper</t>
  </si>
  <si>
    <t>Franklin</t>
  </si>
  <si>
    <t>alie.franklin@gmail.com</t>
  </si>
  <si>
    <t>614-403-3196</t>
  </si>
  <si>
    <t>187 S. Franklin St.</t>
  </si>
  <si>
    <t>Nicole</t>
  </si>
  <si>
    <t>Caitlyn</t>
  </si>
  <si>
    <t>8/?/07</t>
  </si>
  <si>
    <t>Cassidy</t>
  </si>
  <si>
    <t>Gabriel</t>
  </si>
  <si>
    <t>Frich</t>
  </si>
  <si>
    <t>Dayana</t>
  </si>
  <si>
    <t>Day.fri15@live.com</t>
  </si>
  <si>
    <t>763-276-0254</t>
  </si>
  <si>
    <t>413 Braumiller Crossing Dr.</t>
  </si>
  <si>
    <t>n.d.</t>
  </si>
  <si>
    <t>Alessia</t>
  </si>
  <si>
    <t>Fryman</t>
  </si>
  <si>
    <t>Christy</t>
  </si>
  <si>
    <t>christyfryman@gmail.com</t>
  </si>
  <si>
    <t>740-207-0569</t>
  </si>
  <si>
    <t>101 W. High St</t>
  </si>
  <si>
    <t>Grant</t>
  </si>
  <si>
    <t>Gabbert</t>
  </si>
  <si>
    <t>Linley</t>
  </si>
  <si>
    <t>linleygabbert@gmail.com</t>
  </si>
  <si>
    <t>612-616-1745</t>
  </si>
  <si>
    <t>322 Seatrain Dr</t>
  </si>
  <si>
    <t>Curtis</t>
  </si>
  <si>
    <t>Johnny</t>
  </si>
  <si>
    <t>Eve</t>
  </si>
  <si>
    <t>Tessa</t>
  </si>
  <si>
    <t>Garner</t>
  </si>
  <si>
    <t>Karen</t>
  </si>
  <si>
    <t>Garnerkari@yahoo.com</t>
  </si>
  <si>
    <t>303-807-2413</t>
  </si>
  <si>
    <t>676 Leetonia Rd</t>
  </si>
  <si>
    <t>Mike Maynard</t>
  </si>
  <si>
    <t>Andrew Garner-Maynard</t>
  </si>
  <si>
    <t>Geske</t>
  </si>
  <si>
    <t>gesketrip@gmail.com</t>
  </si>
  <si>
    <t>757-553-2689</t>
  </si>
  <si>
    <t>155 Merriston Circle</t>
  </si>
  <si>
    <t>Finn</t>
  </si>
  <si>
    <t>Magnus</t>
  </si>
  <si>
    <t>Giacomazzo</t>
  </si>
  <si>
    <t>Mary Jean</t>
  </si>
  <si>
    <t>jeanms312@gmail.com</t>
  </si>
  <si>
    <t>312-533-9515</t>
  </si>
  <si>
    <t>1172 Brookside Ct</t>
  </si>
  <si>
    <t>Galena</t>
  </si>
  <si>
    <t>Kyle</t>
  </si>
  <si>
    <t>Zachary</t>
  </si>
  <si>
    <t>Gorz</t>
  </si>
  <si>
    <t>Jen</t>
  </si>
  <si>
    <t>jenrejcha@yahoo.com</t>
  </si>
  <si>
    <t>740-972-5688</t>
  </si>
  <si>
    <t>295 Washington St.</t>
  </si>
  <si>
    <t>Hayden</t>
  </si>
  <si>
    <t>Owen</t>
  </si>
  <si>
    <t>Evan</t>
  </si>
  <si>
    <t>Griffith</t>
  </si>
  <si>
    <t>Kathleen</t>
  </si>
  <si>
    <t>krtgriffith@gmail.com</t>
  </si>
  <si>
    <t>216-409-4786</t>
  </si>
  <si>
    <t>109 N. Franklin St.</t>
  </si>
  <si>
    <t>Abigail</t>
  </si>
  <si>
    <t>Hart</t>
  </si>
  <si>
    <t>Krissy</t>
  </si>
  <si>
    <t>krissykhart@gmail.com</t>
  </si>
  <si>
    <t>540-422-3850</t>
  </si>
  <si>
    <t>171 S. Washington St</t>
  </si>
  <si>
    <t>Jarrod</t>
  </si>
  <si>
    <t>Emy</t>
  </si>
  <si>
    <t>Elsie</t>
  </si>
  <si>
    <t>Harvey</t>
  </si>
  <si>
    <t>Katie</t>
  </si>
  <si>
    <t>kandsharvey@columbus.rr.com</t>
  </si>
  <si>
    <t>419-350-4732</t>
  </si>
  <si>
    <t>138 Lantern Chase Dr.</t>
  </si>
  <si>
    <t>Stephen</t>
  </si>
  <si>
    <t>Ella</t>
  </si>
  <si>
    <t>Macy</t>
  </si>
  <si>
    <t>Jude</t>
  </si>
  <si>
    <t>4/?/14</t>
  </si>
  <si>
    <t>Hascher</t>
  </si>
  <si>
    <t>oahascher@gmail.com</t>
  </si>
  <si>
    <t>614-809-3986</t>
  </si>
  <si>
    <t>36 Carolyn Ln</t>
  </si>
  <si>
    <t>Reagan</t>
  </si>
  <si>
    <t>Felicity</t>
  </si>
  <si>
    <t>Alexandra</t>
  </si>
  <si>
    <t>Hepner</t>
  </si>
  <si>
    <t>Erin</t>
  </si>
  <si>
    <t>erinmhepner@gmail.com</t>
  </si>
  <si>
    <t>419-561-1983</t>
  </si>
  <si>
    <t>283 Beech Dr</t>
  </si>
  <si>
    <t>Charlie</t>
  </si>
  <si>
    <t>Evelyn</t>
  </si>
  <si>
    <t>Elliot</t>
  </si>
  <si>
    <t>Huffman</t>
  </si>
  <si>
    <t>Kaitlyn</t>
  </si>
  <si>
    <t>kaitx14@hotmail.com</t>
  </si>
  <si>
    <t>614-312-7248</t>
  </si>
  <si>
    <t>107 Kettering Blvd</t>
  </si>
  <si>
    <t>Brynlee</t>
  </si>
  <si>
    <t>Hupp</t>
  </si>
  <si>
    <t>mhupp@columbus.rr.com</t>
  </si>
  <si>
    <t>740-368-9495</t>
  </si>
  <si>
    <t>210 Euclid Ave</t>
  </si>
  <si>
    <t>Dominic</t>
  </si>
  <si>
    <t>Vincent</t>
  </si>
  <si>
    <t>Cecilia</t>
  </si>
  <si>
    <t>stephnicole623@gmail.com</t>
  </si>
  <si>
    <t>740-815-5736</t>
  </si>
  <si>
    <t>3284 Liberty Road</t>
  </si>
  <si>
    <t>Hayley</t>
  </si>
  <si>
    <t>Kyte</t>
  </si>
  <si>
    <t>Christin</t>
  </si>
  <si>
    <t>polzinch@gmail.com</t>
  </si>
  <si>
    <t>734-646-6561</t>
  </si>
  <si>
    <t xml:space="preserve">3610 Ellary Court </t>
  </si>
  <si>
    <t>sept-18</t>
  </si>
  <si>
    <t>Kolp</t>
  </si>
  <si>
    <t>Andrea</t>
  </si>
  <si>
    <t>andreakolp@columbus.rr.com</t>
  </si>
  <si>
    <t>614-625-1077</t>
  </si>
  <si>
    <t>270 Jaguar Spur Ave.</t>
  </si>
  <si>
    <t>Krapacs-Donoghue</t>
  </si>
  <si>
    <t>jen.donoghue@gmail.com</t>
  </si>
  <si>
    <t>740-953-1099</t>
  </si>
  <si>
    <t>76 Fieldcrest Drive</t>
  </si>
  <si>
    <t>Thomas</t>
  </si>
  <si>
    <t>Danika</t>
  </si>
  <si>
    <t>Lovano</t>
  </si>
  <si>
    <t>erin.lovano@gmail.com</t>
  </si>
  <si>
    <t>330-606-7134</t>
  </si>
  <si>
    <t xml:space="preserve">184 Washington St. </t>
  </si>
  <si>
    <t xml:space="preserve">Theodore </t>
  </si>
  <si>
    <t>Lavoie</t>
  </si>
  <si>
    <t>cblavoie@frontier.com</t>
  </si>
  <si>
    <t>614-778-0630</t>
  </si>
  <si>
    <t>6643 Morningside Dr.</t>
  </si>
  <si>
    <t>Lewis Center</t>
  </si>
  <si>
    <t>Nicholas</t>
  </si>
  <si>
    <t>Noelle</t>
  </si>
  <si>
    <t>Layman</t>
  </si>
  <si>
    <t>Angie</t>
  </si>
  <si>
    <t>614-448-8791</t>
  </si>
  <si>
    <t>3949 Troy Rd</t>
  </si>
  <si>
    <t>Jeffrey</t>
  </si>
  <si>
    <t>Paiton</t>
  </si>
  <si>
    <t>Mylah</t>
  </si>
  <si>
    <t>Lopez Pineda</t>
  </si>
  <si>
    <t>Sofia</t>
  </si>
  <si>
    <t>slsofi@gmail.com</t>
  </si>
  <si>
    <t>614-612-2924</t>
  </si>
  <si>
    <t>323 Stonhope Dr.</t>
  </si>
  <si>
    <t>Andrew Kalar</t>
  </si>
  <si>
    <t>Emma del Carmen Kalar</t>
  </si>
  <si>
    <t>Lynch</t>
  </si>
  <si>
    <t>Dianne</t>
  </si>
  <si>
    <t>diannebohland@hotmail.com</t>
  </si>
  <si>
    <t>419-265-0470</t>
  </si>
  <si>
    <t>74 Bur Reed Rd</t>
  </si>
  <si>
    <t>MacRae</t>
  </si>
  <si>
    <t>Sarita</t>
  </si>
  <si>
    <t>saritamacrae@gmail.com</t>
  </si>
  <si>
    <t>219-613-0967</t>
  </si>
  <si>
    <t>514 Thistle Dr</t>
  </si>
  <si>
    <t>Madden</t>
  </si>
  <si>
    <t>740-363-7092</t>
  </si>
  <si>
    <t>276 Jaguar Spur Ave</t>
  </si>
  <si>
    <t>Rusty</t>
  </si>
  <si>
    <t>Mallory</t>
  </si>
  <si>
    <t>Matz</t>
  </si>
  <si>
    <t>Sara</t>
  </si>
  <si>
    <t>saramatz@yahoo.com</t>
  </si>
  <si>
    <t>740-362-0647</t>
  </si>
  <si>
    <t>211 Tar Heel Dr.</t>
  </si>
  <si>
    <t>Eric</t>
  </si>
  <si>
    <t>McDaniel-Browning</t>
  </si>
  <si>
    <t>Jayna</t>
  </si>
  <si>
    <t>jaynamac@yahoo.com</t>
  </si>
  <si>
    <t>614-581-9251</t>
  </si>
  <si>
    <t>189 Hawthorn Blvd</t>
  </si>
  <si>
    <t>Jim</t>
  </si>
  <si>
    <t>Ian</t>
  </si>
  <si>
    <t>Millard</t>
  </si>
  <si>
    <t>Morgan</t>
  </si>
  <si>
    <t>morganmillard@yahoo.com</t>
  </si>
  <si>
    <t>740-881-2707</t>
  </si>
  <si>
    <t>2080 Home Road</t>
  </si>
  <si>
    <t>Bruce</t>
  </si>
  <si>
    <t>Molter</t>
  </si>
  <si>
    <t>megann07@gmail.com</t>
  </si>
  <si>
    <t>614-787-6043</t>
  </si>
  <si>
    <t>2585 Township Rd 224</t>
  </si>
  <si>
    <t>Adam</t>
  </si>
  <si>
    <t>Kora</t>
  </si>
  <si>
    <t>Kinley</t>
  </si>
  <si>
    <t>Nels</t>
  </si>
  <si>
    <t>Tien</t>
  </si>
  <si>
    <t>gwoziewicz@hotmail.com</t>
  </si>
  <si>
    <t>614-551-7674</t>
  </si>
  <si>
    <t>217 Pinecrest Dr.</t>
  </si>
  <si>
    <t>Matthew</t>
  </si>
  <si>
    <t>Marek</t>
  </si>
  <si>
    <t>Norman</t>
  </si>
  <si>
    <t>740-513-0356</t>
  </si>
  <si>
    <t>9 Equestrian Way</t>
  </si>
  <si>
    <t>Christian</t>
  </si>
  <si>
    <t>Brayden</t>
  </si>
  <si>
    <t>Okunlola</t>
  </si>
  <si>
    <t>Cathy</t>
  </si>
  <si>
    <t>cathyparks@yahoo.com</t>
  </si>
  <si>
    <t>740-971-1313</t>
  </si>
  <si>
    <t>7595 Hinton Mill Rd</t>
  </si>
  <si>
    <t>Azeez</t>
  </si>
  <si>
    <t>Ayo</t>
  </si>
  <si>
    <t>Lewa</t>
  </si>
  <si>
    <t>Payne</t>
  </si>
  <si>
    <t>Maggie</t>
  </si>
  <si>
    <t>dancin4joy@gmail.com</t>
  </si>
  <si>
    <t>614-937-0807</t>
  </si>
  <si>
    <t>279 Westwood Ave.</t>
  </si>
  <si>
    <t>Clara</t>
  </si>
  <si>
    <t>Polsdorfer</t>
  </si>
  <si>
    <t>Alexandria</t>
  </si>
  <si>
    <t>apolsdorfer@gmail.com</t>
  </si>
  <si>
    <t>740-816-6632</t>
  </si>
  <si>
    <t>2254 Dates Street</t>
  </si>
  <si>
    <t>Jesse</t>
  </si>
  <si>
    <t>Nash</t>
  </si>
  <si>
    <t>Eloise</t>
  </si>
  <si>
    <t>Putman</t>
  </si>
  <si>
    <t>Chasity</t>
  </si>
  <si>
    <t>419-957-1349</t>
  </si>
  <si>
    <t>307 Hearthstone Dr.</t>
  </si>
  <si>
    <t>Drew Dulgar</t>
  </si>
  <si>
    <t>Autumn DeFrench</t>
  </si>
  <si>
    <t>Aviyana Dulgar</t>
  </si>
  <si>
    <t>Ramus</t>
  </si>
  <si>
    <t>Sarah</t>
  </si>
  <si>
    <t>440-829-1883</t>
  </si>
  <si>
    <t>556 Buena Park Dr.</t>
  </si>
  <si>
    <t>Range</t>
  </si>
  <si>
    <t>jrange1@columbus.rr.com</t>
  </si>
  <si>
    <t>740-369-3167</t>
  </si>
  <si>
    <t>627 Exeter Dr</t>
  </si>
  <si>
    <t>Jerry</t>
  </si>
  <si>
    <t>Sammy</t>
  </si>
  <si>
    <t>Rederstorff</t>
  </si>
  <si>
    <t>mandikat527@aol.com</t>
  </si>
  <si>
    <t>614-389-4618</t>
  </si>
  <si>
    <t xml:space="preserve">6841 McVey Blvd. </t>
  </si>
  <si>
    <t>Columbus</t>
  </si>
  <si>
    <t>Charlie-Anne</t>
  </si>
  <si>
    <t>Penny Lane</t>
  </si>
  <si>
    <t>Reynolds</t>
  </si>
  <si>
    <t>kimreynolds77@hotmail.com</t>
  </si>
  <si>
    <t>740-272-3948</t>
  </si>
  <si>
    <t>236 Brindle Rd</t>
  </si>
  <si>
    <t>Sam</t>
  </si>
  <si>
    <t>Ricciardi</t>
  </si>
  <si>
    <t>erin.donelan@gmail.com</t>
  </si>
  <si>
    <t>440-552-5796</t>
  </si>
  <si>
    <t>712 Canal Street</t>
  </si>
  <si>
    <t>Addison</t>
  </si>
  <si>
    <t>Bennett</t>
  </si>
  <si>
    <t>Sept-16</t>
  </si>
  <si>
    <t>Rice-Carlton</t>
  </si>
  <si>
    <t>Lindsay</t>
  </si>
  <si>
    <t>lindsaym.rice@gmail.com</t>
  </si>
  <si>
    <t>740-602-1880</t>
  </si>
  <si>
    <t>68 W Central Ave</t>
  </si>
  <si>
    <t>Beckham</t>
  </si>
  <si>
    <t>Claire</t>
  </si>
  <si>
    <t>Finnley</t>
  </si>
  <si>
    <t>Rickman</t>
  </si>
  <si>
    <t>Susan</t>
  </si>
  <si>
    <t>rickman.susan@gmail.com</t>
  </si>
  <si>
    <t>785-218-3545</t>
  </si>
  <si>
    <t>592 Lehner Woods Blvd</t>
  </si>
  <si>
    <t>Robert Heidrick</t>
  </si>
  <si>
    <t>Charles Heidrickman</t>
  </si>
  <si>
    <t>Henry Heidrickman</t>
  </si>
  <si>
    <t>Roemisch</t>
  </si>
  <si>
    <t>Emily</t>
  </si>
  <si>
    <t>513-594-4529</t>
  </si>
  <si>
    <t>185 Niatross Pl.</t>
  </si>
  <si>
    <t>Ezra</t>
  </si>
  <si>
    <t>Savinell</t>
  </si>
  <si>
    <t>weiskittle@care2.com</t>
  </si>
  <si>
    <t>937-750-1505</t>
  </si>
  <si>
    <t>194 Pinecrest Dr.</t>
  </si>
  <si>
    <t>Shimp</t>
  </si>
  <si>
    <t>Erika</t>
  </si>
  <si>
    <t>elajtai@yahoo.com</t>
  </si>
  <si>
    <t>740-747-0400</t>
  </si>
  <si>
    <t>1450 Twp Rd. 166</t>
  </si>
  <si>
    <t>Fred</t>
  </si>
  <si>
    <t>Freddy</t>
  </si>
  <si>
    <t>Natasha</t>
  </si>
  <si>
    <t>Feb.-12</t>
  </si>
  <si>
    <t>Simmons</t>
  </si>
  <si>
    <t>Alma</t>
  </si>
  <si>
    <t>almarvg81@gmail.com</t>
  </si>
  <si>
    <t>614-653-0050</t>
  </si>
  <si>
    <t>245 Rock Creek Dr.</t>
  </si>
  <si>
    <t>Kurt</t>
  </si>
  <si>
    <t>Alex</t>
  </si>
  <si>
    <t>Slee</t>
  </si>
  <si>
    <t>Abbey</t>
  </si>
  <si>
    <t>abbeymslee@gmail.com</t>
  </si>
  <si>
    <t>614-783-0310</t>
  </si>
  <si>
    <t>71 Carolyn Lane</t>
  </si>
  <si>
    <t>Gretchen</t>
  </si>
  <si>
    <t>Smerecki</t>
  </si>
  <si>
    <t>Krystn</t>
  </si>
  <si>
    <t>knlusky@hotmail.com</t>
  </si>
  <si>
    <t>740-513-0597</t>
  </si>
  <si>
    <t>678 Lehner Woods Blvd</t>
  </si>
  <si>
    <t>Emilee</t>
  </si>
  <si>
    <t>TenEyck</t>
  </si>
  <si>
    <t>818-472-1004</t>
  </si>
  <si>
    <t>247 Lincoln Ave.</t>
  </si>
  <si>
    <t>Mareah</t>
  </si>
  <si>
    <t>Totzke</t>
  </si>
  <si>
    <t>Artotzke@gmail.com</t>
  </si>
  <si>
    <t>651-491-3653</t>
  </si>
  <si>
    <t>2150 Forestview Lane</t>
  </si>
  <si>
    <t xml:space="preserve">Mike </t>
  </si>
  <si>
    <t>Quinn</t>
  </si>
  <si>
    <t>Trippier</t>
  </si>
  <si>
    <t>Tuesday</t>
  </si>
  <si>
    <t>ttrippi@columbus.rr.com</t>
  </si>
  <si>
    <t>614-283-0240</t>
  </si>
  <si>
    <t>336 Pecan Ct.</t>
  </si>
  <si>
    <t>Umland</t>
  </si>
  <si>
    <t>Joan</t>
  </si>
  <si>
    <t>joanumland@yahoo.com</t>
  </si>
  <si>
    <t>614-209-1294</t>
  </si>
  <si>
    <t>587 Riverby Lane</t>
  </si>
  <si>
    <t>Brad</t>
  </si>
  <si>
    <t>Avela</t>
  </si>
  <si>
    <t>Nola</t>
  </si>
  <si>
    <t>April</t>
  </si>
  <si>
    <t>aprildwalker2011@gmail.com</t>
  </si>
  <si>
    <t>740-703-7624</t>
  </si>
  <si>
    <t>106 Tar Heel Dr.</t>
  </si>
  <si>
    <t>Miles</t>
  </si>
  <si>
    <t>Walsh</t>
  </si>
  <si>
    <t>gwalsh985@gmail.com</t>
  </si>
  <si>
    <t>512-439-9150</t>
  </si>
  <si>
    <t>207 Maple Vista Ct.</t>
  </si>
  <si>
    <t>Alan</t>
  </si>
  <si>
    <t>Eleanor</t>
  </si>
  <si>
    <t>Winemiller</t>
  </si>
  <si>
    <t>Kendra</t>
  </si>
  <si>
    <t>kendralou12@gmail.com</t>
  </si>
  <si>
    <t>740-513-6636</t>
  </si>
  <si>
    <t>665 Congress Ct</t>
  </si>
  <si>
    <t>Toby</t>
  </si>
  <si>
    <t>Bethany</t>
  </si>
  <si>
    <t>Naomi</t>
  </si>
  <si>
    <t>Wolff</t>
  </si>
  <si>
    <t>sara.wolff1@hotmail.com</t>
  </si>
  <si>
    <t>740-417-5062</t>
  </si>
  <si>
    <t>648 Curve Rd.</t>
  </si>
  <si>
    <t>Katherine</t>
  </si>
  <si>
    <t>Lorelai</t>
  </si>
  <si>
    <t>Worley</t>
  </si>
  <si>
    <t>Leighanna</t>
  </si>
  <si>
    <t>lrworley1207@gmail.com</t>
  </si>
  <si>
    <t>993-480-1997</t>
  </si>
  <si>
    <t>2242 Red Barn Street</t>
  </si>
  <si>
    <t>Brookleigh</t>
  </si>
  <si>
    <t>Yerian</t>
  </si>
  <si>
    <t>erinarnett@juno.com</t>
  </si>
  <si>
    <t>614-588-5925</t>
  </si>
  <si>
    <t>291 N. Franklin St.</t>
  </si>
  <si>
    <t>AnnMarie</t>
  </si>
  <si>
    <t>Zelie</t>
  </si>
  <si>
    <t>Zysk</t>
  </si>
  <si>
    <t>Renee</t>
  </si>
  <si>
    <t>renee.zysk@yahoo.com</t>
  </si>
  <si>
    <t>614-284-5373</t>
  </si>
  <si>
    <t>178 Harvard Loop</t>
  </si>
  <si>
    <t>Mike</t>
  </si>
  <si>
    <t>Aidan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</si>
</sst>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mm/dd/yy"/>
    <numFmt numFmtId="165" formatCode="m&quot;/&quot;d&quot;/&quot;yy"/>
    <numFmt numFmtId="166" formatCode="m/d"/>
    <numFmt numFmtId="167" formatCode="M/d/yyyy"/>
    <numFmt numFmtId="168" formatCode="[$-409]mmm\-yy"/>
    <numFmt numFmtId="169" formatCode="mm/yyyy"/>
    <numFmt numFmtId="170" formatCode="m/yyyy"/>
    <numFmt numFmtId="171" formatCode="000\-000\-0000"/>
    <numFmt numFmtId="172" formatCode="mmm&quot;-&quot;yy"/>
    <numFmt numFmtId="173" formatCode="m&quot;/&quot;d"/>
    <numFmt numFmtId="174" formatCode="000\u0000\u0000"/>
    <numFmt numFmtId="175" formatCode="m/d/yy"/>
  </numFmts>
  <fonts count="26">
    <font>
      <sz val="11.0"/>
      <color rgb="FF000000"/>
      <name val="Calibri"/>
    </font>
    <font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b/>
      <u/>
      <sz val="11.0"/>
      <name val="Arial"/>
    </font>
    <font>
      <sz val="11.0"/>
      <name val="Arial"/>
    </font>
    <font>
      <sz val="11.0"/>
      <color rgb="FF000000"/>
      <name val="Arial"/>
    </font>
    <font>
      <b/>
      <u/>
      <sz val="11.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/>
    <font>
      <u/>
      <sz val="11.0"/>
      <color rgb="FF000000"/>
      <name val="Arial"/>
    </font>
    <font>
      <sz val="11.0"/>
      <name val="Calibri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1" fillId="2" fontId="2" numFmtId="0" xfId="0" applyAlignment="1" applyBorder="1" applyFont="1">
      <alignment horizontal="left" shrinkToFit="0" wrapText="0"/>
    </xf>
    <xf borderId="1" fillId="2" fontId="3" numFmtId="0" xfId="0" applyAlignment="1" applyBorder="1" applyFont="1">
      <alignment shrinkToFit="0" wrapText="0"/>
    </xf>
    <xf borderId="1" fillId="2" fontId="4" numFmtId="0" xfId="0" applyAlignment="1" applyBorder="1" applyFont="1">
      <alignment horizontal="left" readingOrder="0" shrinkToFit="0" wrapText="0"/>
    </xf>
    <xf borderId="1" fillId="2" fontId="5" numFmtId="164" xfId="0" applyAlignment="1" applyBorder="1" applyFont="1" applyNumberFormat="1">
      <alignment horizontal="center" shrinkToFit="0" wrapText="0"/>
    </xf>
    <xf borderId="1" fillId="2" fontId="6" numFmtId="0" xfId="0" applyAlignment="1" applyBorder="1" applyFont="1">
      <alignment horizontal="center" readingOrder="0" shrinkToFit="0" wrapText="0"/>
    </xf>
    <xf borderId="1" fillId="2" fontId="7" numFmtId="165" xfId="0" applyAlignment="1" applyBorder="1" applyFont="1" applyNumberFormat="1">
      <alignment horizontal="center" readingOrder="0" shrinkToFit="0" wrapText="0"/>
    </xf>
    <xf borderId="1" fillId="2" fontId="8" numFmtId="166" xfId="0" applyAlignment="1" applyBorder="1" applyFont="1" applyNumberFormat="1">
      <alignment horizontal="center" shrinkToFit="0" wrapText="0"/>
    </xf>
    <xf borderId="2" fillId="2" fontId="9" numFmtId="167" xfId="0" applyAlignment="1" applyBorder="1" applyFont="1" applyNumberFormat="1">
      <alignment horizontal="center" shrinkToFit="0" wrapText="0"/>
    </xf>
    <xf borderId="0" fillId="2" fontId="10" numFmtId="0" xfId="0" applyAlignment="1" applyFont="1">
      <alignment horizontal="center" readingOrder="0" shrinkToFit="0" wrapText="0"/>
    </xf>
    <xf borderId="0" fillId="2" fontId="11" numFmtId="168" xfId="0" applyAlignment="1" applyFont="1" applyNumberFormat="1">
      <alignment horizontal="center" shrinkToFit="0" wrapText="0"/>
    </xf>
    <xf borderId="2" fillId="2" fontId="12" numFmtId="0" xfId="0" applyAlignment="1" applyBorder="1" applyFont="1">
      <alignment horizontal="center" shrinkToFit="0" wrapText="0"/>
    </xf>
    <xf borderId="2" fillId="2" fontId="12" numFmtId="0" xfId="0" applyAlignment="1" applyBorder="1" applyFont="1">
      <alignment horizontal="left" shrinkToFit="0" wrapText="0"/>
    </xf>
    <xf borderId="2" fillId="2" fontId="12" numFmtId="0" xfId="0" applyAlignment="1" applyBorder="1" applyFont="1">
      <alignment shrinkToFit="0" wrapText="0"/>
    </xf>
    <xf borderId="2" fillId="2" fontId="12" numFmtId="0" xfId="0" applyAlignment="1" applyBorder="1" applyFont="1">
      <alignment horizontal="left" readingOrder="0" shrinkToFit="0" wrapText="0"/>
    </xf>
    <xf borderId="2" fillId="0" fontId="13" numFmtId="0" xfId="0" applyAlignment="1" applyBorder="1" applyFont="1">
      <alignment shrinkToFit="0" wrapText="0"/>
    </xf>
    <xf borderId="2" fillId="2" fontId="12" numFmtId="169" xfId="0" applyAlignment="1" applyBorder="1" applyFont="1" applyNumberFormat="1">
      <alignment horizontal="left" readingOrder="0" shrinkToFit="0" wrapText="0"/>
    </xf>
    <xf borderId="2" fillId="2" fontId="12" numFmtId="164" xfId="0" applyAlignment="1" applyBorder="1" applyFont="1" applyNumberFormat="1">
      <alignment horizontal="center" shrinkToFit="0" wrapText="0"/>
    </xf>
    <xf borderId="2" fillId="2" fontId="14" numFmtId="164" xfId="0" applyAlignment="1" applyBorder="1" applyFont="1" applyNumberFormat="1">
      <alignment horizontal="center" shrinkToFit="0" wrapText="0"/>
    </xf>
    <xf borderId="2" fillId="2" fontId="12" numFmtId="166" xfId="0" applyAlignment="1" applyBorder="1" applyFont="1" applyNumberFormat="1">
      <alignment horizontal="center" shrinkToFit="0" wrapText="0"/>
    </xf>
    <xf borderId="2" fillId="2" fontId="12" numFmtId="165" xfId="0" applyAlignment="1" applyBorder="1" applyFont="1" applyNumberFormat="1">
      <alignment horizontal="center" shrinkToFit="0" wrapText="0"/>
    </xf>
    <xf borderId="2" fillId="2" fontId="12" numFmtId="167" xfId="0" applyAlignment="1" applyBorder="1" applyFont="1" applyNumberFormat="1">
      <alignment horizontal="center" shrinkToFit="0" wrapText="0"/>
    </xf>
    <xf borderId="0" fillId="2" fontId="12" numFmtId="168" xfId="0" applyAlignment="1" applyFont="1" applyNumberFormat="1">
      <alignment horizontal="center" shrinkToFit="0" wrapText="0"/>
    </xf>
    <xf borderId="2" fillId="2" fontId="12" numFmtId="0" xfId="0" applyAlignment="1" applyBorder="1" applyFont="1">
      <alignment horizontal="center" readingOrder="0" shrinkToFit="0" wrapText="0"/>
    </xf>
    <xf borderId="2" fillId="2" fontId="12" numFmtId="0" xfId="0" applyAlignment="1" applyBorder="1" applyFont="1">
      <alignment readingOrder="0" shrinkToFit="0" wrapText="0"/>
    </xf>
    <xf borderId="2" fillId="0" fontId="13" numFmtId="0" xfId="0" applyAlignment="1" applyBorder="1" applyFont="1">
      <alignment readingOrder="0" shrinkToFit="0" wrapText="0"/>
    </xf>
    <xf borderId="2" fillId="2" fontId="12" numFmtId="164" xfId="0" applyAlignment="1" applyBorder="1" applyFont="1" applyNumberFormat="1">
      <alignment horizontal="center" readingOrder="0" shrinkToFit="0" wrapText="0"/>
    </xf>
    <xf borderId="2" fillId="2" fontId="12" numFmtId="166" xfId="0" applyAlignment="1" applyBorder="1" applyFont="1" applyNumberFormat="1">
      <alignment horizontal="center" readingOrder="0" shrinkToFit="0" wrapText="0"/>
    </xf>
    <xf borderId="2" fillId="2" fontId="12" numFmtId="167" xfId="0" applyAlignment="1" applyBorder="1" applyFont="1" applyNumberFormat="1">
      <alignment horizontal="center" readingOrder="0" shrinkToFit="0" wrapText="0"/>
    </xf>
    <xf borderId="0" fillId="0" fontId="12" numFmtId="0" xfId="0" applyFont="1"/>
    <xf borderId="2" fillId="2" fontId="12" numFmtId="170" xfId="0" applyAlignment="1" applyBorder="1" applyFont="1" applyNumberFormat="1">
      <alignment horizontal="left" readingOrder="0" shrinkToFit="0" wrapText="0"/>
    </xf>
    <xf borderId="2" fillId="2" fontId="12" numFmtId="49" xfId="0" applyAlignment="1" applyBorder="1" applyFont="1" applyNumberFormat="1">
      <alignment horizontal="left" readingOrder="0" shrinkToFit="0" wrapText="0"/>
    </xf>
    <xf borderId="2" fillId="2" fontId="12" numFmtId="165" xfId="0" applyAlignment="1" applyBorder="1" applyFont="1" applyNumberFormat="1">
      <alignment horizontal="center" readingOrder="0" shrinkToFit="0" wrapText="0"/>
    </xf>
    <xf borderId="0" fillId="2" fontId="12" numFmtId="168" xfId="0" applyAlignment="1" applyFont="1" applyNumberFormat="1">
      <alignment horizontal="center" readingOrder="0" shrinkToFit="0" wrapText="0"/>
    </xf>
    <xf borderId="2" fillId="2" fontId="12" numFmtId="171" xfId="0" applyAlignment="1" applyBorder="1" applyFont="1" applyNumberFormat="1">
      <alignment horizontal="left" readingOrder="0" shrinkToFit="0" wrapText="0"/>
    </xf>
    <xf borderId="2" fillId="2" fontId="12" numFmtId="171" xfId="0" applyAlignment="1" applyBorder="1" applyFont="1" applyNumberFormat="1">
      <alignment horizontal="left" shrinkToFit="0" wrapText="0"/>
    </xf>
    <xf borderId="2" fillId="2" fontId="12" numFmtId="49" xfId="0" applyAlignment="1" applyBorder="1" applyFont="1" applyNumberFormat="1">
      <alignment horizontal="left" shrinkToFit="0" wrapText="0"/>
    </xf>
    <xf borderId="2" fillId="2" fontId="12" numFmtId="164" xfId="0" applyAlignment="1" applyBorder="1" applyFont="1" applyNumberFormat="1">
      <alignment horizontal="center" readingOrder="0" shrinkToFit="0" wrapText="0"/>
    </xf>
    <xf borderId="2" fillId="2" fontId="12" numFmtId="166" xfId="0" applyAlignment="1" applyBorder="1" applyFont="1" applyNumberFormat="1">
      <alignment horizontal="center" readingOrder="0" shrinkToFit="0" wrapText="0"/>
    </xf>
    <xf borderId="3" fillId="2" fontId="12" numFmtId="0" xfId="0" applyAlignment="1" applyBorder="1" applyFont="1">
      <alignment horizontal="center" readingOrder="0" shrinkToFit="0" wrapText="0"/>
    </xf>
    <xf borderId="0" fillId="2" fontId="12" numFmtId="172" xfId="0" applyAlignment="1" applyFont="1" applyNumberFormat="1">
      <alignment horizontal="center" readingOrder="0" shrinkToFit="0" wrapText="0"/>
    </xf>
    <xf borderId="1" fillId="2" fontId="12" numFmtId="0" xfId="0" applyAlignment="1" applyBorder="1" applyFont="1">
      <alignment horizontal="center" readingOrder="0" shrinkToFit="0" wrapText="0"/>
    </xf>
    <xf borderId="0" fillId="2" fontId="12" numFmtId="0" xfId="0" applyAlignment="1" applyFont="1">
      <alignment horizontal="center" readingOrder="0" shrinkToFit="0" wrapText="0"/>
    </xf>
    <xf borderId="2" fillId="2" fontId="13" numFmtId="0" xfId="0" applyAlignment="1" applyBorder="1" applyFont="1">
      <alignment readingOrder="0"/>
    </xf>
    <xf borderId="2" fillId="0" fontId="12" numFmtId="0" xfId="0" applyAlignment="1" applyBorder="1" applyFont="1">
      <alignment readingOrder="0"/>
    </xf>
    <xf borderId="4" fillId="0" fontId="15" numFmtId="0" xfId="0" applyAlignment="1" applyBorder="1" applyFont="1">
      <alignment horizontal="left" shrinkToFit="0" vertical="bottom" wrapText="1"/>
    </xf>
    <xf borderId="5" fillId="0" fontId="16" numFmtId="0" xfId="0" applyAlignment="1" applyBorder="1" applyFont="1">
      <alignment horizontal="left" shrinkToFit="0" vertical="bottom" wrapText="0"/>
    </xf>
    <xf borderId="4" fillId="0" fontId="17" numFmtId="167" xfId="0" applyAlignment="1" applyBorder="1" applyFont="1" applyNumberFormat="1">
      <alignment horizontal="center" shrinkToFit="0" vertical="bottom" wrapText="1"/>
    </xf>
    <xf borderId="4" fillId="0" fontId="18" numFmtId="164" xfId="0" applyAlignment="1" applyBorder="1" applyFont="1" applyNumberFormat="1">
      <alignment horizontal="left" shrinkToFit="0" vertical="bottom" wrapText="1"/>
    </xf>
    <xf borderId="4" fillId="0" fontId="19" numFmtId="173" xfId="0" applyAlignment="1" applyBorder="1" applyFont="1" applyNumberFormat="1">
      <alignment horizontal="center" shrinkToFit="0" vertical="bottom" wrapText="1"/>
    </xf>
    <xf borderId="4" fillId="0" fontId="20" numFmtId="172" xfId="0" applyAlignment="1" applyBorder="1" applyFont="1" applyNumberFormat="1">
      <alignment horizontal="center" shrinkToFit="0" vertical="bottom" wrapText="1"/>
    </xf>
    <xf borderId="2" fillId="0" fontId="21" numFmtId="172" xfId="0" applyAlignment="1" applyBorder="1" applyFont="1" applyNumberFormat="1">
      <alignment horizontal="center" shrinkToFit="0" vertical="bottom" wrapText="1"/>
    </xf>
    <xf borderId="0" fillId="0" fontId="13" numFmtId="0" xfId="0" applyAlignment="1" applyFont="1">
      <alignment horizontal="left"/>
    </xf>
    <xf borderId="2" fillId="2" fontId="12" numFmtId="164" xfId="0" applyAlignment="1" applyBorder="1" applyFont="1" applyNumberFormat="1">
      <alignment horizontal="center" readingOrder="0" shrinkToFit="0" wrapText="0"/>
    </xf>
    <xf borderId="2" fillId="0" fontId="22" numFmtId="0" xfId="0" applyBorder="1" applyFont="1"/>
    <xf borderId="2" fillId="2" fontId="13" numFmtId="167" xfId="0" applyAlignment="1" applyBorder="1" applyFont="1" applyNumberFormat="1">
      <alignment horizontal="center" vertical="bottom"/>
    </xf>
    <xf borderId="2" fillId="2" fontId="13" numFmtId="173" xfId="0" applyAlignment="1" applyBorder="1" applyFont="1" applyNumberFormat="1">
      <alignment horizontal="center" shrinkToFit="0" vertical="bottom" wrapText="0"/>
    </xf>
    <xf borderId="2" fillId="2" fontId="12" numFmtId="172" xfId="0" applyAlignment="1" applyBorder="1" applyFont="1" applyNumberFormat="1">
      <alignment horizontal="center" shrinkToFit="0" wrapText="0"/>
    </xf>
    <xf borderId="2" fillId="0" fontId="13" numFmtId="172" xfId="0" applyAlignment="1" applyBorder="1" applyFont="1" applyNumberFormat="1">
      <alignment horizontal="center" readingOrder="0"/>
    </xf>
    <xf borderId="2" fillId="2" fontId="13" numFmtId="0" xfId="0" applyAlignment="1" applyBorder="1" applyFont="1">
      <alignment horizontal="left" shrinkToFit="0" vertical="bottom" wrapText="0"/>
    </xf>
    <xf borderId="4" fillId="2" fontId="13" numFmtId="0" xfId="0" applyAlignment="1" applyBorder="1" applyFont="1">
      <alignment horizontal="left" shrinkToFit="0" vertical="bottom" wrapText="0"/>
    </xf>
    <xf borderId="4" fillId="0" fontId="23" numFmtId="49" xfId="0" applyAlignment="1" applyBorder="1" applyFont="1" applyNumberFormat="1">
      <alignment horizontal="left" shrinkToFit="0" vertical="bottom" wrapText="0"/>
    </xf>
    <xf borderId="4" fillId="2" fontId="13" numFmtId="167" xfId="0" applyAlignment="1" applyBorder="1" applyFont="1" applyNumberFormat="1">
      <alignment horizontal="center" shrinkToFit="0" vertical="bottom" wrapText="0"/>
    </xf>
    <xf borderId="4" fillId="2" fontId="13" numFmtId="0" xfId="0" applyAlignment="1" applyBorder="1" applyFont="1">
      <alignment horizontal="left" vertical="bottom"/>
    </xf>
    <xf borderId="4" fillId="2" fontId="13" numFmtId="167" xfId="0" applyAlignment="1" applyBorder="1" applyFont="1" applyNumberFormat="1">
      <alignment horizontal="center" vertical="bottom"/>
    </xf>
    <xf borderId="4" fillId="2" fontId="13" numFmtId="164" xfId="0" applyAlignment="1" applyBorder="1" applyFont="1" applyNumberFormat="1">
      <alignment horizontal="left" vertical="bottom"/>
    </xf>
    <xf borderId="4" fillId="2" fontId="13" numFmtId="173" xfId="0" applyAlignment="1" applyBorder="1" applyFont="1" applyNumberFormat="1">
      <alignment horizontal="center" shrinkToFit="0" vertical="bottom" wrapText="0"/>
    </xf>
    <xf borderId="4" fillId="2" fontId="13" numFmtId="172" xfId="0" applyAlignment="1" applyBorder="1" applyFont="1" applyNumberFormat="1">
      <alignment horizontal="center" shrinkToFit="0" vertical="bottom" wrapText="0"/>
    </xf>
    <xf borderId="2" fillId="0" fontId="13" numFmtId="172" xfId="0" applyAlignment="1" applyBorder="1" applyFont="1" applyNumberFormat="1">
      <alignment horizontal="center" readingOrder="0" vertical="bottom"/>
    </xf>
    <xf borderId="0" fillId="0" fontId="12" numFmtId="0" xfId="0" applyAlignment="1" applyFont="1">
      <alignment readingOrder="0"/>
    </xf>
    <xf borderId="2" fillId="2" fontId="12" numFmtId="172" xfId="0" applyAlignment="1" applyBorder="1" applyFont="1" applyNumberFormat="1">
      <alignment horizontal="center" readingOrder="0" shrinkToFit="0" wrapText="0"/>
    </xf>
    <xf borderId="2" fillId="2" fontId="12" numFmtId="168" xfId="0" applyAlignment="1" applyBorder="1" applyFont="1" applyNumberFormat="1">
      <alignment horizontal="center" shrinkToFit="0" wrapText="0"/>
    </xf>
    <xf borderId="2" fillId="2" fontId="12" numFmtId="168" xfId="0" applyAlignment="1" applyBorder="1" applyFont="1" applyNumberFormat="1">
      <alignment horizontal="center" readingOrder="0" shrinkToFit="0" wrapText="0"/>
    </xf>
    <xf borderId="5" fillId="0" fontId="13" numFmtId="0" xfId="0" applyAlignment="1" applyBorder="1" applyFont="1">
      <alignment horizontal="left" shrinkToFit="0" vertical="bottom" wrapText="0"/>
    </xf>
    <xf borderId="5" fillId="0" fontId="13" numFmtId="49" xfId="0" applyAlignment="1" applyBorder="1" applyFont="1" applyNumberFormat="1">
      <alignment horizontal="left" shrinkToFit="0" vertical="top" wrapText="0"/>
    </xf>
    <xf borderId="5" fillId="0" fontId="13" numFmtId="167" xfId="0" applyAlignment="1" applyBorder="1" applyFont="1" applyNumberFormat="1">
      <alignment horizontal="center" shrinkToFit="0" vertical="bottom" wrapText="0"/>
    </xf>
    <xf borderId="5" fillId="0" fontId="13" numFmtId="14" xfId="0" applyAlignment="1" applyBorder="1" applyFont="1" applyNumberFormat="1">
      <alignment horizontal="left" shrinkToFit="0" vertical="bottom" wrapText="0"/>
    </xf>
    <xf borderId="5" fillId="0" fontId="13" numFmtId="167" xfId="0" applyAlignment="1" applyBorder="1" applyFont="1" applyNumberFormat="1">
      <alignment horizontal="center" vertical="bottom"/>
    </xf>
    <xf borderId="5" fillId="0" fontId="13" numFmtId="164" xfId="0" applyAlignment="1" applyBorder="1" applyFont="1" applyNumberFormat="1">
      <alignment horizontal="left" vertical="bottom"/>
    </xf>
    <xf borderId="5" fillId="0" fontId="13" numFmtId="173" xfId="0" applyAlignment="1" applyBorder="1" applyFont="1" applyNumberFormat="1">
      <alignment horizontal="center" shrinkToFit="0" vertical="bottom" wrapText="0"/>
    </xf>
    <xf borderId="5" fillId="0" fontId="13" numFmtId="172" xfId="0" applyAlignment="1" applyBorder="1" applyFont="1" applyNumberFormat="1">
      <alignment horizontal="center" shrinkToFit="0" vertical="bottom" wrapText="0"/>
    </xf>
    <xf borderId="2" fillId="0" fontId="13" numFmtId="172" xfId="0" applyAlignment="1" applyBorder="1" applyFont="1" applyNumberFormat="1">
      <alignment horizontal="center" vertical="bottom"/>
    </xf>
    <xf borderId="5" fillId="0" fontId="13" numFmtId="0" xfId="0" applyAlignment="1" applyBorder="1" applyFont="1">
      <alignment horizontal="left" vertical="bottom"/>
    </xf>
    <xf borderId="4" fillId="2" fontId="13" numFmtId="14" xfId="0" applyAlignment="1" applyBorder="1" applyFont="1" applyNumberFormat="1">
      <alignment horizontal="left" shrinkToFit="0" vertical="bottom" wrapText="0"/>
    </xf>
    <xf borderId="4" fillId="2" fontId="13" numFmtId="164" xfId="0" applyAlignment="1" applyBorder="1" applyFont="1" applyNumberFormat="1">
      <alignment horizontal="left" shrinkToFit="0" vertical="bottom" wrapText="0"/>
    </xf>
    <xf borderId="2" fillId="2" fontId="12" numFmtId="174" xfId="0" applyAlignment="1" applyBorder="1" applyFont="1" applyNumberFormat="1">
      <alignment horizontal="left" readingOrder="0" shrinkToFit="0" wrapText="0"/>
    </xf>
    <xf borderId="0" fillId="2" fontId="13" numFmtId="0" xfId="0" applyAlignment="1" applyFont="1">
      <alignment readingOrder="0"/>
    </xf>
    <xf borderId="5" fillId="0" fontId="13" numFmtId="0" xfId="0" applyAlignment="1" applyBorder="1" applyFont="1">
      <alignment horizontal="left" shrinkToFit="0" vertical="bottom" wrapText="1"/>
    </xf>
    <xf borderId="5" fillId="0" fontId="13" numFmtId="167" xfId="0" applyAlignment="1" applyBorder="1" applyFont="1" applyNumberFormat="1">
      <alignment horizontal="center" shrinkToFit="0" vertical="bottom" wrapText="1"/>
    </xf>
    <xf borderId="5" fillId="0" fontId="13" numFmtId="173" xfId="0" applyAlignment="1" applyBorder="1" applyFont="1" applyNumberFormat="1">
      <alignment horizontal="center" vertical="bottom"/>
    </xf>
    <xf borderId="5" fillId="0" fontId="13" numFmtId="172" xfId="0" applyAlignment="1" applyBorder="1" applyFont="1" applyNumberFormat="1">
      <alignment horizontal="center" shrinkToFit="0" vertical="bottom" wrapText="1"/>
    </xf>
    <xf borderId="2" fillId="0" fontId="13" numFmtId="172" xfId="0" applyAlignment="1" applyBorder="1" applyFont="1" applyNumberFormat="1">
      <alignment horizontal="center" shrinkToFit="0" vertical="bottom" wrapText="0"/>
    </xf>
    <xf borderId="5" fillId="0" fontId="13" numFmtId="49" xfId="0" applyAlignment="1" applyBorder="1" applyFont="1" applyNumberFormat="1">
      <alignment horizontal="left" shrinkToFit="0" vertical="bottom" wrapText="0"/>
    </xf>
    <xf borderId="4" fillId="2" fontId="13" numFmtId="49" xfId="0" applyAlignment="1" applyBorder="1" applyFont="1" applyNumberFormat="1">
      <alignment horizontal="left" vertical="bottom"/>
    </xf>
    <xf borderId="2" fillId="0" fontId="13" numFmtId="172" xfId="0" applyAlignment="1" applyBorder="1" applyFont="1" applyNumberFormat="1">
      <alignment horizontal="center" readingOrder="0" shrinkToFit="0" vertical="bottom" wrapText="0"/>
    </xf>
    <xf borderId="2" fillId="2" fontId="12" numFmtId="172" xfId="0" applyAlignment="1" applyBorder="1" applyFont="1" applyNumberFormat="1">
      <alignment horizontal="center" readingOrder="0" shrinkToFit="0" wrapText="0"/>
    </xf>
    <xf borderId="4" fillId="2" fontId="13" numFmtId="49" xfId="0" applyAlignment="1" applyBorder="1" applyFont="1" applyNumberFormat="1">
      <alignment horizontal="left" shrinkToFit="0" vertical="bottom" wrapText="0"/>
    </xf>
    <xf borderId="5" fillId="0" fontId="13" numFmtId="164" xfId="0" applyAlignment="1" applyBorder="1" applyFont="1" applyNumberFormat="1">
      <alignment horizontal="left" shrinkToFit="0" vertical="bottom" wrapText="0"/>
    </xf>
    <xf borderId="5" fillId="0" fontId="13" numFmtId="171" xfId="0" applyAlignment="1" applyBorder="1" applyFont="1" applyNumberFormat="1">
      <alignment horizontal="left" shrinkToFit="0" vertical="bottom" wrapText="0"/>
    </xf>
    <xf borderId="4" fillId="2" fontId="12" numFmtId="0" xfId="0" applyAlignment="1" applyBorder="1" applyFont="1">
      <alignment readingOrder="0" vertical="bottom"/>
    </xf>
    <xf borderId="4" fillId="0" fontId="13" numFmtId="0" xfId="0" applyAlignment="1" applyBorder="1" applyFont="1">
      <alignment readingOrder="0" vertical="bottom"/>
    </xf>
    <xf borderId="4" fillId="2" fontId="12" numFmtId="174" xfId="0" applyAlignment="1" applyBorder="1" applyFont="1" applyNumberFormat="1">
      <alignment readingOrder="0" vertical="bottom"/>
    </xf>
    <xf borderId="4" fillId="2" fontId="12" numFmtId="0" xfId="0" applyAlignment="1" applyBorder="1" applyFont="1">
      <alignment horizontal="left" readingOrder="0" vertical="bottom"/>
    </xf>
    <xf borderId="4" fillId="2" fontId="12" numFmtId="164" xfId="0" applyAlignment="1" applyBorder="1" applyFont="1" applyNumberFormat="1">
      <alignment horizontal="center" readingOrder="0" vertical="bottom"/>
    </xf>
    <xf borderId="4" fillId="2" fontId="12" numFmtId="164" xfId="0" applyAlignment="1" applyBorder="1" applyFont="1" applyNumberFormat="1">
      <alignment readingOrder="0" vertical="bottom"/>
    </xf>
    <xf borderId="5" fillId="0" fontId="22" numFmtId="0" xfId="0" applyBorder="1" applyFont="1"/>
    <xf borderId="5" fillId="2" fontId="12" numFmtId="168" xfId="0" applyAlignment="1" applyBorder="1" applyFont="1" applyNumberFormat="1">
      <alignment horizontal="center" readingOrder="0" shrinkToFit="0" wrapText="0"/>
    </xf>
    <xf borderId="5" fillId="2" fontId="12" numFmtId="166" xfId="0" applyAlignment="1" applyBorder="1" applyFont="1" applyNumberFormat="1">
      <alignment horizontal="center" readingOrder="0" shrinkToFit="0" wrapText="0"/>
    </xf>
    <xf borderId="5" fillId="2" fontId="12" numFmtId="172" xfId="0" applyAlignment="1" applyBorder="1" applyFont="1" applyNumberFormat="1">
      <alignment horizontal="center" readingOrder="0" shrinkToFit="0" wrapText="0"/>
    </xf>
    <xf borderId="4" fillId="2" fontId="12" numFmtId="0" xfId="0" applyAlignment="1" applyBorder="1" applyFont="1">
      <alignment vertical="bottom"/>
    </xf>
    <xf borderId="4" fillId="0" fontId="13" numFmtId="0" xfId="0" applyAlignment="1" applyBorder="1" applyFont="1">
      <alignment vertical="bottom"/>
    </xf>
    <xf borderId="4" fillId="2" fontId="12" numFmtId="171" xfId="0" applyAlignment="1" applyBorder="1" applyFont="1" applyNumberFormat="1">
      <alignment vertical="bottom"/>
    </xf>
    <xf borderId="4" fillId="2" fontId="12" numFmtId="0" xfId="0" applyAlignment="1" applyBorder="1" applyFont="1">
      <alignment horizontal="left" vertical="bottom"/>
    </xf>
    <xf borderId="4" fillId="2" fontId="12" numFmtId="164" xfId="0" applyAlignment="1" applyBorder="1" applyFont="1" applyNumberFormat="1">
      <alignment horizontal="center" vertical="bottom"/>
    </xf>
    <xf borderId="4" fillId="2" fontId="24" numFmtId="0" xfId="0" applyAlignment="1" applyBorder="1" applyFont="1">
      <alignment vertical="bottom"/>
    </xf>
    <xf borderId="4" fillId="2" fontId="24" numFmtId="164" xfId="0" applyAlignment="1" applyBorder="1" applyFont="1" applyNumberFormat="1">
      <alignment vertical="bottom"/>
    </xf>
    <xf borderId="4" fillId="2" fontId="12" numFmtId="166" xfId="0" applyAlignment="1" applyBorder="1" applyFont="1" applyNumberFormat="1">
      <alignment horizontal="center" vertical="bottom"/>
    </xf>
    <xf borderId="4" fillId="2" fontId="12" numFmtId="165" xfId="0" applyAlignment="1" applyBorder="1" applyFont="1" applyNumberFormat="1">
      <alignment horizontal="center" vertical="bottom"/>
    </xf>
    <xf borderId="2" fillId="2" fontId="12" numFmtId="172" xfId="0" applyAlignment="1" applyBorder="1" applyFont="1" applyNumberFormat="1">
      <alignment horizontal="center" readingOrder="0" vertical="bottom"/>
    </xf>
    <xf borderId="2" fillId="0" fontId="12" numFmtId="168" xfId="0" applyAlignment="1" applyBorder="1" applyFont="1" applyNumberFormat="1">
      <alignment horizontal="center" readingOrder="0" vertical="bottom"/>
    </xf>
    <xf borderId="0" fillId="0" fontId="24" numFmtId="168" xfId="0" applyAlignment="1" applyFont="1" applyNumberFormat="1">
      <alignment vertical="bottom"/>
    </xf>
    <xf borderId="5" fillId="0" fontId="13" numFmtId="172" xfId="0" applyAlignment="1" applyBorder="1" applyFont="1" applyNumberFormat="1">
      <alignment horizontal="center" readingOrder="0" shrinkToFit="0" vertical="bottom" wrapText="0"/>
    </xf>
    <xf borderId="5" fillId="2" fontId="12" numFmtId="166" xfId="0" applyAlignment="1" applyBorder="1" applyFont="1" applyNumberFormat="1">
      <alignment horizontal="center" shrinkToFit="0" wrapText="0"/>
    </xf>
    <xf borderId="5" fillId="2" fontId="12" numFmtId="165" xfId="0" applyAlignment="1" applyBorder="1" applyFont="1" applyNumberFormat="1">
      <alignment horizontal="center" shrinkToFit="0" wrapText="0"/>
    </xf>
    <xf borderId="5" fillId="0" fontId="13" numFmtId="49" xfId="0" applyAlignment="1" applyBorder="1" applyFont="1" applyNumberFormat="1">
      <alignment horizontal="left" vertical="bottom"/>
    </xf>
    <xf borderId="4" fillId="2" fontId="13" numFmtId="171" xfId="0" applyAlignment="1" applyBorder="1" applyFont="1" applyNumberFormat="1">
      <alignment horizontal="left" shrinkToFit="0" vertical="bottom" wrapText="0"/>
    </xf>
    <xf borderId="2" fillId="2" fontId="12" numFmtId="0" xfId="0" applyAlignment="1" applyBorder="1" applyFont="1">
      <alignment horizontal="center" vertical="bottom"/>
    </xf>
    <xf borderId="2" fillId="2" fontId="12" numFmtId="175" xfId="0" applyAlignment="1" applyBorder="1" applyFont="1" applyNumberFormat="1">
      <alignment horizontal="center" readingOrder="0" shrinkToFit="0" wrapText="0"/>
    </xf>
    <xf borderId="4" fillId="2" fontId="25" numFmtId="49" xfId="0" applyAlignment="1" applyBorder="1" applyFont="1" applyNumberFormat="1">
      <alignment horizontal="left" shrinkToFit="0" vertical="bottom" wrapText="0"/>
    </xf>
    <xf borderId="4" fillId="0" fontId="13" numFmtId="49" xfId="0" applyAlignment="1" applyBorder="1" applyFont="1" applyNumberFormat="1">
      <alignment horizontal="left" shrinkToFit="0" vertical="bottom" wrapText="0"/>
    </xf>
    <xf borderId="2" fillId="2" fontId="12" numFmtId="174" xfId="0" applyAlignment="1" applyBorder="1" applyFont="1" applyNumberFormat="1">
      <alignment horizontal="left" shrinkToFit="0" wrapText="0"/>
    </xf>
    <xf borderId="5" fillId="2" fontId="13" numFmtId="167" xfId="0" applyAlignment="1" applyBorder="1" applyFont="1" applyNumberFormat="1">
      <alignment horizontal="center" vertical="bottom"/>
    </xf>
    <xf borderId="5" fillId="2" fontId="13" numFmtId="173" xfId="0" applyAlignment="1" applyBorder="1" applyFont="1" applyNumberFormat="1">
      <alignment horizontal="center" shrinkToFit="0" vertical="bottom" wrapText="0"/>
    </xf>
    <xf borderId="5" fillId="2" fontId="13" numFmtId="172" xfId="0" applyAlignment="1" applyBorder="1" applyFont="1" applyNumberFormat="1">
      <alignment horizontal="center" shrinkToFit="0" vertical="bottom" wrapText="0"/>
    </xf>
    <xf borderId="4" fillId="0" fontId="13" numFmtId="164" xfId="0" applyAlignment="1" applyBorder="1" applyFont="1" applyNumberFormat="1">
      <alignment horizontal="left" shrinkToFit="0" vertical="bottom" wrapText="0"/>
    </xf>
    <xf borderId="4" fillId="0" fontId="13" numFmtId="167" xfId="0" applyAlignment="1" applyBorder="1" applyFont="1" applyNumberFormat="1">
      <alignment horizontal="center" shrinkToFit="0" vertical="bottom" wrapText="0"/>
    </xf>
    <xf borderId="4" fillId="0" fontId="13" numFmtId="16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17.86"/>
    <col customWidth="1" min="2" max="2" width="12.43"/>
    <col customWidth="1" min="3" max="3" width="20.86"/>
    <col customWidth="1" min="4" max="4" width="31.0"/>
    <col customWidth="1" min="5" max="5" width="13.71"/>
    <col customWidth="1" min="6" max="6" width="7.57"/>
    <col customWidth="1" min="7" max="7" width="15.29"/>
    <col customWidth="1" min="8" max="8" width="33.86"/>
    <col customWidth="1" min="9" max="9" width="15.29"/>
    <col customWidth="1" min="10" max="10" width="17.14"/>
    <col customWidth="1" min="11" max="11" width="24.14"/>
    <col customWidth="1" min="12" max="12" width="9.71"/>
    <col customWidth="1" min="13" max="13" width="12.57"/>
    <col customWidth="1" min="14" max="14" width="10.0"/>
    <col customWidth="1" min="15" max="15" width="9.71"/>
    <col customWidth="1" min="16" max="16" width="9.43"/>
    <col customWidth="1" min="17" max="21" width="12.0"/>
    <col customWidth="1" min="22" max="33" width="1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2" t="s">
        <v>12</v>
      </c>
      <c r="N1" s="5" t="s">
        <v>11</v>
      </c>
      <c r="O1" s="2" t="s">
        <v>13</v>
      </c>
      <c r="P1" s="5" t="s">
        <v>11</v>
      </c>
      <c r="Q1" s="6" t="s">
        <v>14</v>
      </c>
      <c r="R1" s="7" t="s">
        <v>11</v>
      </c>
      <c r="S1" s="6" t="s">
        <v>15</v>
      </c>
      <c r="T1" s="6" t="s">
        <v>11</v>
      </c>
      <c r="U1" s="8" t="s">
        <v>16</v>
      </c>
      <c r="V1" s="9" t="s">
        <v>17</v>
      </c>
      <c r="W1" s="10" t="s">
        <v>18</v>
      </c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>
      <c r="A2" s="12" t="s">
        <v>19</v>
      </c>
      <c r="B2" s="13" t="s">
        <v>20</v>
      </c>
      <c r="C2" s="13" t="s">
        <v>21</v>
      </c>
      <c r="D2" s="13" t="s">
        <v>22</v>
      </c>
      <c r="E2" s="14" t="s">
        <v>23</v>
      </c>
      <c r="F2" s="13">
        <v>43015.0</v>
      </c>
      <c r="G2" s="15" t="s">
        <v>24</v>
      </c>
      <c r="H2" s="16" t="s">
        <v>25</v>
      </c>
      <c r="I2" s="17">
        <v>42248.0</v>
      </c>
      <c r="J2" s="13" t="s">
        <v>26</v>
      </c>
      <c r="K2" s="13" t="s">
        <v>27</v>
      </c>
      <c r="L2" s="18">
        <v>39935.0</v>
      </c>
      <c r="M2" s="13" t="s">
        <v>28</v>
      </c>
      <c r="N2" s="18">
        <v>42133.0</v>
      </c>
      <c r="O2" s="13"/>
      <c r="P2" s="19"/>
      <c r="Q2" s="20"/>
      <c r="R2" s="21"/>
      <c r="S2" s="20"/>
      <c r="T2" s="20"/>
      <c r="U2" s="20">
        <v>42055.0</v>
      </c>
      <c r="V2" s="22">
        <v>42248.0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>
      <c r="A3" s="24" t="s">
        <v>19</v>
      </c>
      <c r="B3" s="15" t="s">
        <v>29</v>
      </c>
      <c r="C3" s="15" t="s">
        <v>30</v>
      </c>
      <c r="D3" s="15" t="s">
        <v>31</v>
      </c>
      <c r="E3" s="25" t="s">
        <v>23</v>
      </c>
      <c r="F3" s="15">
        <v>43015.0</v>
      </c>
      <c r="G3" s="15" t="s">
        <v>32</v>
      </c>
      <c r="H3" s="26" t="s">
        <v>33</v>
      </c>
      <c r="I3" s="17">
        <v>44562.0</v>
      </c>
      <c r="J3" s="15" t="s">
        <v>34</v>
      </c>
      <c r="K3" s="15" t="s">
        <v>35</v>
      </c>
      <c r="L3" s="27">
        <v>43109.0</v>
      </c>
      <c r="M3" s="15" t="s">
        <v>36</v>
      </c>
      <c r="N3" s="27">
        <v>44099.0</v>
      </c>
      <c r="O3" s="13"/>
      <c r="P3" s="18"/>
      <c r="Q3" s="20"/>
      <c r="R3" s="21"/>
      <c r="S3" s="20"/>
      <c r="T3" s="20"/>
      <c r="U3" s="28">
        <v>32288.0</v>
      </c>
      <c r="V3" s="29">
        <v>43270.0</v>
      </c>
      <c r="W3" s="29">
        <v>43854.0</v>
      </c>
      <c r="X3" s="23"/>
      <c r="Y3" s="23"/>
      <c r="Z3" s="23"/>
      <c r="AA3" s="23"/>
      <c r="AB3" s="23"/>
      <c r="AC3" s="23"/>
      <c r="AD3" s="23"/>
      <c r="AE3" s="23"/>
      <c r="AF3" s="23"/>
      <c r="AG3" s="30"/>
    </row>
    <row r="4">
      <c r="A4" s="24" t="s">
        <v>19</v>
      </c>
      <c r="B4" s="15" t="s">
        <v>37</v>
      </c>
      <c r="C4" s="15" t="s">
        <v>38</v>
      </c>
      <c r="D4" s="15" t="s">
        <v>39</v>
      </c>
      <c r="E4" s="25" t="s">
        <v>23</v>
      </c>
      <c r="F4" s="15">
        <v>43015.0</v>
      </c>
      <c r="G4" s="15" t="s">
        <v>40</v>
      </c>
      <c r="H4" s="26" t="s">
        <v>41</v>
      </c>
      <c r="I4" s="31">
        <v>42644.0</v>
      </c>
      <c r="J4" s="15" t="s">
        <v>42</v>
      </c>
      <c r="K4" s="15" t="s">
        <v>43</v>
      </c>
      <c r="L4" s="27">
        <v>42525.0</v>
      </c>
      <c r="M4" s="32" t="s">
        <v>44</v>
      </c>
      <c r="N4" s="27">
        <v>43704.0</v>
      </c>
      <c r="O4" s="15" t="s">
        <v>45</v>
      </c>
      <c r="P4" s="27"/>
      <c r="Q4" s="28"/>
      <c r="R4" s="33"/>
      <c r="S4" s="28"/>
      <c r="T4" s="28"/>
      <c r="U4" s="28">
        <v>30223.0</v>
      </c>
      <c r="V4" s="29">
        <v>42659.0</v>
      </c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>
      <c r="A5" s="24" t="s">
        <v>19</v>
      </c>
      <c r="B5" s="15" t="s">
        <v>46</v>
      </c>
      <c r="C5" s="15" t="s">
        <v>47</v>
      </c>
      <c r="D5" s="15" t="s">
        <v>48</v>
      </c>
      <c r="E5" s="25" t="s">
        <v>23</v>
      </c>
      <c r="F5" s="15">
        <v>43015.0</v>
      </c>
      <c r="G5" s="15" t="s">
        <v>49</v>
      </c>
      <c r="H5" s="26" t="s">
        <v>50</v>
      </c>
      <c r="I5" s="17">
        <v>42917.0</v>
      </c>
      <c r="J5" s="15" t="s">
        <v>51</v>
      </c>
      <c r="K5" s="15" t="s">
        <v>52</v>
      </c>
      <c r="L5" s="27">
        <v>42564.0</v>
      </c>
      <c r="M5" s="32" t="s">
        <v>53</v>
      </c>
      <c r="N5" s="27">
        <v>43110.0</v>
      </c>
      <c r="O5" s="15"/>
      <c r="P5" s="27"/>
      <c r="Q5" s="28"/>
      <c r="R5" s="33"/>
      <c r="S5" s="28"/>
      <c r="T5" s="28"/>
      <c r="U5" s="28">
        <v>31865.0</v>
      </c>
      <c r="V5" s="29">
        <v>42933.0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>
      <c r="A6" s="24" t="s">
        <v>54</v>
      </c>
      <c r="B6" s="15" t="s">
        <v>55</v>
      </c>
      <c r="C6" s="15" t="s">
        <v>56</v>
      </c>
      <c r="D6" s="15" t="s">
        <v>57</v>
      </c>
      <c r="E6" s="25" t="s">
        <v>23</v>
      </c>
      <c r="F6" s="15">
        <v>43015.0</v>
      </c>
      <c r="G6" s="15" t="s">
        <v>58</v>
      </c>
      <c r="H6" s="26" t="s">
        <v>59</v>
      </c>
      <c r="I6" s="17">
        <v>44713.0</v>
      </c>
      <c r="J6" s="15" t="s">
        <v>60</v>
      </c>
      <c r="K6" s="15" t="s">
        <v>61</v>
      </c>
      <c r="L6" s="27">
        <v>43637.0</v>
      </c>
      <c r="M6" s="32" t="s">
        <v>62</v>
      </c>
      <c r="N6" s="27">
        <v>44721.0</v>
      </c>
      <c r="O6" s="13"/>
      <c r="P6" s="18"/>
      <c r="Q6" s="20"/>
      <c r="R6" s="21"/>
      <c r="S6" s="20"/>
      <c r="T6" s="20"/>
      <c r="U6" s="28">
        <v>34656.0</v>
      </c>
      <c r="V6" s="29">
        <v>44740.0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>
      <c r="A7" s="24" t="s">
        <v>19</v>
      </c>
      <c r="B7" s="15" t="s">
        <v>63</v>
      </c>
      <c r="C7" s="15" t="s">
        <v>64</v>
      </c>
      <c r="D7" s="15" t="s">
        <v>65</v>
      </c>
      <c r="E7" s="25" t="s">
        <v>66</v>
      </c>
      <c r="F7" s="15">
        <v>43302.0</v>
      </c>
      <c r="G7" s="15" t="s">
        <v>67</v>
      </c>
      <c r="H7" s="26" t="s">
        <v>68</v>
      </c>
      <c r="I7" s="17">
        <v>41153.0</v>
      </c>
      <c r="J7" s="15" t="s">
        <v>69</v>
      </c>
      <c r="K7" s="15" t="s">
        <v>70</v>
      </c>
      <c r="L7" s="27">
        <v>42660.0</v>
      </c>
      <c r="M7" s="32" t="s">
        <v>71</v>
      </c>
      <c r="N7" s="27">
        <v>43462.0</v>
      </c>
      <c r="O7" s="13"/>
      <c r="P7" s="18"/>
      <c r="Q7" s="20"/>
      <c r="R7" s="21"/>
      <c r="S7" s="20"/>
      <c r="T7" s="20"/>
      <c r="U7" s="28">
        <v>43174.0</v>
      </c>
      <c r="V7" s="29">
        <v>43340.0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ht="13.5" customHeight="1">
      <c r="A8" s="24" t="s">
        <v>19</v>
      </c>
      <c r="B8" s="15" t="s">
        <v>72</v>
      </c>
      <c r="C8" s="15" t="s">
        <v>73</v>
      </c>
      <c r="D8" s="15" t="s">
        <v>74</v>
      </c>
      <c r="E8" s="25" t="s">
        <v>23</v>
      </c>
      <c r="F8" s="15">
        <v>43015.0</v>
      </c>
      <c r="G8" s="35" t="s">
        <v>75</v>
      </c>
      <c r="H8" s="26" t="s">
        <v>76</v>
      </c>
      <c r="I8" s="17">
        <v>44805.0</v>
      </c>
      <c r="J8" s="15" t="s">
        <v>77</v>
      </c>
      <c r="K8" s="15" t="s">
        <v>78</v>
      </c>
      <c r="L8" s="27">
        <v>43744.0</v>
      </c>
      <c r="M8" s="15" t="s">
        <v>79</v>
      </c>
      <c r="N8" s="27">
        <v>44372.0</v>
      </c>
      <c r="O8" s="13"/>
      <c r="P8" s="18"/>
      <c r="Q8" s="20"/>
      <c r="R8" s="21"/>
      <c r="S8" s="20"/>
      <c r="T8" s="20"/>
      <c r="U8" s="28"/>
      <c r="V8" s="29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ht="13.5" customHeight="1">
      <c r="A9" s="24" t="s">
        <v>19</v>
      </c>
      <c r="B9" s="15" t="s">
        <v>80</v>
      </c>
      <c r="C9" s="15" t="s">
        <v>81</v>
      </c>
      <c r="D9" s="15" t="s">
        <v>82</v>
      </c>
      <c r="E9" s="25" t="s">
        <v>23</v>
      </c>
      <c r="F9" s="15">
        <v>43015.0</v>
      </c>
      <c r="G9" s="35" t="s">
        <v>83</v>
      </c>
      <c r="H9" s="26" t="s">
        <v>84</v>
      </c>
      <c r="I9" s="17">
        <v>44562.0</v>
      </c>
      <c r="J9" s="15" t="s">
        <v>77</v>
      </c>
      <c r="K9" s="15" t="s">
        <v>85</v>
      </c>
      <c r="L9" s="27">
        <v>42228.0</v>
      </c>
      <c r="M9" s="15" t="s">
        <v>86</v>
      </c>
      <c r="N9" s="27">
        <v>44386.0</v>
      </c>
      <c r="O9" s="13"/>
      <c r="P9" s="18"/>
      <c r="Q9" s="20"/>
      <c r="R9" s="21"/>
      <c r="S9" s="20"/>
      <c r="T9" s="20"/>
      <c r="U9" s="28">
        <v>33710.0</v>
      </c>
      <c r="V9" s="29">
        <v>44571.0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ht="13.5" customHeight="1">
      <c r="A10" s="24" t="s">
        <v>54</v>
      </c>
      <c r="B10" s="13" t="s">
        <v>87</v>
      </c>
      <c r="C10" s="13" t="s">
        <v>88</v>
      </c>
      <c r="D10" s="13" t="s">
        <v>89</v>
      </c>
      <c r="E10" s="14" t="s">
        <v>23</v>
      </c>
      <c r="F10" s="13">
        <v>43015.0</v>
      </c>
      <c r="G10" s="36" t="s">
        <v>90</v>
      </c>
      <c r="H10" s="16" t="s">
        <v>91</v>
      </c>
      <c r="I10" s="17">
        <v>42217.0</v>
      </c>
      <c r="J10" s="13" t="s">
        <v>92</v>
      </c>
      <c r="K10" s="13" t="s">
        <v>93</v>
      </c>
      <c r="L10" s="18">
        <v>40963.0</v>
      </c>
      <c r="M10" s="13" t="s">
        <v>94</v>
      </c>
      <c r="N10" s="18">
        <v>41544.0</v>
      </c>
      <c r="O10" s="13"/>
      <c r="P10" s="18"/>
      <c r="Q10" s="20"/>
      <c r="R10" s="21"/>
      <c r="S10" s="20"/>
      <c r="T10" s="20"/>
      <c r="U10" s="20">
        <v>42206.0</v>
      </c>
      <c r="V10" s="22">
        <v>42217.0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>
      <c r="A11" s="12" t="s">
        <v>19</v>
      </c>
      <c r="B11" s="13" t="s">
        <v>95</v>
      </c>
      <c r="C11" s="13" t="s">
        <v>96</v>
      </c>
      <c r="D11" s="13" t="s">
        <v>97</v>
      </c>
      <c r="E11" s="14" t="s">
        <v>23</v>
      </c>
      <c r="F11" s="13">
        <v>43015.0</v>
      </c>
      <c r="G11" s="15" t="s">
        <v>98</v>
      </c>
      <c r="H11" s="26" t="s">
        <v>99</v>
      </c>
      <c r="I11" s="17">
        <v>41153.0</v>
      </c>
      <c r="J11" s="13" t="s">
        <v>100</v>
      </c>
      <c r="K11" s="13" t="s">
        <v>101</v>
      </c>
      <c r="L11" s="18">
        <v>39662.0</v>
      </c>
      <c r="M11" s="37" t="s">
        <v>102</v>
      </c>
      <c r="N11" s="18">
        <v>40554.0</v>
      </c>
      <c r="O11" s="13" t="s">
        <v>103</v>
      </c>
      <c r="P11" s="18">
        <v>42128.0</v>
      </c>
      <c r="Q11" s="20"/>
      <c r="R11" s="21"/>
      <c r="S11" s="20"/>
      <c r="T11" s="20"/>
      <c r="U11" s="20">
        <v>41208.0</v>
      </c>
      <c r="V11" s="22">
        <v>41164.0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>
      <c r="A12" s="24" t="s">
        <v>19</v>
      </c>
      <c r="B12" s="15" t="s">
        <v>104</v>
      </c>
      <c r="C12" s="15" t="s">
        <v>105</v>
      </c>
      <c r="D12" s="15" t="s">
        <v>106</v>
      </c>
      <c r="E12" s="25" t="s">
        <v>107</v>
      </c>
      <c r="F12" s="15">
        <v>43061.0</v>
      </c>
      <c r="G12" s="15" t="s">
        <v>108</v>
      </c>
      <c r="H12" s="26" t="s">
        <v>109</v>
      </c>
      <c r="I12" s="17">
        <v>42795.0</v>
      </c>
      <c r="J12" s="15" t="s">
        <v>110</v>
      </c>
      <c r="K12" s="15" t="s">
        <v>111</v>
      </c>
      <c r="L12" s="27">
        <v>42109.0</v>
      </c>
      <c r="M12" s="32" t="s">
        <v>112</v>
      </c>
      <c r="N12" s="38">
        <v>42844.0</v>
      </c>
      <c r="O12" s="15" t="s">
        <v>113</v>
      </c>
      <c r="P12" s="27">
        <v>44214.0</v>
      </c>
      <c r="Q12" s="28"/>
      <c r="R12" s="33"/>
      <c r="S12" s="28"/>
      <c r="T12" s="28"/>
      <c r="U12" s="28">
        <v>42898.0</v>
      </c>
      <c r="V12" s="29">
        <v>42811.0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>
      <c r="A13" s="24" t="s">
        <v>19</v>
      </c>
      <c r="B13" s="15" t="s">
        <v>114</v>
      </c>
      <c r="C13" s="15" t="s">
        <v>115</v>
      </c>
      <c r="D13" s="15" t="s">
        <v>116</v>
      </c>
      <c r="E13" s="25" t="s">
        <v>23</v>
      </c>
      <c r="F13" s="15">
        <v>43015.0</v>
      </c>
      <c r="G13" s="15" t="s">
        <v>117</v>
      </c>
      <c r="H13" s="26" t="s">
        <v>118</v>
      </c>
      <c r="I13" s="17">
        <v>44805.0</v>
      </c>
      <c r="J13" s="15" t="s">
        <v>119</v>
      </c>
      <c r="K13" s="15" t="s">
        <v>120</v>
      </c>
      <c r="L13" s="27">
        <v>44144.0</v>
      </c>
      <c r="M13" s="32" t="s">
        <v>121</v>
      </c>
      <c r="N13" s="38">
        <v>44467.0</v>
      </c>
      <c r="O13" s="15"/>
      <c r="P13" s="27"/>
      <c r="Q13" s="28"/>
      <c r="R13" s="33"/>
      <c r="S13" s="28"/>
      <c r="T13" s="28"/>
      <c r="U13" s="28"/>
      <c r="V13" s="29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>
      <c r="A14" s="24" t="s">
        <v>19</v>
      </c>
      <c r="B14" s="15" t="s">
        <v>122</v>
      </c>
      <c r="C14" s="15" t="s">
        <v>123</v>
      </c>
      <c r="D14" s="15" t="s">
        <v>124</v>
      </c>
      <c r="E14" s="25" t="s">
        <v>23</v>
      </c>
      <c r="F14" s="15">
        <v>43015.0</v>
      </c>
      <c r="G14" s="15" t="s">
        <v>125</v>
      </c>
      <c r="H14" s="26" t="s">
        <v>126</v>
      </c>
      <c r="I14" s="17">
        <v>43617.0</v>
      </c>
      <c r="J14" s="15" t="s">
        <v>127</v>
      </c>
      <c r="K14" s="15" t="s">
        <v>128</v>
      </c>
      <c r="L14" s="27">
        <v>41635.0</v>
      </c>
      <c r="M14" s="32" t="s">
        <v>129</v>
      </c>
      <c r="N14" s="27">
        <v>42559.0</v>
      </c>
      <c r="O14" s="15" t="s">
        <v>130</v>
      </c>
      <c r="P14" s="27">
        <v>43324.0</v>
      </c>
      <c r="Q14" s="24" t="s">
        <v>131</v>
      </c>
      <c r="R14" s="33">
        <v>44404.0</v>
      </c>
      <c r="S14" s="20"/>
      <c r="T14" s="20"/>
      <c r="U14" s="28">
        <v>31174.0</v>
      </c>
      <c r="V14" s="29">
        <v>43629.0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ht="12.75" customHeight="1">
      <c r="A15" s="24" t="s">
        <v>19</v>
      </c>
      <c r="B15" s="15" t="s">
        <v>132</v>
      </c>
      <c r="C15" s="15" t="s">
        <v>133</v>
      </c>
      <c r="D15" s="15" t="s">
        <v>134</v>
      </c>
      <c r="E15" s="25" t="s">
        <v>23</v>
      </c>
      <c r="F15" s="15">
        <v>43015.0</v>
      </c>
      <c r="G15" s="15" t="s">
        <v>135</v>
      </c>
      <c r="H15" s="25" t="s">
        <v>136</v>
      </c>
      <c r="I15" s="31">
        <v>44835.0</v>
      </c>
      <c r="J15" s="15" t="s">
        <v>137</v>
      </c>
      <c r="K15" s="15" t="s">
        <v>138</v>
      </c>
      <c r="L15" s="27">
        <v>41774.0</v>
      </c>
      <c r="M15" s="32" t="s">
        <v>139</v>
      </c>
      <c r="N15" s="27">
        <v>42615.0</v>
      </c>
      <c r="O15" s="15" t="s">
        <v>140</v>
      </c>
      <c r="P15" s="27">
        <v>43986.0</v>
      </c>
      <c r="Q15" s="24" t="s">
        <v>119</v>
      </c>
      <c r="R15" s="33">
        <v>44966.0</v>
      </c>
      <c r="S15" s="39"/>
      <c r="T15" s="39"/>
      <c r="U15" s="39"/>
      <c r="V15" s="29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ht="12.75" customHeight="1">
      <c r="A16" s="24" t="s">
        <v>19</v>
      </c>
      <c r="B16" s="15" t="s">
        <v>141</v>
      </c>
      <c r="C16" s="15" t="s">
        <v>142</v>
      </c>
      <c r="D16" s="15" t="s">
        <v>143</v>
      </c>
      <c r="E16" s="25" t="s">
        <v>23</v>
      </c>
      <c r="F16" s="15">
        <v>43015.0</v>
      </c>
      <c r="G16" s="15" t="s">
        <v>144</v>
      </c>
      <c r="H16" s="25" t="s">
        <v>145</v>
      </c>
      <c r="I16" s="17">
        <v>42979.0</v>
      </c>
      <c r="J16" s="15" t="s">
        <v>146</v>
      </c>
      <c r="K16" s="15" t="s">
        <v>147</v>
      </c>
      <c r="L16" s="27">
        <v>37370.0</v>
      </c>
      <c r="M16" s="32" t="s">
        <v>148</v>
      </c>
      <c r="N16" s="27">
        <v>41663.0</v>
      </c>
      <c r="O16" s="15" t="s">
        <v>149</v>
      </c>
      <c r="P16" s="27">
        <v>42401.0</v>
      </c>
      <c r="Q16" s="24" t="s">
        <v>150</v>
      </c>
      <c r="R16" s="33">
        <v>43401.0</v>
      </c>
      <c r="S16" s="39"/>
      <c r="T16" s="39"/>
      <c r="U16" s="39">
        <v>42909.0</v>
      </c>
      <c r="V16" s="29">
        <v>43009.0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ht="12.75" customHeight="1">
      <c r="A17" s="40" t="s">
        <v>19</v>
      </c>
      <c r="B17" s="15" t="s">
        <v>151</v>
      </c>
      <c r="C17" s="15" t="s">
        <v>152</v>
      </c>
      <c r="D17" s="15" t="s">
        <v>153</v>
      </c>
      <c r="E17" s="25" t="s">
        <v>154</v>
      </c>
      <c r="F17" s="15">
        <v>43065.0</v>
      </c>
      <c r="G17" s="15" t="s">
        <v>155</v>
      </c>
      <c r="H17" s="25" t="s">
        <v>156</v>
      </c>
      <c r="I17" s="17">
        <v>44958.0</v>
      </c>
      <c r="J17" s="15" t="s">
        <v>157</v>
      </c>
      <c r="K17" s="15" t="s">
        <v>158</v>
      </c>
      <c r="L17" s="27">
        <v>-320764.0</v>
      </c>
      <c r="M17" s="32"/>
      <c r="N17" s="27"/>
      <c r="O17" s="13"/>
      <c r="P17" s="18"/>
      <c r="Q17" s="28"/>
      <c r="R17" s="33"/>
      <c r="S17" s="28"/>
      <c r="T17" s="28"/>
      <c r="U17" s="28"/>
      <c r="V17" s="29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ht="12.75" customHeight="1">
      <c r="A18" s="40" t="s">
        <v>19</v>
      </c>
      <c r="B18" s="15" t="s">
        <v>159</v>
      </c>
      <c r="C18" s="15" t="s">
        <v>160</v>
      </c>
      <c r="D18" s="15" t="s">
        <v>161</v>
      </c>
      <c r="E18" s="25" t="s">
        <v>162</v>
      </c>
      <c r="F18" s="15">
        <v>43066.0</v>
      </c>
      <c r="G18" s="15" t="s">
        <v>163</v>
      </c>
      <c r="H18" s="25" t="s">
        <v>164</v>
      </c>
      <c r="I18" s="17">
        <v>42186.0</v>
      </c>
      <c r="J18" s="15" t="s">
        <v>165</v>
      </c>
      <c r="K18" s="15" t="s">
        <v>166</v>
      </c>
      <c r="L18" s="27">
        <v>42014.0</v>
      </c>
      <c r="M18" s="32" t="s">
        <v>167</v>
      </c>
      <c r="N18" s="27">
        <v>44136.0</v>
      </c>
      <c r="O18" s="13"/>
      <c r="P18" s="18"/>
      <c r="Q18" s="28"/>
      <c r="R18" s="33"/>
      <c r="S18" s="28"/>
      <c r="T18" s="28"/>
      <c r="U18" s="28">
        <v>43023.0</v>
      </c>
      <c r="V18" s="29">
        <v>42186.0</v>
      </c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>
      <c r="A19" s="42" t="s">
        <v>19</v>
      </c>
      <c r="B19" s="15" t="s">
        <v>168</v>
      </c>
      <c r="C19" s="15" t="s">
        <v>169</v>
      </c>
      <c r="D19" s="15" t="s">
        <v>170</v>
      </c>
      <c r="E19" s="25" t="s">
        <v>23</v>
      </c>
      <c r="F19" s="15">
        <v>43015.0</v>
      </c>
      <c r="G19" s="15" t="s">
        <v>171</v>
      </c>
      <c r="H19" s="26" t="s">
        <v>172</v>
      </c>
      <c r="I19" s="17">
        <v>42948.0</v>
      </c>
      <c r="J19" s="15" t="s">
        <v>119</v>
      </c>
      <c r="K19" s="15" t="s">
        <v>173</v>
      </c>
      <c r="L19" s="27">
        <v>42132.0</v>
      </c>
      <c r="M19" s="32" t="s">
        <v>174</v>
      </c>
      <c r="N19" s="27">
        <v>42773.0</v>
      </c>
      <c r="O19" s="15" t="s">
        <v>175</v>
      </c>
      <c r="P19" s="27">
        <v>43930.0</v>
      </c>
      <c r="Q19" s="28"/>
      <c r="R19" s="33"/>
      <c r="S19" s="28"/>
      <c r="T19" s="28"/>
      <c r="U19" s="28">
        <v>42995.0</v>
      </c>
      <c r="V19" s="29">
        <v>42968.0</v>
      </c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>
      <c r="A20" s="42" t="s">
        <v>19</v>
      </c>
      <c r="B20" s="15" t="s">
        <v>114</v>
      </c>
      <c r="C20" s="15" t="s">
        <v>176</v>
      </c>
      <c r="D20" s="15" t="s">
        <v>177</v>
      </c>
      <c r="E20" s="25" t="s">
        <v>23</v>
      </c>
      <c r="F20" s="15">
        <v>43015.0</v>
      </c>
      <c r="G20" s="15" t="s">
        <v>178</v>
      </c>
      <c r="H20" s="26" t="s">
        <v>179</v>
      </c>
      <c r="I20" s="17">
        <v>42614.0</v>
      </c>
      <c r="J20" s="15" t="s">
        <v>180</v>
      </c>
      <c r="K20" s="15" t="s">
        <v>181</v>
      </c>
      <c r="L20" s="27">
        <v>42475.0</v>
      </c>
      <c r="M20" s="32" t="s">
        <v>182</v>
      </c>
      <c r="N20" s="27">
        <v>43726.0</v>
      </c>
      <c r="O20" s="13"/>
      <c r="P20" s="18"/>
      <c r="Q20" s="28"/>
      <c r="R20" s="33"/>
      <c r="S20" s="28"/>
      <c r="T20" s="28"/>
      <c r="U20" s="28">
        <v>42633.0</v>
      </c>
      <c r="V20" s="29">
        <v>42614.0</v>
      </c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</row>
    <row r="21">
      <c r="A21" s="40" t="s">
        <v>19</v>
      </c>
      <c r="B21" s="15" t="s">
        <v>183</v>
      </c>
      <c r="C21" s="15" t="s">
        <v>184</v>
      </c>
      <c r="D21" s="15" t="s">
        <v>185</v>
      </c>
      <c r="E21" s="25" t="s">
        <v>107</v>
      </c>
      <c r="F21" s="15">
        <v>43061.0</v>
      </c>
      <c r="G21" s="15" t="s">
        <v>186</v>
      </c>
      <c r="H21" s="26" t="s">
        <v>187</v>
      </c>
      <c r="I21" s="17">
        <v>42887.0</v>
      </c>
      <c r="J21" s="15" t="s">
        <v>188</v>
      </c>
      <c r="K21" s="15" t="s">
        <v>189</v>
      </c>
      <c r="L21" s="27">
        <v>42268.0</v>
      </c>
      <c r="M21" s="32" t="s">
        <v>190</v>
      </c>
      <c r="N21" s="27">
        <v>43216.0</v>
      </c>
      <c r="O21" s="15" t="s">
        <v>191</v>
      </c>
      <c r="P21" s="27">
        <v>44279.0</v>
      </c>
      <c r="Q21" s="28"/>
      <c r="R21" s="33"/>
      <c r="S21" s="28"/>
      <c r="T21" s="28"/>
      <c r="U21" s="28">
        <v>30756.0</v>
      </c>
      <c r="V21" s="29">
        <v>42892.0</v>
      </c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>
      <c r="A22" s="24" t="s">
        <v>19</v>
      </c>
      <c r="B22" s="15" t="s">
        <v>192</v>
      </c>
      <c r="C22" s="15" t="s">
        <v>193</v>
      </c>
      <c r="D22" s="15" t="s">
        <v>194</v>
      </c>
      <c r="E22" s="25" t="s">
        <v>23</v>
      </c>
      <c r="F22" s="15">
        <v>43015.0</v>
      </c>
      <c r="G22" s="15" t="s">
        <v>195</v>
      </c>
      <c r="H22" s="26" t="s">
        <v>196</v>
      </c>
      <c r="I22" s="17">
        <v>42826.0</v>
      </c>
      <c r="J22" s="15" t="s">
        <v>197</v>
      </c>
      <c r="K22" s="15" t="s">
        <v>198</v>
      </c>
      <c r="L22" s="27">
        <v>42218.0</v>
      </c>
      <c r="M22" s="32" t="s">
        <v>199</v>
      </c>
      <c r="N22" s="27">
        <v>43004.0</v>
      </c>
      <c r="O22" s="13"/>
      <c r="P22" s="18"/>
      <c r="Q22" s="28"/>
      <c r="R22" s="33"/>
      <c r="S22" s="28"/>
      <c r="T22" s="28"/>
      <c r="U22" s="28">
        <v>31436.0</v>
      </c>
      <c r="V22" s="29">
        <v>42841.0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>
      <c r="A23" s="24" t="s">
        <v>54</v>
      </c>
      <c r="B23" s="15" t="s">
        <v>200</v>
      </c>
      <c r="C23" s="15" t="s">
        <v>201</v>
      </c>
      <c r="D23" s="15" t="s">
        <v>202</v>
      </c>
      <c r="E23" s="25" t="s">
        <v>114</v>
      </c>
      <c r="F23" s="15">
        <v>43003.0</v>
      </c>
      <c r="G23" s="35" t="s">
        <v>203</v>
      </c>
      <c r="H23" s="44" t="s">
        <v>204</v>
      </c>
      <c r="I23" s="17">
        <v>44713.0</v>
      </c>
      <c r="J23" s="15" t="s">
        <v>205</v>
      </c>
      <c r="K23" s="15" t="s">
        <v>206</v>
      </c>
      <c r="L23" s="27">
        <v>43770.0</v>
      </c>
      <c r="M23" s="15"/>
      <c r="N23" s="27"/>
      <c r="O23" s="13"/>
      <c r="P23" s="18"/>
      <c r="Q23" s="20"/>
      <c r="R23" s="21"/>
      <c r="S23" s="20"/>
      <c r="T23" s="20"/>
      <c r="U23" s="28">
        <v>33091.0</v>
      </c>
      <c r="V23" s="29">
        <v>44740.0</v>
      </c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>
      <c r="A24" s="24" t="s">
        <v>19</v>
      </c>
      <c r="B24" s="15" t="s">
        <v>207</v>
      </c>
      <c r="C24" s="15" t="s">
        <v>208</v>
      </c>
      <c r="D24" s="15" t="s">
        <v>209</v>
      </c>
      <c r="E24" s="25" t="s">
        <v>23</v>
      </c>
      <c r="F24" s="15">
        <v>43015.0</v>
      </c>
      <c r="G24" s="35" t="s">
        <v>210</v>
      </c>
      <c r="H24" s="44" t="s">
        <v>211</v>
      </c>
      <c r="I24" s="31">
        <v>44470.0</v>
      </c>
      <c r="J24" s="15" t="s">
        <v>212</v>
      </c>
      <c r="K24" s="15" t="s">
        <v>213</v>
      </c>
      <c r="L24" s="27">
        <v>43899.0</v>
      </c>
      <c r="M24" s="15" t="s">
        <v>214</v>
      </c>
      <c r="N24" s="27">
        <v>44567.0</v>
      </c>
      <c r="O24" s="13"/>
      <c r="P24" s="18"/>
      <c r="Q24" s="20"/>
      <c r="R24" s="21"/>
      <c r="S24" s="20"/>
      <c r="T24" s="20"/>
      <c r="U24" s="28">
        <v>31954.0</v>
      </c>
      <c r="V24" s="29">
        <v>44477.0</v>
      </c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>
      <c r="A25" s="24" t="s">
        <v>19</v>
      </c>
      <c r="B25" s="15" t="s">
        <v>215</v>
      </c>
      <c r="C25" s="15" t="s">
        <v>216</v>
      </c>
      <c r="D25" s="15" t="s">
        <v>217</v>
      </c>
      <c r="E25" s="25" t="s">
        <v>23</v>
      </c>
      <c r="F25" s="15">
        <v>43015.0</v>
      </c>
      <c r="G25" s="35" t="s">
        <v>218</v>
      </c>
      <c r="H25" s="44" t="s">
        <v>219</v>
      </c>
      <c r="I25" s="31">
        <v>44470.0</v>
      </c>
      <c r="J25" s="15" t="s">
        <v>220</v>
      </c>
      <c r="K25" s="15" t="s">
        <v>221</v>
      </c>
      <c r="L25" s="27">
        <v>43924.0</v>
      </c>
      <c r="M25" s="15" t="s">
        <v>222</v>
      </c>
      <c r="N25" s="27">
        <v>44923.0</v>
      </c>
      <c r="O25" s="13"/>
      <c r="P25" s="18"/>
      <c r="Q25" s="20"/>
      <c r="R25" s="21"/>
      <c r="S25" s="20"/>
      <c r="T25" s="20"/>
      <c r="U25" s="28">
        <v>33468.0</v>
      </c>
      <c r="V25" s="29">
        <v>44477.0</v>
      </c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>
      <c r="A26" s="24" t="s">
        <v>19</v>
      </c>
      <c r="B26" s="15" t="s">
        <v>223</v>
      </c>
      <c r="C26" s="15" t="s">
        <v>224</v>
      </c>
      <c r="D26" s="15" t="s">
        <v>225</v>
      </c>
      <c r="E26" s="25" t="s">
        <v>154</v>
      </c>
      <c r="F26" s="15">
        <v>43065.0</v>
      </c>
      <c r="G26" s="35" t="s">
        <v>226</v>
      </c>
      <c r="H26" s="44" t="s">
        <v>227</v>
      </c>
      <c r="I26" s="17">
        <v>44986.0</v>
      </c>
      <c r="J26" s="15" t="s">
        <v>228</v>
      </c>
      <c r="K26" s="15" t="s">
        <v>229</v>
      </c>
      <c r="L26" s="27">
        <v>43305.0</v>
      </c>
      <c r="M26" s="15" t="s">
        <v>230</v>
      </c>
      <c r="N26" s="27">
        <v>44082.0</v>
      </c>
      <c r="O26" s="15"/>
      <c r="P26" s="27"/>
      <c r="Q26" s="20"/>
      <c r="R26" s="21"/>
      <c r="S26" s="20"/>
      <c r="T26" s="20"/>
      <c r="U26" s="28"/>
      <c r="V26" s="29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>
      <c r="A27" s="24" t="s">
        <v>54</v>
      </c>
      <c r="B27" s="15" t="s">
        <v>231</v>
      </c>
      <c r="C27" s="15" t="s">
        <v>232</v>
      </c>
      <c r="D27" s="15" t="s">
        <v>233</v>
      </c>
      <c r="E27" s="25" t="s">
        <v>23</v>
      </c>
      <c r="F27" s="15">
        <v>43015.0</v>
      </c>
      <c r="G27" s="35" t="s">
        <v>234</v>
      </c>
      <c r="H27" s="44" t="s">
        <v>235</v>
      </c>
      <c r="I27" s="17">
        <v>44743.0</v>
      </c>
      <c r="J27" s="15" t="s">
        <v>77</v>
      </c>
      <c r="K27" s="15" t="s">
        <v>173</v>
      </c>
      <c r="L27" s="27">
        <v>43237.0</v>
      </c>
      <c r="M27" s="15" t="s">
        <v>236</v>
      </c>
      <c r="N27" s="27">
        <v>44167.0</v>
      </c>
      <c r="O27" s="15" t="s">
        <v>237</v>
      </c>
      <c r="P27" s="27">
        <v>44719.0</v>
      </c>
      <c r="Q27" s="20"/>
      <c r="R27" s="21"/>
      <c r="S27" s="20"/>
      <c r="T27" s="20"/>
      <c r="U27" s="28">
        <v>31737.0</v>
      </c>
      <c r="V27" s="29">
        <v>44743.0</v>
      </c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>
      <c r="A28" s="24" t="s">
        <v>19</v>
      </c>
      <c r="B28" s="15" t="s">
        <v>238</v>
      </c>
      <c r="C28" s="15" t="s">
        <v>239</v>
      </c>
      <c r="D28" s="15" t="s">
        <v>240</v>
      </c>
      <c r="E28" s="25" t="s">
        <v>23</v>
      </c>
      <c r="F28" s="15">
        <v>43015.0</v>
      </c>
      <c r="G28" s="35" t="s">
        <v>241</v>
      </c>
      <c r="H28" s="26" t="s">
        <v>242</v>
      </c>
      <c r="I28" s="17">
        <v>43678.0</v>
      </c>
      <c r="J28" s="15" t="s">
        <v>243</v>
      </c>
      <c r="K28" s="15" t="s">
        <v>148</v>
      </c>
      <c r="L28" s="27">
        <v>42694.0</v>
      </c>
      <c r="M28" s="15" t="s">
        <v>244</v>
      </c>
      <c r="N28" s="27">
        <v>44286.0</v>
      </c>
      <c r="O28" s="13"/>
      <c r="P28" s="18"/>
      <c r="Q28" s="20"/>
      <c r="R28" s="21"/>
      <c r="S28" s="20"/>
      <c r="T28" s="20"/>
      <c r="U28" s="28">
        <v>30666.0</v>
      </c>
      <c r="V28" s="29">
        <v>43702.0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>
      <c r="A29" s="24" t="s">
        <v>19</v>
      </c>
      <c r="B29" s="15" t="s">
        <v>245</v>
      </c>
      <c r="C29" s="15" t="s">
        <v>246</v>
      </c>
      <c r="D29" s="15" t="s">
        <v>247</v>
      </c>
      <c r="E29" s="25" t="s">
        <v>66</v>
      </c>
      <c r="F29" s="15">
        <v>43302.0</v>
      </c>
      <c r="G29" s="35" t="s">
        <v>248</v>
      </c>
      <c r="H29" s="45" t="s">
        <v>249</v>
      </c>
      <c r="I29" s="31">
        <v>44866.0</v>
      </c>
      <c r="J29" s="15" t="s">
        <v>250</v>
      </c>
      <c r="K29" s="15" t="s">
        <v>251</v>
      </c>
      <c r="L29" s="27">
        <v>43085.0</v>
      </c>
      <c r="M29" s="15" t="s">
        <v>252</v>
      </c>
      <c r="N29" s="27">
        <v>44085.0</v>
      </c>
      <c r="O29" s="13"/>
      <c r="P29" s="18"/>
      <c r="Q29" s="20"/>
      <c r="R29" s="21"/>
      <c r="S29" s="20"/>
      <c r="T29" s="20"/>
      <c r="U29" s="20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>
      <c r="A30" s="24" t="s">
        <v>54</v>
      </c>
      <c r="B30" s="13" t="s">
        <v>253</v>
      </c>
      <c r="C30" s="13" t="s">
        <v>254</v>
      </c>
      <c r="D30" s="15" t="s">
        <v>255</v>
      </c>
      <c r="E30" s="14" t="s">
        <v>23</v>
      </c>
      <c r="F30" s="13">
        <v>43015.0</v>
      </c>
      <c r="G30" s="36" t="s">
        <v>256</v>
      </c>
      <c r="H30" s="45" t="s">
        <v>257</v>
      </c>
      <c r="I30" s="17">
        <v>42125.0</v>
      </c>
      <c r="J30" s="13" t="s">
        <v>258</v>
      </c>
      <c r="K30" s="13" t="s">
        <v>259</v>
      </c>
      <c r="L30" s="18">
        <v>39476.0</v>
      </c>
      <c r="M30" s="13" t="s">
        <v>260</v>
      </c>
      <c r="N30" s="18">
        <v>40815.0</v>
      </c>
      <c r="O30" s="13" t="s">
        <v>261</v>
      </c>
      <c r="P30" s="18">
        <v>41415.0</v>
      </c>
      <c r="Q30" s="20"/>
      <c r="R30" s="21"/>
      <c r="S30" s="20"/>
      <c r="T30" s="20"/>
      <c r="U30" s="20">
        <v>42092.0</v>
      </c>
      <c r="V30" s="22">
        <v>42125.0</v>
      </c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>
      <c r="A31" s="24" t="s">
        <v>19</v>
      </c>
      <c r="B31" s="15" t="s">
        <v>262</v>
      </c>
      <c r="C31" s="15" t="s">
        <v>263</v>
      </c>
      <c r="D31" s="15" t="s">
        <v>264</v>
      </c>
      <c r="E31" s="25" t="s">
        <v>23</v>
      </c>
      <c r="F31" s="15">
        <v>43015.0</v>
      </c>
      <c r="G31" s="35" t="s">
        <v>265</v>
      </c>
      <c r="H31" s="45" t="s">
        <v>266</v>
      </c>
      <c r="I31" s="31">
        <v>44531.0</v>
      </c>
      <c r="J31" s="15" t="s">
        <v>267</v>
      </c>
      <c r="K31" s="15" t="s">
        <v>268</v>
      </c>
      <c r="L31" s="27">
        <v>43231.0</v>
      </c>
      <c r="M31" s="15" t="s">
        <v>261</v>
      </c>
      <c r="N31" s="27">
        <v>44110.0</v>
      </c>
      <c r="O31" s="13"/>
      <c r="P31" s="18"/>
      <c r="Q31" s="20"/>
      <c r="R31" s="21"/>
      <c r="S31" s="20"/>
      <c r="T31" s="20"/>
      <c r="U31" s="28">
        <v>33326.0</v>
      </c>
      <c r="V31" s="29">
        <v>44546.0</v>
      </c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12.86"/>
    <col customWidth="1" min="3" max="3" width="30.71"/>
    <col customWidth="1" min="4" max="4" width="15.0"/>
    <col customWidth="1" min="5" max="5" width="26.86"/>
    <col customWidth="1" min="6" max="6" width="11.57"/>
    <col customWidth="1" min="7" max="7" width="8.29"/>
    <col customWidth="1" min="9" max="9" width="24.14"/>
    <col customWidth="1" min="10" max="10" width="12.43"/>
    <col customWidth="1" min="11" max="11" width="15.71"/>
    <col customWidth="1" min="12" max="12" width="12.14"/>
    <col customWidth="1" min="13" max="13" width="11.0"/>
    <col customWidth="1" min="14" max="14" width="12.0"/>
    <col customWidth="1" min="15" max="15" width="9.71"/>
    <col customWidth="1" min="16" max="16" width="11.14"/>
    <col customWidth="1" min="17" max="17" width="9.57"/>
    <col customWidth="1" min="18" max="18" width="11.14"/>
    <col customWidth="1" min="19" max="19" width="11.86"/>
    <col customWidth="1" min="20" max="20" width="15.86"/>
    <col customWidth="1" min="21" max="21" width="13.57"/>
  </cols>
  <sheetData>
    <row r="1">
      <c r="A1" s="46" t="s">
        <v>2</v>
      </c>
      <c r="B1" s="46" t="s">
        <v>1</v>
      </c>
      <c r="C1" s="47" t="s">
        <v>7</v>
      </c>
      <c r="D1" s="46" t="s">
        <v>6</v>
      </c>
      <c r="E1" s="46" t="s">
        <v>3</v>
      </c>
      <c r="F1" s="46" t="s">
        <v>4</v>
      </c>
      <c r="G1" s="46" t="s">
        <v>5</v>
      </c>
      <c r="H1" s="46" t="s">
        <v>9</v>
      </c>
      <c r="I1" s="46" t="s">
        <v>10</v>
      </c>
      <c r="J1" s="48" t="s">
        <v>11</v>
      </c>
      <c r="K1" s="46" t="s">
        <v>12</v>
      </c>
      <c r="L1" s="48" t="s">
        <v>11</v>
      </c>
      <c r="M1" s="46" t="s">
        <v>13</v>
      </c>
      <c r="N1" s="48" t="s">
        <v>11</v>
      </c>
      <c r="O1" s="46" t="s">
        <v>14</v>
      </c>
      <c r="P1" s="48" t="s">
        <v>11</v>
      </c>
      <c r="Q1" s="49" t="s">
        <v>15</v>
      </c>
      <c r="R1" s="48" t="s">
        <v>11</v>
      </c>
      <c r="S1" s="50" t="s">
        <v>16</v>
      </c>
      <c r="T1" s="51" t="s">
        <v>17</v>
      </c>
      <c r="U1" s="52" t="s">
        <v>269</v>
      </c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>
      <c r="A2" s="13" t="s">
        <v>270</v>
      </c>
      <c r="B2" s="13" t="s">
        <v>271</v>
      </c>
      <c r="C2" s="16" t="s">
        <v>272</v>
      </c>
      <c r="D2" s="13" t="s">
        <v>273</v>
      </c>
      <c r="E2" s="13" t="s">
        <v>274</v>
      </c>
      <c r="F2" s="14" t="s">
        <v>107</v>
      </c>
      <c r="G2" s="13">
        <v>43061.0</v>
      </c>
      <c r="H2" s="13" t="s">
        <v>275</v>
      </c>
      <c r="I2" s="13" t="s">
        <v>70</v>
      </c>
      <c r="J2" s="18">
        <v>39923.0</v>
      </c>
      <c r="K2" s="13" t="s">
        <v>276</v>
      </c>
      <c r="L2" s="18">
        <v>40594.0</v>
      </c>
      <c r="M2" s="13" t="s">
        <v>277</v>
      </c>
      <c r="N2" s="54">
        <v>41703.0</v>
      </c>
      <c r="O2" s="55"/>
      <c r="P2" s="55"/>
      <c r="Q2" s="56"/>
      <c r="R2" s="57"/>
      <c r="S2" s="20">
        <v>40373.0</v>
      </c>
      <c r="T2" s="58">
        <v>40422.0</v>
      </c>
      <c r="U2" s="59">
        <v>43009.0</v>
      </c>
      <c r="V2" s="53"/>
      <c r="W2" s="53"/>
      <c r="X2" s="53"/>
    </row>
    <row r="3">
      <c r="A3" s="60" t="s">
        <v>278</v>
      </c>
      <c r="B3" s="61" t="s">
        <v>279</v>
      </c>
      <c r="C3" s="62" t="str">
        <f>HYPERLINK("mailto:meganamparo@gmail.com","meganamparo@gmail.com")</f>
        <v>meganamparo@gmail.com</v>
      </c>
      <c r="D3" s="61" t="s">
        <v>280</v>
      </c>
      <c r="E3" s="61" t="s">
        <v>281</v>
      </c>
      <c r="F3" s="61" t="s">
        <v>23</v>
      </c>
      <c r="G3" s="61">
        <v>43015.0</v>
      </c>
      <c r="H3" s="61" t="s">
        <v>282</v>
      </c>
      <c r="I3" s="61" t="s">
        <v>283</v>
      </c>
      <c r="J3" s="63">
        <v>41221.0</v>
      </c>
      <c r="K3" s="64"/>
      <c r="L3" s="65"/>
      <c r="M3" s="64"/>
      <c r="N3" s="65"/>
      <c r="O3" s="64"/>
      <c r="P3" s="65"/>
      <c r="Q3" s="66"/>
      <c r="R3" s="65"/>
      <c r="S3" s="67">
        <v>42663.0</v>
      </c>
      <c r="T3" s="68">
        <v>42445.0</v>
      </c>
      <c r="U3" s="69">
        <v>42856.0</v>
      </c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</row>
    <row r="4">
      <c r="A4" s="15" t="s">
        <v>284</v>
      </c>
      <c r="B4" s="15" t="s">
        <v>285</v>
      </c>
      <c r="C4" s="70" t="s">
        <v>286</v>
      </c>
      <c r="D4" s="15" t="s">
        <v>287</v>
      </c>
      <c r="E4" s="15" t="s">
        <v>288</v>
      </c>
      <c r="F4" s="25" t="s">
        <v>23</v>
      </c>
      <c r="G4" s="15">
        <v>43015.0</v>
      </c>
      <c r="H4" s="15" t="s">
        <v>289</v>
      </c>
      <c r="I4" s="15" t="s">
        <v>290</v>
      </c>
      <c r="J4" s="27">
        <v>43753.0</v>
      </c>
      <c r="K4" s="13"/>
      <c r="L4" s="18"/>
      <c r="M4" s="13"/>
      <c r="N4" s="19"/>
      <c r="O4" s="20"/>
      <c r="P4" s="21"/>
      <c r="Q4" s="20"/>
      <c r="R4" s="20"/>
      <c r="S4" s="28">
        <v>34778.0</v>
      </c>
      <c r="T4" s="71">
        <v>43790.0</v>
      </c>
      <c r="U4" s="72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13" t="s">
        <v>291</v>
      </c>
      <c r="B5" s="13" t="s">
        <v>148</v>
      </c>
      <c r="C5" s="16" t="s">
        <v>292</v>
      </c>
      <c r="D5" s="13" t="s">
        <v>293</v>
      </c>
      <c r="E5" s="13" t="s">
        <v>294</v>
      </c>
      <c r="F5" s="14" t="s">
        <v>23</v>
      </c>
      <c r="G5" s="13">
        <v>43015.0</v>
      </c>
      <c r="H5" s="13" t="s">
        <v>295</v>
      </c>
      <c r="I5" s="13" t="s">
        <v>296</v>
      </c>
      <c r="J5" s="18">
        <v>41765.0</v>
      </c>
      <c r="K5" s="13"/>
      <c r="L5" s="18"/>
      <c r="M5" s="13"/>
      <c r="N5" s="19"/>
      <c r="O5" s="55"/>
      <c r="P5" s="55"/>
      <c r="Q5" s="72"/>
      <c r="R5" s="72"/>
      <c r="S5" s="20">
        <v>42395.0</v>
      </c>
      <c r="T5" s="58">
        <v>42476.0</v>
      </c>
      <c r="U5" s="73">
        <v>43221.0</v>
      </c>
      <c r="V5" s="23"/>
      <c r="W5" s="23"/>
      <c r="X5" s="23"/>
      <c r="Y5" s="23"/>
    </row>
    <row r="6">
      <c r="A6" s="74" t="s">
        <v>297</v>
      </c>
      <c r="B6" s="74" t="s">
        <v>298</v>
      </c>
      <c r="C6" s="75" t="s">
        <v>299</v>
      </c>
      <c r="D6" s="74" t="s">
        <v>300</v>
      </c>
      <c r="E6" s="74" t="s">
        <v>301</v>
      </c>
      <c r="F6" s="74" t="s">
        <v>107</v>
      </c>
      <c r="G6" s="74">
        <v>43061.0</v>
      </c>
      <c r="H6" s="74" t="s">
        <v>302</v>
      </c>
      <c r="I6" s="74" t="s">
        <v>303</v>
      </c>
      <c r="J6" s="76">
        <v>38610.0</v>
      </c>
      <c r="K6" s="77" t="s">
        <v>304</v>
      </c>
      <c r="L6" s="76">
        <v>39588.0</v>
      </c>
      <c r="M6" s="74" t="s">
        <v>305</v>
      </c>
      <c r="N6" s="78"/>
      <c r="O6" s="79"/>
      <c r="P6" s="78"/>
      <c r="Q6" s="79"/>
      <c r="R6" s="78"/>
      <c r="S6" s="80">
        <v>38780.0</v>
      </c>
      <c r="T6" s="81">
        <v>38930.0</v>
      </c>
      <c r="U6" s="82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>
      <c r="A7" s="74" t="s">
        <v>297</v>
      </c>
      <c r="B7" s="74" t="s">
        <v>306</v>
      </c>
      <c r="C7" s="75" t="s">
        <v>307</v>
      </c>
      <c r="D7" s="74" t="s">
        <v>308</v>
      </c>
      <c r="E7" s="74" t="s">
        <v>309</v>
      </c>
      <c r="F7" s="74" t="s">
        <v>23</v>
      </c>
      <c r="G7" s="74">
        <v>43015.0</v>
      </c>
      <c r="H7" s="74" t="s">
        <v>310</v>
      </c>
      <c r="I7" s="74" t="s">
        <v>311</v>
      </c>
      <c r="J7" s="76">
        <v>39539.0</v>
      </c>
      <c r="K7" s="74" t="s">
        <v>312</v>
      </c>
      <c r="L7" s="78"/>
      <c r="M7" s="83"/>
      <c r="N7" s="78"/>
      <c r="O7" s="79"/>
      <c r="P7" s="78"/>
      <c r="Q7" s="79"/>
      <c r="R7" s="78"/>
      <c r="S7" s="80">
        <v>39916.0</v>
      </c>
      <c r="T7" s="81">
        <v>39873.0</v>
      </c>
      <c r="U7" s="82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>
      <c r="A8" s="60" t="s">
        <v>313</v>
      </c>
      <c r="B8" s="61" t="s">
        <v>314</v>
      </c>
      <c r="C8" s="62" t="str">
        <f>HYPERLINK("mailto:hsonner71@yahoo.com","runningceb@yahoo.com")</f>
        <v>runningceb@yahoo.com</v>
      </c>
      <c r="D8" s="61" t="s">
        <v>315</v>
      </c>
      <c r="E8" s="61" t="s">
        <v>316</v>
      </c>
      <c r="F8" s="61" t="s">
        <v>23</v>
      </c>
      <c r="G8" s="61">
        <v>43015.0</v>
      </c>
      <c r="H8" s="61" t="s">
        <v>317</v>
      </c>
      <c r="I8" s="61" t="s">
        <v>318</v>
      </c>
      <c r="J8" s="63">
        <v>35174.0</v>
      </c>
      <c r="K8" s="84" t="s">
        <v>319</v>
      </c>
      <c r="L8" s="63">
        <v>39613.0</v>
      </c>
      <c r="M8" s="61" t="s">
        <v>320</v>
      </c>
      <c r="N8" s="63">
        <v>39613.0</v>
      </c>
      <c r="O8" s="85" t="s">
        <v>321</v>
      </c>
      <c r="P8" s="63">
        <v>40354.0</v>
      </c>
      <c r="Q8" s="66"/>
      <c r="R8" s="65"/>
      <c r="S8" s="67">
        <v>40007.0</v>
      </c>
      <c r="T8" s="68">
        <v>39845.0</v>
      </c>
      <c r="U8" s="69">
        <v>42803.0</v>
      </c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>
      <c r="A9" s="15" t="s">
        <v>322</v>
      </c>
      <c r="B9" s="15" t="s">
        <v>314</v>
      </c>
      <c r="C9" s="26" t="s">
        <v>323</v>
      </c>
      <c r="D9" s="35" t="s">
        <v>324</v>
      </c>
      <c r="E9" s="15" t="s">
        <v>325</v>
      </c>
      <c r="F9" s="25" t="s">
        <v>23</v>
      </c>
      <c r="G9" s="15">
        <v>43015.0</v>
      </c>
      <c r="H9" s="15" t="s">
        <v>326</v>
      </c>
      <c r="I9" s="15" t="s">
        <v>327</v>
      </c>
      <c r="J9" s="27">
        <v>43756.0</v>
      </c>
      <c r="K9" s="13"/>
      <c r="L9" s="18"/>
      <c r="M9" s="13"/>
      <c r="N9" s="18"/>
      <c r="O9" s="28"/>
      <c r="P9" s="33"/>
      <c r="Q9" s="28"/>
      <c r="R9" s="28"/>
      <c r="S9" s="28">
        <v>34045.0</v>
      </c>
      <c r="T9" s="71">
        <v>44366.0</v>
      </c>
      <c r="U9" s="73">
        <v>44743.0</v>
      </c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15" t="s">
        <v>328</v>
      </c>
      <c r="B10" s="15" t="s">
        <v>329</v>
      </c>
      <c r="C10" s="26" t="s">
        <v>330</v>
      </c>
      <c r="D10" s="35" t="s">
        <v>331</v>
      </c>
      <c r="E10" s="15" t="s">
        <v>332</v>
      </c>
      <c r="F10" s="25" t="s">
        <v>333</v>
      </c>
      <c r="G10" s="15">
        <v>43356.0</v>
      </c>
      <c r="H10" s="15" t="s">
        <v>334</v>
      </c>
      <c r="I10" s="15" t="s">
        <v>277</v>
      </c>
      <c r="J10" s="27">
        <v>43083.0</v>
      </c>
      <c r="K10" s="13"/>
      <c r="L10" s="18"/>
      <c r="M10" s="13"/>
      <c r="N10" s="18"/>
      <c r="O10" s="28"/>
      <c r="P10" s="33"/>
      <c r="Q10" s="28"/>
      <c r="R10" s="28"/>
      <c r="S10" s="28">
        <v>30535.0</v>
      </c>
      <c r="T10" s="71">
        <v>43270.0</v>
      </c>
      <c r="U10" s="73">
        <v>44457.0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74" t="s">
        <v>335</v>
      </c>
      <c r="B11" s="74" t="s">
        <v>336</v>
      </c>
      <c r="C11" s="75" t="s">
        <v>337</v>
      </c>
      <c r="D11" s="74" t="s">
        <v>338</v>
      </c>
      <c r="E11" s="74" t="s">
        <v>339</v>
      </c>
      <c r="F11" s="74" t="s">
        <v>23</v>
      </c>
      <c r="G11" s="74">
        <v>43015.0</v>
      </c>
      <c r="H11" s="74" t="s">
        <v>250</v>
      </c>
      <c r="I11" s="74" t="s">
        <v>340</v>
      </c>
      <c r="J11" s="76">
        <v>35755.0</v>
      </c>
      <c r="K11" s="74" t="s">
        <v>341</v>
      </c>
      <c r="L11" s="76">
        <v>36665.0</v>
      </c>
      <c r="M11" s="74" t="s">
        <v>212</v>
      </c>
      <c r="N11" s="76">
        <v>37789.0</v>
      </c>
      <c r="O11" s="74" t="s">
        <v>342</v>
      </c>
      <c r="P11" s="76">
        <v>38538.0</v>
      </c>
      <c r="Q11" s="83"/>
      <c r="R11" s="78"/>
      <c r="S11" s="80">
        <v>41934.0</v>
      </c>
      <c r="T11" s="81">
        <v>40148.0</v>
      </c>
      <c r="U11" s="82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>
      <c r="A12" s="74" t="s">
        <v>343</v>
      </c>
      <c r="B12" s="74" t="s">
        <v>344</v>
      </c>
      <c r="C12" s="75" t="s">
        <v>345</v>
      </c>
      <c r="D12" s="74" t="s">
        <v>346</v>
      </c>
      <c r="E12" s="74" t="s">
        <v>347</v>
      </c>
      <c r="F12" s="74" t="s">
        <v>107</v>
      </c>
      <c r="G12" s="74">
        <v>43061.0</v>
      </c>
      <c r="H12" s="74" t="s">
        <v>26</v>
      </c>
      <c r="I12" s="74" t="s">
        <v>275</v>
      </c>
      <c r="J12" s="76">
        <v>38553.0</v>
      </c>
      <c r="K12" s="74" t="s">
        <v>212</v>
      </c>
      <c r="L12" s="76">
        <v>39296.0</v>
      </c>
      <c r="M12" s="83"/>
      <c r="N12" s="78"/>
      <c r="O12" s="79"/>
      <c r="P12" s="78"/>
      <c r="Q12" s="79"/>
      <c r="R12" s="78"/>
      <c r="S12" s="80">
        <v>39757.0</v>
      </c>
      <c r="T12" s="81">
        <v>39142.0</v>
      </c>
      <c r="U12" s="82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</row>
    <row r="13">
      <c r="A13" s="15" t="s">
        <v>348</v>
      </c>
      <c r="B13" s="15" t="s">
        <v>349</v>
      </c>
      <c r="C13" s="26" t="s">
        <v>350</v>
      </c>
      <c r="D13" s="15" t="s">
        <v>351</v>
      </c>
      <c r="E13" s="15" t="s">
        <v>352</v>
      </c>
      <c r="F13" s="25" t="s">
        <v>353</v>
      </c>
      <c r="G13" s="15">
        <v>43074.0</v>
      </c>
      <c r="H13" s="15" t="s">
        <v>354</v>
      </c>
      <c r="I13" s="15" t="s">
        <v>355</v>
      </c>
      <c r="J13" s="27">
        <v>44312.0</v>
      </c>
      <c r="K13" s="15"/>
      <c r="L13" s="27"/>
      <c r="M13" s="13"/>
      <c r="N13" s="18"/>
      <c r="O13" s="20"/>
      <c r="P13" s="21"/>
      <c r="Q13" s="20"/>
      <c r="R13" s="20"/>
      <c r="S13" s="28">
        <v>32600.0</v>
      </c>
      <c r="T13" s="29">
        <v>44529.0</v>
      </c>
      <c r="U13" s="69">
        <v>44887.0</v>
      </c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</row>
    <row r="14">
      <c r="A14" s="15" t="s">
        <v>356</v>
      </c>
      <c r="B14" s="15" t="s">
        <v>357</v>
      </c>
      <c r="C14" s="26" t="s">
        <v>358</v>
      </c>
      <c r="D14" s="86" t="s">
        <v>359</v>
      </c>
      <c r="E14" s="15" t="s">
        <v>360</v>
      </c>
      <c r="F14" s="25" t="s">
        <v>23</v>
      </c>
      <c r="G14" s="15">
        <v>43015.0</v>
      </c>
      <c r="H14" s="15" t="s">
        <v>361</v>
      </c>
      <c r="I14" s="15" t="s">
        <v>362</v>
      </c>
      <c r="J14" s="27">
        <v>42434.0</v>
      </c>
      <c r="K14" s="13"/>
      <c r="L14" s="18"/>
      <c r="M14" s="13"/>
      <c r="N14" s="18"/>
      <c r="O14" s="28"/>
      <c r="P14" s="33"/>
      <c r="Q14" s="28"/>
      <c r="R14" s="28"/>
      <c r="S14" s="28">
        <v>26885.0</v>
      </c>
      <c r="T14" s="71">
        <v>43118.0</v>
      </c>
      <c r="U14" s="73">
        <v>43850.0</v>
      </c>
      <c r="V14" s="23"/>
      <c r="W14" s="23"/>
      <c r="X14" s="23"/>
      <c r="Y14" s="23"/>
      <c r="Z14" s="23"/>
      <c r="AA14" s="23"/>
      <c r="AB14" s="23"/>
      <c r="AC14" s="23"/>
      <c r="AD14" s="53"/>
    </row>
    <row r="15">
      <c r="A15" s="13" t="s">
        <v>363</v>
      </c>
      <c r="B15" s="13" t="s">
        <v>122</v>
      </c>
      <c r="C15" s="26" t="s">
        <v>364</v>
      </c>
      <c r="D15" s="36" t="s">
        <v>365</v>
      </c>
      <c r="E15" s="13" t="s">
        <v>366</v>
      </c>
      <c r="F15" s="14" t="s">
        <v>23</v>
      </c>
      <c r="G15" s="13">
        <v>43015.0</v>
      </c>
      <c r="H15" s="13" t="s">
        <v>367</v>
      </c>
      <c r="I15" s="13" t="s">
        <v>368</v>
      </c>
      <c r="J15" s="18">
        <v>41264.0</v>
      </c>
      <c r="K15" s="13" t="s">
        <v>236</v>
      </c>
      <c r="L15" s="18">
        <v>41264.0</v>
      </c>
      <c r="M15" s="13"/>
      <c r="N15" s="18"/>
      <c r="O15" s="20"/>
      <c r="P15" s="20"/>
      <c r="Q15" s="20"/>
      <c r="R15" s="20"/>
      <c r="S15" s="20">
        <v>42307.0</v>
      </c>
      <c r="T15" s="58">
        <v>42156.0</v>
      </c>
      <c r="U15" s="73">
        <v>43313.0</v>
      </c>
      <c r="V15" s="23"/>
      <c r="W15" s="23"/>
      <c r="X15" s="23"/>
      <c r="Y15" s="23"/>
      <c r="Z15" s="23"/>
      <c r="AA15" s="23"/>
      <c r="AB15" s="23"/>
      <c r="AC15" s="23"/>
      <c r="AD15" s="53"/>
    </row>
    <row r="16">
      <c r="A16" s="13" t="s">
        <v>369</v>
      </c>
      <c r="B16" s="13" t="s">
        <v>370</v>
      </c>
      <c r="C16" s="16" t="s">
        <v>371</v>
      </c>
      <c r="D16" s="36" t="s">
        <v>372</v>
      </c>
      <c r="E16" s="15" t="s">
        <v>373</v>
      </c>
      <c r="F16" s="14" t="s">
        <v>23</v>
      </c>
      <c r="G16" s="13">
        <v>43015.0</v>
      </c>
      <c r="H16" s="13" t="s">
        <v>374</v>
      </c>
      <c r="I16" s="13" t="s">
        <v>375</v>
      </c>
      <c r="J16" s="18">
        <v>41619.0</v>
      </c>
      <c r="K16" s="15" t="s">
        <v>131</v>
      </c>
      <c r="L16" s="27">
        <v>42424.0</v>
      </c>
      <c r="M16" s="13"/>
      <c r="N16" s="18"/>
      <c r="O16" s="20"/>
      <c r="P16" s="20"/>
      <c r="Q16" s="20"/>
      <c r="R16" s="20"/>
      <c r="S16" s="20">
        <v>42052.0</v>
      </c>
      <c r="T16" s="58">
        <v>42217.0</v>
      </c>
      <c r="U16" s="73">
        <v>43344.0</v>
      </c>
      <c r="V16" s="23"/>
      <c r="W16" s="23"/>
      <c r="X16" s="23"/>
      <c r="Y16" s="23"/>
      <c r="Z16" s="23"/>
      <c r="AA16" s="23"/>
      <c r="AB16" s="23"/>
      <c r="AC16" s="23"/>
      <c r="AD16" s="53"/>
    </row>
    <row r="17">
      <c r="A17" s="15" t="s">
        <v>376</v>
      </c>
      <c r="B17" s="15" t="s">
        <v>377</v>
      </c>
      <c r="C17" s="26" t="s">
        <v>378</v>
      </c>
      <c r="D17" s="15" t="s">
        <v>379</v>
      </c>
      <c r="E17" s="15" t="s">
        <v>380</v>
      </c>
      <c r="F17" s="25" t="s">
        <v>23</v>
      </c>
      <c r="G17" s="15">
        <v>43015.0</v>
      </c>
      <c r="H17" s="15" t="s">
        <v>381</v>
      </c>
      <c r="I17" s="15" t="s">
        <v>85</v>
      </c>
      <c r="J17" s="27">
        <v>41892.0</v>
      </c>
      <c r="K17" s="15" t="s">
        <v>382</v>
      </c>
      <c r="L17" s="27">
        <v>42452.0</v>
      </c>
      <c r="M17" s="15" t="s">
        <v>383</v>
      </c>
      <c r="N17" s="27">
        <v>43138.0</v>
      </c>
      <c r="O17" s="28"/>
      <c r="P17" s="21"/>
      <c r="Q17" s="20"/>
      <c r="R17" s="20"/>
      <c r="S17" s="28">
        <v>28704.0</v>
      </c>
      <c r="T17" s="71">
        <v>42979.0</v>
      </c>
      <c r="U17" s="73">
        <v>43757.0</v>
      </c>
      <c r="V17" s="23"/>
      <c r="W17" s="23"/>
      <c r="X17" s="23"/>
      <c r="Y17" s="23"/>
      <c r="Z17" s="23"/>
      <c r="AA17" s="23"/>
      <c r="AB17" s="23"/>
      <c r="AC17" s="23"/>
      <c r="AD17" s="23"/>
    </row>
    <row r="18">
      <c r="A18" s="13" t="s">
        <v>384</v>
      </c>
      <c r="B18" s="13" t="s">
        <v>385</v>
      </c>
      <c r="C18" s="16" t="s">
        <v>386</v>
      </c>
      <c r="D18" s="13" t="s">
        <v>387</v>
      </c>
      <c r="E18" s="13" t="s">
        <v>388</v>
      </c>
      <c r="F18" s="14" t="s">
        <v>23</v>
      </c>
      <c r="G18" s="13">
        <v>43015.0</v>
      </c>
      <c r="H18" s="13" t="s">
        <v>389</v>
      </c>
      <c r="I18" s="13" t="s">
        <v>77</v>
      </c>
      <c r="J18" s="18">
        <v>40005.0</v>
      </c>
      <c r="K18" s="13" t="s">
        <v>390</v>
      </c>
      <c r="L18" s="18">
        <v>41243.0</v>
      </c>
      <c r="M18" s="13"/>
      <c r="N18" s="18"/>
      <c r="O18" s="20"/>
      <c r="P18" s="20"/>
      <c r="Q18" s="20"/>
      <c r="R18" s="20"/>
      <c r="S18" s="20">
        <v>41442.0</v>
      </c>
      <c r="T18" s="58">
        <v>41164.0</v>
      </c>
      <c r="U18" s="73">
        <v>43374.0</v>
      </c>
      <c r="V18" s="23"/>
      <c r="W18" s="23"/>
      <c r="X18" s="23"/>
      <c r="Y18" s="23"/>
      <c r="Z18" s="23"/>
      <c r="AA18" s="23"/>
      <c r="AB18" s="23"/>
      <c r="AC18" s="23"/>
      <c r="AD18" s="53"/>
    </row>
    <row r="19">
      <c r="A19" s="15" t="s">
        <v>391</v>
      </c>
      <c r="B19" s="15" t="s">
        <v>392</v>
      </c>
      <c r="C19" s="87" t="s">
        <v>393</v>
      </c>
      <c r="D19" s="15" t="s">
        <v>394</v>
      </c>
      <c r="E19" s="15" t="s">
        <v>395</v>
      </c>
      <c r="F19" s="25" t="s">
        <v>396</v>
      </c>
      <c r="G19" s="15">
        <v>43015.0</v>
      </c>
      <c r="H19" s="15" t="s">
        <v>397</v>
      </c>
      <c r="I19" s="15" t="s">
        <v>398</v>
      </c>
      <c r="J19" s="27">
        <v>43349.0</v>
      </c>
      <c r="K19" s="37"/>
      <c r="L19" s="18"/>
      <c r="M19" s="13"/>
      <c r="N19" s="18"/>
      <c r="O19" s="28"/>
      <c r="P19" s="33"/>
      <c r="Q19" s="28"/>
      <c r="R19" s="28"/>
      <c r="S19" s="28">
        <v>43369.0</v>
      </c>
      <c r="T19" s="71">
        <v>43374.0</v>
      </c>
      <c r="U19" s="73">
        <v>43788.0</v>
      </c>
      <c r="V19" s="34"/>
      <c r="W19" s="34"/>
      <c r="X19" s="53"/>
      <c r="Y19" s="53"/>
      <c r="Z19" s="53"/>
      <c r="AA19" s="53"/>
      <c r="AB19" s="53"/>
      <c r="AC19" s="53"/>
      <c r="AD19" s="53"/>
      <c r="AE19" s="53"/>
      <c r="AF19" s="53"/>
    </row>
    <row r="20">
      <c r="A20" s="74" t="s">
        <v>399</v>
      </c>
      <c r="B20" s="74" t="s">
        <v>400</v>
      </c>
      <c r="C20" s="75" t="s">
        <v>401</v>
      </c>
      <c r="D20" s="74" t="s">
        <v>402</v>
      </c>
      <c r="E20" s="74" t="s">
        <v>403</v>
      </c>
      <c r="F20" s="74" t="s">
        <v>23</v>
      </c>
      <c r="G20" s="74">
        <v>43015.0</v>
      </c>
      <c r="H20" s="74" t="s">
        <v>165</v>
      </c>
      <c r="I20" s="74" t="s">
        <v>404</v>
      </c>
      <c r="J20" s="76">
        <v>40739.0</v>
      </c>
      <c r="K20" s="74" t="s">
        <v>175</v>
      </c>
      <c r="L20" s="76">
        <v>41721.0</v>
      </c>
      <c r="M20" s="83"/>
      <c r="N20" s="78"/>
      <c r="O20" s="79"/>
      <c r="P20" s="78"/>
      <c r="Q20" s="79"/>
      <c r="R20" s="78"/>
      <c r="S20" s="80">
        <v>41798.0</v>
      </c>
      <c r="T20" s="81">
        <v>41834.0</v>
      </c>
      <c r="U20" s="82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</row>
    <row r="21">
      <c r="A21" s="88" t="s">
        <v>405</v>
      </c>
      <c r="B21" s="88" t="s">
        <v>406</v>
      </c>
      <c r="C21" s="75" t="s">
        <v>407</v>
      </c>
      <c r="D21" s="88" t="s">
        <v>408</v>
      </c>
      <c r="E21" s="88" t="s">
        <v>409</v>
      </c>
      <c r="F21" s="88" t="s">
        <v>23</v>
      </c>
      <c r="G21" s="88">
        <v>43015.0</v>
      </c>
      <c r="H21" s="74" t="s">
        <v>295</v>
      </c>
      <c r="I21" s="88" t="s">
        <v>410</v>
      </c>
      <c r="J21" s="89">
        <v>38477.0</v>
      </c>
      <c r="K21" s="88" t="s">
        <v>411</v>
      </c>
      <c r="L21" s="89">
        <v>39357.0</v>
      </c>
      <c r="M21" s="88" t="s">
        <v>412</v>
      </c>
      <c r="N21" s="89">
        <v>40736.0</v>
      </c>
      <c r="O21" s="79"/>
      <c r="P21" s="78"/>
      <c r="Q21" s="79"/>
      <c r="R21" s="78"/>
      <c r="S21" s="90"/>
      <c r="T21" s="91">
        <v>41365.0</v>
      </c>
      <c r="U21" s="92">
        <v>41852.0</v>
      </c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</row>
    <row r="22">
      <c r="A22" s="74" t="s">
        <v>413</v>
      </c>
      <c r="B22" s="74" t="s">
        <v>271</v>
      </c>
      <c r="C22" s="75" t="s">
        <v>414</v>
      </c>
      <c r="D22" s="74" t="s">
        <v>415</v>
      </c>
      <c r="E22" s="74" t="s">
        <v>416</v>
      </c>
      <c r="F22" s="74" t="s">
        <v>23</v>
      </c>
      <c r="G22" s="74">
        <v>43015.0</v>
      </c>
      <c r="H22" s="74" t="s">
        <v>417</v>
      </c>
      <c r="I22" s="74" t="s">
        <v>340</v>
      </c>
      <c r="J22" s="76">
        <v>38374.0</v>
      </c>
      <c r="K22" s="93" t="s">
        <v>70</v>
      </c>
      <c r="L22" s="76">
        <v>39992.0</v>
      </c>
      <c r="M22" s="83"/>
      <c r="N22" s="78"/>
      <c r="O22" s="79"/>
      <c r="P22" s="78"/>
      <c r="Q22" s="79"/>
      <c r="R22" s="78"/>
      <c r="S22" s="80">
        <v>38814.0</v>
      </c>
      <c r="T22" s="81">
        <v>38534.0</v>
      </c>
      <c r="U22" s="82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</row>
    <row r="23">
      <c r="A23" s="15" t="s">
        <v>418</v>
      </c>
      <c r="B23" s="15" t="s">
        <v>336</v>
      </c>
      <c r="C23" s="26" t="s">
        <v>419</v>
      </c>
      <c r="D23" s="15" t="s">
        <v>420</v>
      </c>
      <c r="E23" s="15" t="s">
        <v>421</v>
      </c>
      <c r="F23" s="25" t="s">
        <v>23</v>
      </c>
      <c r="G23" s="15">
        <v>43015.0</v>
      </c>
      <c r="H23" s="15" t="s">
        <v>422</v>
      </c>
      <c r="I23" s="15" t="s">
        <v>423</v>
      </c>
      <c r="J23" s="27">
        <v>38298.0</v>
      </c>
      <c r="K23" s="32" t="s">
        <v>424</v>
      </c>
      <c r="L23" s="27">
        <v>38773.0</v>
      </c>
      <c r="M23" s="15" t="s">
        <v>425</v>
      </c>
      <c r="N23" s="27">
        <v>39581.0</v>
      </c>
      <c r="O23" s="24" t="s">
        <v>426</v>
      </c>
      <c r="P23" s="33">
        <v>40219.0</v>
      </c>
      <c r="Q23" s="24" t="s">
        <v>427</v>
      </c>
      <c r="R23" s="33">
        <v>42999.0</v>
      </c>
      <c r="S23" s="28">
        <v>43226.0</v>
      </c>
      <c r="T23" s="71">
        <v>43218.0</v>
      </c>
      <c r="U23" s="73">
        <v>43617.0</v>
      </c>
      <c r="V23" s="34"/>
      <c r="W23" s="34"/>
      <c r="X23" s="34"/>
      <c r="Y23" s="34"/>
      <c r="Z23" s="34"/>
      <c r="AA23" s="34"/>
      <c r="AB23" s="34"/>
      <c r="AC23" s="34"/>
      <c r="AD23" s="34"/>
    </row>
    <row r="24">
      <c r="A24" s="74" t="s">
        <v>428</v>
      </c>
      <c r="B24" s="74" t="s">
        <v>271</v>
      </c>
      <c r="C24" s="75" t="s">
        <v>429</v>
      </c>
      <c r="D24" s="74" t="s">
        <v>430</v>
      </c>
      <c r="E24" s="74" t="s">
        <v>431</v>
      </c>
      <c r="F24" s="74" t="s">
        <v>23</v>
      </c>
      <c r="G24" s="74">
        <v>43015.0</v>
      </c>
      <c r="H24" s="74" t="s">
        <v>432</v>
      </c>
      <c r="I24" s="74" t="s">
        <v>433</v>
      </c>
      <c r="J24" s="76">
        <v>39299.0</v>
      </c>
      <c r="K24" s="93" t="s">
        <v>434</v>
      </c>
      <c r="L24" s="76">
        <v>40177.0</v>
      </c>
      <c r="M24" s="83"/>
      <c r="N24" s="78"/>
      <c r="O24" s="79"/>
      <c r="P24" s="78"/>
      <c r="Q24" s="79"/>
      <c r="R24" s="78"/>
      <c r="S24" s="80">
        <v>41116.0</v>
      </c>
      <c r="T24" s="81">
        <v>41102.0</v>
      </c>
      <c r="U24" s="82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</row>
    <row r="25">
      <c r="A25" s="74" t="s">
        <v>435</v>
      </c>
      <c r="B25" s="74" t="s">
        <v>436</v>
      </c>
      <c r="C25" s="75" t="s">
        <v>437</v>
      </c>
      <c r="D25" s="74" t="s">
        <v>438</v>
      </c>
      <c r="E25" s="74" t="s">
        <v>439</v>
      </c>
      <c r="F25" s="74" t="s">
        <v>23</v>
      </c>
      <c r="G25" s="74">
        <v>43015.0</v>
      </c>
      <c r="H25" s="74" t="s">
        <v>440</v>
      </c>
      <c r="I25" s="74" t="s">
        <v>441</v>
      </c>
      <c r="J25" s="76">
        <v>37820.0</v>
      </c>
      <c r="K25" s="93" t="s">
        <v>148</v>
      </c>
      <c r="L25" s="76">
        <v>38793.0</v>
      </c>
      <c r="M25" s="74" t="s">
        <v>442</v>
      </c>
      <c r="N25" s="76">
        <v>39790.0</v>
      </c>
      <c r="O25" s="79"/>
      <c r="P25" s="78"/>
      <c r="Q25" s="79"/>
      <c r="R25" s="78"/>
      <c r="S25" s="80">
        <v>40468.0</v>
      </c>
      <c r="T25" s="81">
        <v>40299.0</v>
      </c>
      <c r="U25" s="82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</row>
    <row r="26">
      <c r="A26" s="60" t="s">
        <v>443</v>
      </c>
      <c r="B26" s="61" t="s">
        <v>444</v>
      </c>
      <c r="C26" s="62" t="str">
        <f>HYPERLINK("mailto:micheledowdall@hotmail.com","micheledowdall@hotmail.com")</f>
        <v>micheledowdall@hotmail.com</v>
      </c>
      <c r="D26" s="61" t="s">
        <v>445</v>
      </c>
      <c r="E26" s="61" t="s">
        <v>446</v>
      </c>
      <c r="F26" s="61" t="s">
        <v>447</v>
      </c>
      <c r="G26" s="61">
        <v>43334.0</v>
      </c>
      <c r="H26" s="61" t="s">
        <v>448</v>
      </c>
      <c r="I26" s="61" t="s">
        <v>321</v>
      </c>
      <c r="J26" s="63">
        <v>40755.0</v>
      </c>
      <c r="K26" s="94"/>
      <c r="L26" s="65"/>
      <c r="M26" s="64"/>
      <c r="N26" s="65"/>
      <c r="O26" s="66"/>
      <c r="P26" s="65"/>
      <c r="Q26" s="66"/>
      <c r="R26" s="65"/>
      <c r="S26" s="67">
        <v>42229.0</v>
      </c>
      <c r="T26" s="68">
        <v>42186.0</v>
      </c>
      <c r="U26" s="95">
        <v>42948.0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</row>
    <row r="27">
      <c r="A27" s="15" t="s">
        <v>449</v>
      </c>
      <c r="B27" s="15" t="s">
        <v>450</v>
      </c>
      <c r="C27" s="26" t="s">
        <v>451</v>
      </c>
      <c r="D27" s="15" t="s">
        <v>452</v>
      </c>
      <c r="E27" s="15" t="s">
        <v>453</v>
      </c>
      <c r="F27" s="25" t="s">
        <v>23</v>
      </c>
      <c r="G27" s="15">
        <v>43015.0</v>
      </c>
      <c r="H27" s="15" t="s">
        <v>295</v>
      </c>
      <c r="I27" s="15" t="s">
        <v>454</v>
      </c>
      <c r="J27" s="27">
        <v>40518.0</v>
      </c>
      <c r="K27" s="32" t="s">
        <v>397</v>
      </c>
      <c r="L27" s="27">
        <v>40518.0</v>
      </c>
      <c r="M27" s="15" t="s">
        <v>455</v>
      </c>
      <c r="N27" s="27">
        <v>41242.0</v>
      </c>
      <c r="O27" s="55"/>
      <c r="P27" s="55"/>
      <c r="Q27" s="73"/>
      <c r="R27" s="73"/>
      <c r="S27" s="28">
        <v>29842.0</v>
      </c>
      <c r="T27" s="71">
        <v>42842.0</v>
      </c>
      <c r="U27" s="73">
        <v>43221.0</v>
      </c>
      <c r="V27" s="34"/>
      <c r="W27" s="34"/>
      <c r="X27" s="34"/>
      <c r="Y27" s="34"/>
    </row>
    <row r="28">
      <c r="A28" s="15" t="s">
        <v>456</v>
      </c>
      <c r="B28" s="15" t="s">
        <v>298</v>
      </c>
      <c r="C28" s="26" t="s">
        <v>457</v>
      </c>
      <c r="D28" s="15" t="s">
        <v>458</v>
      </c>
      <c r="E28" s="15" t="s">
        <v>459</v>
      </c>
      <c r="F28" s="25" t="s">
        <v>23</v>
      </c>
      <c r="G28" s="15">
        <v>43015.0</v>
      </c>
      <c r="H28" s="15" t="s">
        <v>460</v>
      </c>
      <c r="I28" s="15" t="s">
        <v>461</v>
      </c>
      <c r="J28" s="27">
        <v>41497.0</v>
      </c>
      <c r="K28" s="32" t="s">
        <v>462</v>
      </c>
      <c r="L28" s="27">
        <v>42465.0</v>
      </c>
      <c r="M28" s="13"/>
      <c r="N28" s="18"/>
      <c r="O28" s="20"/>
      <c r="P28" s="55"/>
      <c r="Q28" s="56"/>
      <c r="R28" s="28"/>
      <c r="S28" s="96"/>
      <c r="T28" s="71">
        <v>42614.0</v>
      </c>
      <c r="U28" s="59">
        <v>43009.0</v>
      </c>
      <c r="V28" s="53"/>
      <c r="W28" s="53"/>
      <c r="X28" s="53"/>
    </row>
    <row r="29">
      <c r="A29" s="13" t="s">
        <v>463</v>
      </c>
      <c r="B29" s="13" t="s">
        <v>464</v>
      </c>
      <c r="C29" s="16" t="s">
        <v>465</v>
      </c>
      <c r="D29" s="13" t="s">
        <v>466</v>
      </c>
      <c r="E29" s="13" t="s">
        <v>467</v>
      </c>
      <c r="F29" s="14" t="s">
        <v>23</v>
      </c>
      <c r="G29" s="13">
        <v>43015.0</v>
      </c>
      <c r="H29" s="13" t="s">
        <v>468</v>
      </c>
      <c r="I29" s="13" t="s">
        <v>166</v>
      </c>
      <c r="J29" s="18">
        <v>42033.0</v>
      </c>
      <c r="K29" s="32" t="s">
        <v>469</v>
      </c>
      <c r="L29" s="27">
        <v>42857.0</v>
      </c>
      <c r="M29" s="13"/>
      <c r="N29" s="18"/>
      <c r="O29" s="20"/>
      <c r="P29" s="21"/>
      <c r="Q29" s="20"/>
      <c r="R29" s="20"/>
      <c r="S29" s="20">
        <v>42399.0</v>
      </c>
      <c r="T29" s="58">
        <v>42506.0</v>
      </c>
      <c r="U29" s="73">
        <v>43617.0</v>
      </c>
      <c r="V29" s="23"/>
      <c r="W29" s="23"/>
      <c r="X29" s="23"/>
      <c r="Y29" s="23"/>
      <c r="Z29" s="23"/>
      <c r="AA29" s="23"/>
      <c r="AB29" s="23"/>
      <c r="AC29" s="23"/>
      <c r="AD29" s="23"/>
    </row>
    <row r="30">
      <c r="A30" s="15" t="s">
        <v>189</v>
      </c>
      <c r="B30" s="15" t="s">
        <v>470</v>
      </c>
      <c r="C30" s="26" t="s">
        <v>471</v>
      </c>
      <c r="D30" s="15" t="s">
        <v>472</v>
      </c>
      <c r="E30" s="15" t="s">
        <v>473</v>
      </c>
      <c r="F30" s="25" t="s">
        <v>23</v>
      </c>
      <c r="G30" s="15">
        <v>43015.0</v>
      </c>
      <c r="H30" s="15" t="s">
        <v>397</v>
      </c>
      <c r="I30" s="15" t="s">
        <v>474</v>
      </c>
      <c r="J30" s="27">
        <v>40400.0</v>
      </c>
      <c r="K30" s="32" t="s">
        <v>475</v>
      </c>
      <c r="L30" s="27">
        <v>41833.0</v>
      </c>
      <c r="M30" s="15"/>
      <c r="N30" s="27"/>
      <c r="O30" s="55"/>
      <c r="P30" s="55"/>
      <c r="Q30" s="66"/>
      <c r="R30" s="65"/>
      <c r="S30" s="28">
        <v>43620.0</v>
      </c>
      <c r="T30" s="71">
        <v>43814.0</v>
      </c>
      <c r="U30" s="95">
        <v>43466.0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>
      <c r="A31" s="15" t="s">
        <v>476</v>
      </c>
      <c r="B31" s="15" t="s">
        <v>477</v>
      </c>
      <c r="C31" s="26" t="s">
        <v>478</v>
      </c>
      <c r="D31" s="15" t="s">
        <v>479</v>
      </c>
      <c r="E31" s="15" t="s">
        <v>480</v>
      </c>
      <c r="F31" s="25" t="s">
        <v>481</v>
      </c>
      <c r="G31" s="15">
        <v>43017.0</v>
      </c>
      <c r="H31" s="15" t="s">
        <v>374</v>
      </c>
      <c r="I31" s="15" t="s">
        <v>482</v>
      </c>
      <c r="J31" s="27">
        <v>41623.0</v>
      </c>
      <c r="K31" s="32" t="s">
        <v>483</v>
      </c>
      <c r="L31" s="27">
        <v>42162.0</v>
      </c>
      <c r="M31" s="15" t="s">
        <v>484</v>
      </c>
      <c r="N31" s="27">
        <v>42726.0</v>
      </c>
      <c r="O31" s="55"/>
      <c r="P31" s="55"/>
      <c r="Q31" s="66"/>
      <c r="R31" s="65"/>
      <c r="S31" s="28">
        <v>32340.0</v>
      </c>
      <c r="T31" s="71">
        <v>42608.0</v>
      </c>
      <c r="U31" s="95">
        <v>42979.0</v>
      </c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</row>
    <row r="32">
      <c r="A32" s="60" t="s">
        <v>485</v>
      </c>
      <c r="B32" s="61" t="s">
        <v>486</v>
      </c>
      <c r="C32" s="62" t="str">
        <f>HYPERLINK("mailto:love116913@aol.com","love116913@aol.com")</f>
        <v>love116913@aol.com</v>
      </c>
      <c r="D32" s="61" t="s">
        <v>487</v>
      </c>
      <c r="E32" s="61" t="s">
        <v>488</v>
      </c>
      <c r="F32" s="61" t="s">
        <v>23</v>
      </c>
      <c r="G32" s="61">
        <v>43015.0</v>
      </c>
      <c r="H32" s="61" t="s">
        <v>422</v>
      </c>
      <c r="I32" s="61" t="s">
        <v>489</v>
      </c>
      <c r="J32" s="63">
        <v>40750.0</v>
      </c>
      <c r="K32" s="97" t="s">
        <v>490</v>
      </c>
      <c r="L32" s="63">
        <v>41507.0</v>
      </c>
      <c r="M32" s="64"/>
      <c r="N32" s="65"/>
      <c r="O32" s="66"/>
      <c r="P32" s="65"/>
      <c r="Q32" s="66"/>
      <c r="R32" s="65"/>
      <c r="S32" s="67">
        <v>40909.0</v>
      </c>
      <c r="T32" s="68">
        <v>40980.0</v>
      </c>
      <c r="U32" s="95">
        <v>42826.0</v>
      </c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</row>
    <row r="33">
      <c r="A33" s="13" t="s">
        <v>491</v>
      </c>
      <c r="B33" s="13" t="s">
        <v>492</v>
      </c>
      <c r="C33" s="16" t="s">
        <v>493</v>
      </c>
      <c r="D33" s="13" t="s">
        <v>494</v>
      </c>
      <c r="E33" s="13" t="s">
        <v>495</v>
      </c>
      <c r="F33" s="14" t="s">
        <v>23</v>
      </c>
      <c r="G33" s="13">
        <v>43015.0</v>
      </c>
      <c r="H33" s="13" t="s">
        <v>496</v>
      </c>
      <c r="I33" s="13" t="s">
        <v>497</v>
      </c>
      <c r="J33" s="18">
        <v>41099.0</v>
      </c>
      <c r="K33" s="37" t="s">
        <v>498</v>
      </c>
      <c r="L33" s="18">
        <v>41818.0</v>
      </c>
      <c r="M33" s="13"/>
      <c r="N33" s="18"/>
      <c r="O33" s="20"/>
      <c r="P33" s="21"/>
      <c r="Q33" s="20"/>
      <c r="R33" s="20"/>
      <c r="S33" s="20">
        <v>42301.0</v>
      </c>
      <c r="T33" s="58">
        <v>42292.0</v>
      </c>
      <c r="U33" s="73">
        <v>43405.0</v>
      </c>
      <c r="V33" s="23"/>
      <c r="W33" s="23"/>
      <c r="X33" s="23"/>
      <c r="Y33" s="23"/>
      <c r="Z33" s="23"/>
      <c r="AA33" s="23"/>
      <c r="AB33" s="23"/>
      <c r="AC33" s="23"/>
      <c r="AD33" s="53"/>
    </row>
    <row r="34">
      <c r="A34" s="74" t="s">
        <v>499</v>
      </c>
      <c r="B34" s="74" t="s">
        <v>492</v>
      </c>
      <c r="C34" s="75" t="s">
        <v>500</v>
      </c>
      <c r="D34" s="74" t="s">
        <v>501</v>
      </c>
      <c r="E34" s="74" t="s">
        <v>502</v>
      </c>
      <c r="F34" s="74" t="s">
        <v>23</v>
      </c>
      <c r="G34" s="74">
        <v>43015.0</v>
      </c>
      <c r="H34" s="74" t="s">
        <v>503</v>
      </c>
      <c r="I34" s="74" t="s">
        <v>504</v>
      </c>
      <c r="J34" s="76">
        <v>34423.0</v>
      </c>
      <c r="K34" s="93" t="s">
        <v>505</v>
      </c>
      <c r="L34" s="76">
        <v>36404.0</v>
      </c>
      <c r="M34" s="74" t="s">
        <v>181</v>
      </c>
      <c r="N34" s="76">
        <v>37627.0</v>
      </c>
      <c r="O34" s="98" t="s">
        <v>503</v>
      </c>
      <c r="P34" s="76">
        <v>41128.0</v>
      </c>
      <c r="Q34" s="79"/>
      <c r="R34" s="78"/>
      <c r="S34" s="80">
        <v>41544.0</v>
      </c>
      <c r="T34" s="81">
        <v>41487.0</v>
      </c>
      <c r="U34" s="92">
        <v>41913.0</v>
      </c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</row>
    <row r="35">
      <c r="A35" s="13" t="s">
        <v>506</v>
      </c>
      <c r="B35" s="13" t="s">
        <v>507</v>
      </c>
      <c r="C35" s="26" t="s">
        <v>508</v>
      </c>
      <c r="D35" s="15" t="s">
        <v>509</v>
      </c>
      <c r="E35" s="13" t="s">
        <v>510</v>
      </c>
      <c r="F35" s="14" t="s">
        <v>23</v>
      </c>
      <c r="G35" s="15">
        <v>43015.0</v>
      </c>
      <c r="H35" s="13" t="s">
        <v>137</v>
      </c>
      <c r="I35" s="13" t="s">
        <v>511</v>
      </c>
      <c r="J35" s="18">
        <v>42075.0</v>
      </c>
      <c r="K35" s="32" t="s">
        <v>512</v>
      </c>
      <c r="L35" s="27">
        <v>43104.0</v>
      </c>
      <c r="M35" s="13"/>
      <c r="N35" s="18"/>
      <c r="O35" s="20"/>
      <c r="P35" s="21"/>
      <c r="Q35" s="20"/>
      <c r="R35" s="20"/>
      <c r="S35" s="20">
        <v>42345.0</v>
      </c>
      <c r="T35" s="29">
        <v>42309.0</v>
      </c>
      <c r="U35" s="95">
        <v>44887.0</v>
      </c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</row>
    <row r="36">
      <c r="A36" s="74" t="s">
        <v>513</v>
      </c>
      <c r="B36" s="74" t="s">
        <v>412</v>
      </c>
      <c r="C36" s="75" t="s">
        <v>514</v>
      </c>
      <c r="D36" s="74" t="s">
        <v>515</v>
      </c>
      <c r="E36" s="74" t="s">
        <v>516</v>
      </c>
      <c r="F36" s="74" t="s">
        <v>23</v>
      </c>
      <c r="G36" s="74">
        <v>43015.0</v>
      </c>
      <c r="H36" s="74" t="s">
        <v>275</v>
      </c>
      <c r="I36" s="74" t="s">
        <v>517</v>
      </c>
      <c r="J36" s="76">
        <v>34961.0</v>
      </c>
      <c r="K36" s="93" t="s">
        <v>518</v>
      </c>
      <c r="L36" s="76">
        <v>35444.0</v>
      </c>
      <c r="M36" s="74" t="s">
        <v>175</v>
      </c>
      <c r="N36" s="76" t="s">
        <v>519</v>
      </c>
      <c r="O36" s="98" t="s">
        <v>520</v>
      </c>
      <c r="P36" s="76">
        <v>39504.0</v>
      </c>
      <c r="Q36" s="98" t="s">
        <v>521</v>
      </c>
      <c r="R36" s="76">
        <v>40799.0</v>
      </c>
      <c r="S36" s="80">
        <v>40591.0</v>
      </c>
      <c r="T36" s="81">
        <v>40858.0</v>
      </c>
      <c r="U36" s="82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</row>
    <row r="37">
      <c r="A37" s="74" t="s">
        <v>522</v>
      </c>
      <c r="B37" s="74" t="s">
        <v>523</v>
      </c>
      <c r="C37" s="75" t="s">
        <v>524</v>
      </c>
      <c r="D37" s="99" t="s">
        <v>525</v>
      </c>
      <c r="E37" s="74" t="s">
        <v>526</v>
      </c>
      <c r="F37" s="74" t="s">
        <v>23</v>
      </c>
      <c r="G37" s="74">
        <v>43015.0</v>
      </c>
      <c r="H37" s="74" t="s">
        <v>496</v>
      </c>
      <c r="I37" s="74" t="s">
        <v>139</v>
      </c>
      <c r="J37" s="76" t="s">
        <v>527</v>
      </c>
      <c r="K37" s="74" t="s">
        <v>528</v>
      </c>
      <c r="L37" s="76" t="s">
        <v>527</v>
      </c>
      <c r="M37" s="83"/>
      <c r="N37" s="78"/>
      <c r="O37" s="79"/>
      <c r="P37" s="78"/>
      <c r="Q37" s="79"/>
      <c r="R37" s="78"/>
      <c r="S37" s="90"/>
      <c r="T37" s="81">
        <v>42156.0</v>
      </c>
      <c r="U37" s="82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</row>
    <row r="38" ht="13.5" customHeight="1">
      <c r="A38" s="100" t="s">
        <v>529</v>
      </c>
      <c r="B38" s="100" t="s">
        <v>530</v>
      </c>
      <c r="C38" s="101" t="s">
        <v>531</v>
      </c>
      <c r="D38" s="102" t="s">
        <v>532</v>
      </c>
      <c r="E38" s="100" t="s">
        <v>533</v>
      </c>
      <c r="F38" s="100" t="s">
        <v>107</v>
      </c>
      <c r="G38" s="103">
        <v>43061.0</v>
      </c>
      <c r="H38" s="100" t="s">
        <v>26</v>
      </c>
      <c r="I38" s="100" t="s">
        <v>80</v>
      </c>
      <c r="J38" s="104">
        <v>41968.0</v>
      </c>
      <c r="K38" s="100" t="s">
        <v>534</v>
      </c>
      <c r="L38" s="105">
        <v>42482.0</v>
      </c>
      <c r="M38" s="100" t="s">
        <v>71</v>
      </c>
      <c r="N38" s="105">
        <v>43144.0</v>
      </c>
      <c r="O38" s="106"/>
      <c r="P38" s="106"/>
      <c r="Q38" s="107"/>
      <c r="R38" s="107"/>
      <c r="S38" s="108"/>
      <c r="T38" s="109"/>
      <c r="U38" s="73">
        <v>43678.0</v>
      </c>
      <c r="V38" s="34"/>
      <c r="W38" s="34"/>
      <c r="X38" s="34"/>
      <c r="Y38" s="34"/>
    </row>
    <row r="39" ht="13.5" customHeight="1">
      <c r="A39" s="15" t="s">
        <v>535</v>
      </c>
      <c r="B39" s="15" t="s">
        <v>536</v>
      </c>
      <c r="C39" s="26" t="s">
        <v>537</v>
      </c>
      <c r="D39" s="35" t="s">
        <v>538</v>
      </c>
      <c r="E39" s="15" t="s">
        <v>539</v>
      </c>
      <c r="F39" s="25" t="s">
        <v>23</v>
      </c>
      <c r="G39" s="15">
        <v>43015.0</v>
      </c>
      <c r="H39" s="15" t="s">
        <v>540</v>
      </c>
      <c r="I39" s="15" t="s">
        <v>541</v>
      </c>
      <c r="J39" s="27">
        <v>41491.0</v>
      </c>
      <c r="K39" s="15" t="s">
        <v>542</v>
      </c>
      <c r="L39" s="27">
        <v>42180.0</v>
      </c>
      <c r="M39" s="15" t="s">
        <v>543</v>
      </c>
      <c r="N39" s="27">
        <v>43149.0</v>
      </c>
      <c r="O39" s="55"/>
      <c r="P39" s="55"/>
      <c r="Q39" s="73"/>
      <c r="R39" s="73"/>
      <c r="S39" s="28">
        <v>32224.0</v>
      </c>
      <c r="T39" s="71">
        <v>42795.0</v>
      </c>
      <c r="U39" s="73">
        <v>43191.0</v>
      </c>
      <c r="V39" s="34"/>
      <c r="W39" s="34"/>
      <c r="X39" s="34"/>
      <c r="Y39" s="34"/>
    </row>
    <row r="40" ht="13.5" customHeight="1">
      <c r="A40" s="110" t="s">
        <v>544</v>
      </c>
      <c r="B40" s="110" t="s">
        <v>545</v>
      </c>
      <c r="C40" s="111" t="s">
        <v>546</v>
      </c>
      <c r="D40" s="112" t="s">
        <v>547</v>
      </c>
      <c r="E40" s="110" t="s">
        <v>548</v>
      </c>
      <c r="F40" s="110" t="s">
        <v>66</v>
      </c>
      <c r="G40" s="113">
        <v>43302.0</v>
      </c>
      <c r="H40" s="110" t="s">
        <v>549</v>
      </c>
      <c r="I40" s="110" t="s">
        <v>550</v>
      </c>
      <c r="J40" s="114">
        <v>42272.0</v>
      </c>
      <c r="K40" s="115"/>
      <c r="L40" s="116"/>
      <c r="M40" s="115"/>
      <c r="N40" s="116"/>
      <c r="O40" s="117"/>
      <c r="P40" s="118"/>
      <c r="Q40" s="117"/>
      <c r="R40" s="117"/>
      <c r="S40" s="117">
        <v>42916.0</v>
      </c>
      <c r="T40" s="119">
        <v>43059.0</v>
      </c>
      <c r="U40" s="120">
        <v>43441.0</v>
      </c>
      <c r="V40" s="121"/>
      <c r="W40" s="121"/>
      <c r="X40" s="121"/>
      <c r="Y40" s="121"/>
      <c r="Z40" s="121"/>
      <c r="AA40" s="121"/>
      <c r="AB40" s="121"/>
      <c r="AC40" s="121"/>
    </row>
    <row r="41" ht="13.5" customHeight="1">
      <c r="A41" s="15" t="s">
        <v>551</v>
      </c>
      <c r="B41" s="15" t="s">
        <v>55</v>
      </c>
      <c r="C41" s="26" t="s">
        <v>552</v>
      </c>
      <c r="D41" s="35" t="s">
        <v>553</v>
      </c>
      <c r="E41" s="15" t="s">
        <v>554</v>
      </c>
      <c r="F41" s="25" t="s">
        <v>23</v>
      </c>
      <c r="G41" s="15">
        <v>43015.0</v>
      </c>
      <c r="H41" s="13"/>
      <c r="I41" s="15" t="s">
        <v>555</v>
      </c>
      <c r="J41" s="27">
        <v>42917.0</v>
      </c>
      <c r="K41" s="15" t="s">
        <v>556</v>
      </c>
      <c r="L41" s="27">
        <v>44228.0</v>
      </c>
      <c r="M41" s="13"/>
      <c r="N41" s="18"/>
      <c r="O41" s="20"/>
      <c r="P41" s="21"/>
      <c r="Q41" s="20"/>
      <c r="R41" s="20"/>
      <c r="S41" s="28">
        <v>30318.0</v>
      </c>
      <c r="T41" s="29">
        <v>44763.0</v>
      </c>
      <c r="U41" s="73">
        <v>44856.0</v>
      </c>
      <c r="V41" s="34"/>
      <c r="W41" s="34"/>
      <c r="X41" s="34"/>
      <c r="Y41" s="34"/>
      <c r="Z41" s="34"/>
      <c r="AA41" s="34"/>
      <c r="AB41" s="34"/>
      <c r="AC41" s="34"/>
      <c r="AD41" s="53"/>
    </row>
    <row r="42" ht="13.5" customHeight="1">
      <c r="A42" s="15" t="s">
        <v>557</v>
      </c>
      <c r="B42" s="15" t="s">
        <v>558</v>
      </c>
      <c r="C42" s="26" t="s">
        <v>559</v>
      </c>
      <c r="D42" s="35" t="s">
        <v>560</v>
      </c>
      <c r="E42" s="15" t="s">
        <v>561</v>
      </c>
      <c r="F42" s="25" t="s">
        <v>562</v>
      </c>
      <c r="G42" s="15">
        <v>43021.0</v>
      </c>
      <c r="H42" s="15" t="s">
        <v>460</v>
      </c>
      <c r="I42" s="15" t="s">
        <v>397</v>
      </c>
      <c r="J42" s="27">
        <v>40472.0</v>
      </c>
      <c r="K42" s="15" t="s">
        <v>563</v>
      </c>
      <c r="L42" s="27">
        <v>41533.0</v>
      </c>
      <c r="M42" s="15" t="s">
        <v>564</v>
      </c>
      <c r="N42" s="27">
        <v>41533.0</v>
      </c>
      <c r="O42" s="28"/>
      <c r="P42" s="28"/>
      <c r="Q42" s="28"/>
      <c r="R42" s="28"/>
      <c r="S42" s="28">
        <v>27069.0</v>
      </c>
      <c r="T42" s="71">
        <v>42904.0</v>
      </c>
      <c r="U42" s="73">
        <v>43282.0</v>
      </c>
      <c r="V42" s="34"/>
      <c r="W42" s="34"/>
      <c r="X42" s="34"/>
      <c r="Y42" s="34"/>
      <c r="Z42" s="34"/>
      <c r="AA42" s="34"/>
      <c r="AB42" s="34"/>
      <c r="AC42" s="34"/>
      <c r="AD42" s="53"/>
    </row>
    <row r="43">
      <c r="A43" s="74" t="s">
        <v>565</v>
      </c>
      <c r="B43" s="74" t="s">
        <v>566</v>
      </c>
      <c r="C43" s="75" t="s">
        <v>567</v>
      </c>
      <c r="D43" s="74" t="s">
        <v>568</v>
      </c>
      <c r="E43" s="74" t="s">
        <v>569</v>
      </c>
      <c r="F43" s="74" t="s">
        <v>23</v>
      </c>
      <c r="G43" s="74">
        <v>43015.0</v>
      </c>
      <c r="H43" s="74" t="s">
        <v>460</v>
      </c>
      <c r="I43" s="74" t="s">
        <v>570</v>
      </c>
      <c r="J43" s="76">
        <v>38269.0</v>
      </c>
      <c r="K43" s="74" t="s">
        <v>571</v>
      </c>
      <c r="L43" s="76">
        <v>38907.0</v>
      </c>
      <c r="M43" s="74" t="s">
        <v>572</v>
      </c>
      <c r="N43" s="76">
        <v>40273.0</v>
      </c>
      <c r="O43" s="83"/>
      <c r="P43" s="78"/>
      <c r="Q43" s="83"/>
      <c r="R43" s="78"/>
      <c r="S43" s="80">
        <v>41718.0</v>
      </c>
      <c r="T43" s="81">
        <v>38596.0</v>
      </c>
      <c r="U43" s="82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>
      <c r="A44" s="74" t="s">
        <v>573</v>
      </c>
      <c r="B44" s="74" t="s">
        <v>574</v>
      </c>
      <c r="C44" s="75" t="s">
        <v>575</v>
      </c>
      <c r="D44" s="74" t="s">
        <v>576</v>
      </c>
      <c r="E44" s="74" t="s">
        <v>577</v>
      </c>
      <c r="F44" s="74" t="s">
        <v>23</v>
      </c>
      <c r="G44" s="74">
        <v>43015.0</v>
      </c>
      <c r="H44" s="74" t="s">
        <v>243</v>
      </c>
      <c r="I44" s="74" t="s">
        <v>578</v>
      </c>
      <c r="J44" s="76">
        <v>39778.0</v>
      </c>
      <c r="K44" s="74" t="s">
        <v>70</v>
      </c>
      <c r="L44" s="76">
        <v>41062.0</v>
      </c>
      <c r="M44" s="83"/>
      <c r="N44" s="78"/>
      <c r="O44" s="83"/>
      <c r="P44" s="78"/>
      <c r="Q44" s="83"/>
      <c r="R44" s="78"/>
      <c r="S44" s="80">
        <v>41802.0</v>
      </c>
      <c r="T44" s="81">
        <v>41579.0</v>
      </c>
      <c r="U44" s="82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ht="14.25" customHeight="1">
      <c r="A45" s="15" t="s">
        <v>579</v>
      </c>
      <c r="B45" s="15" t="s">
        <v>580</v>
      </c>
      <c r="C45" s="32" t="s">
        <v>581</v>
      </c>
      <c r="D45" s="35" t="s">
        <v>582</v>
      </c>
      <c r="E45" s="15" t="s">
        <v>583</v>
      </c>
      <c r="F45" s="25" t="s">
        <v>23</v>
      </c>
      <c r="G45" s="15">
        <v>43015.0</v>
      </c>
      <c r="H45" s="15" t="s">
        <v>584</v>
      </c>
      <c r="I45" s="15" t="s">
        <v>585</v>
      </c>
      <c r="J45" s="27">
        <v>41974.0</v>
      </c>
      <c r="K45" s="15" t="s">
        <v>586</v>
      </c>
      <c r="L45" s="27">
        <v>42656.0</v>
      </c>
      <c r="M45" s="13"/>
      <c r="N45" s="18"/>
      <c r="O45" s="20"/>
      <c r="P45" s="21"/>
      <c r="Q45" s="20"/>
      <c r="R45" s="20"/>
      <c r="S45" s="28">
        <v>43253.0</v>
      </c>
      <c r="T45" s="71">
        <v>43238.0</v>
      </c>
      <c r="U45" s="73">
        <v>43617.0</v>
      </c>
      <c r="V45" s="23"/>
      <c r="W45" s="23"/>
      <c r="X45" s="23"/>
      <c r="Y45" s="23"/>
      <c r="Z45" s="23"/>
      <c r="AA45" s="23"/>
      <c r="AB45" s="23"/>
      <c r="AC45" s="23"/>
      <c r="AD45" s="23"/>
    </row>
    <row r="46">
      <c r="A46" s="74" t="s">
        <v>587</v>
      </c>
      <c r="B46" s="74" t="s">
        <v>588</v>
      </c>
      <c r="C46" s="75" t="s">
        <v>589</v>
      </c>
      <c r="D46" s="74" t="s">
        <v>590</v>
      </c>
      <c r="E46" s="74" t="s">
        <v>591</v>
      </c>
      <c r="F46" s="74" t="s">
        <v>23</v>
      </c>
      <c r="G46" s="74">
        <v>43015.0</v>
      </c>
      <c r="H46" s="74" t="s">
        <v>592</v>
      </c>
      <c r="I46" s="74" t="s">
        <v>593</v>
      </c>
      <c r="J46" s="78"/>
      <c r="K46" s="93" t="s">
        <v>594</v>
      </c>
      <c r="L46" s="76">
        <v>40120.0</v>
      </c>
      <c r="M46" s="74" t="s">
        <v>595</v>
      </c>
      <c r="N46" s="76" t="s">
        <v>596</v>
      </c>
      <c r="O46" s="79"/>
      <c r="P46" s="78"/>
      <c r="Q46" s="79"/>
      <c r="R46" s="78"/>
      <c r="S46" s="80">
        <v>40294.0</v>
      </c>
      <c r="T46" s="81">
        <v>40210.0</v>
      </c>
      <c r="U46" s="82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ht="14.25" customHeight="1">
      <c r="A47" s="15" t="s">
        <v>597</v>
      </c>
      <c r="B47" s="15" t="s">
        <v>489</v>
      </c>
      <c r="C47" s="32" t="s">
        <v>598</v>
      </c>
      <c r="D47" s="35" t="s">
        <v>599</v>
      </c>
      <c r="E47" s="15" t="s">
        <v>600</v>
      </c>
      <c r="F47" s="25" t="s">
        <v>23</v>
      </c>
      <c r="G47" s="15">
        <v>43015.0</v>
      </c>
      <c r="H47" s="15" t="s">
        <v>212</v>
      </c>
      <c r="I47" s="15" t="s">
        <v>578</v>
      </c>
      <c r="J47" s="27">
        <v>40601.0</v>
      </c>
      <c r="K47" s="15" t="s">
        <v>601</v>
      </c>
      <c r="L47" s="27">
        <v>41460.0</v>
      </c>
      <c r="M47" s="15" t="s">
        <v>602</v>
      </c>
      <c r="N47" s="27">
        <v>42248.0</v>
      </c>
      <c r="O47" s="24" t="s">
        <v>603</v>
      </c>
      <c r="P47" s="33">
        <v>43376.0</v>
      </c>
      <c r="Q47" s="20"/>
      <c r="R47" s="20"/>
      <c r="S47" s="28">
        <v>43441.0</v>
      </c>
      <c r="T47" s="71">
        <v>43309.0</v>
      </c>
      <c r="U47" s="73">
        <v>44409.0</v>
      </c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ht="14.25" customHeight="1">
      <c r="A48" s="13" t="s">
        <v>604</v>
      </c>
      <c r="B48" s="13" t="s">
        <v>605</v>
      </c>
      <c r="C48" s="37" t="s">
        <v>606</v>
      </c>
      <c r="D48" s="36" t="s">
        <v>607</v>
      </c>
      <c r="E48" s="13" t="s">
        <v>608</v>
      </c>
      <c r="F48" s="14" t="s">
        <v>23</v>
      </c>
      <c r="G48" s="13">
        <v>43015.0</v>
      </c>
      <c r="H48" s="13" t="s">
        <v>609</v>
      </c>
      <c r="I48" s="13" t="s">
        <v>610</v>
      </c>
      <c r="J48" s="18">
        <v>40981.0</v>
      </c>
      <c r="K48" s="13" t="s">
        <v>611</v>
      </c>
      <c r="L48" s="18">
        <v>41669.0</v>
      </c>
      <c r="M48" s="13"/>
      <c r="N48" s="18"/>
      <c r="O48" s="20"/>
      <c r="P48" s="21"/>
      <c r="Q48" s="20"/>
      <c r="R48" s="20"/>
      <c r="S48" s="20">
        <v>42129.0</v>
      </c>
      <c r="T48" s="58">
        <v>41944.0</v>
      </c>
      <c r="U48" s="73">
        <v>43435.0</v>
      </c>
      <c r="V48" s="23"/>
      <c r="W48" s="23"/>
      <c r="X48" s="23"/>
      <c r="Y48" s="23"/>
      <c r="Z48" s="23"/>
      <c r="AA48" s="23"/>
      <c r="AB48" s="23"/>
      <c r="AC48" s="23"/>
    </row>
    <row r="49">
      <c r="A49" s="15" t="s">
        <v>612</v>
      </c>
      <c r="B49" s="15" t="s">
        <v>613</v>
      </c>
      <c r="C49" s="26" t="s">
        <v>614</v>
      </c>
      <c r="D49" s="15" t="s">
        <v>615</v>
      </c>
      <c r="E49" s="15" t="s">
        <v>616</v>
      </c>
      <c r="F49" s="25" t="s">
        <v>23</v>
      </c>
      <c r="G49" s="15">
        <v>43015.0</v>
      </c>
      <c r="H49" s="15" t="s">
        <v>361</v>
      </c>
      <c r="I49" s="15" t="s">
        <v>617</v>
      </c>
      <c r="J49" s="27">
        <v>41926.0</v>
      </c>
      <c r="K49" s="37"/>
      <c r="L49" s="18"/>
      <c r="M49" s="13"/>
      <c r="N49" s="18"/>
      <c r="O49" s="55"/>
      <c r="P49" s="55"/>
      <c r="Q49" s="73"/>
      <c r="R49" s="73"/>
      <c r="S49" s="28">
        <v>33898.0</v>
      </c>
      <c r="T49" s="71">
        <v>42782.0</v>
      </c>
      <c r="U49" s="73">
        <v>43160.0</v>
      </c>
      <c r="V49" s="34"/>
      <c r="W49" s="34"/>
      <c r="X49" s="34"/>
      <c r="Y49" s="34"/>
    </row>
    <row r="50">
      <c r="A50" s="74" t="s">
        <v>618</v>
      </c>
      <c r="B50" s="74" t="s">
        <v>198</v>
      </c>
      <c r="C50" s="75" t="s">
        <v>619</v>
      </c>
      <c r="D50" s="74" t="s">
        <v>620</v>
      </c>
      <c r="E50" s="74" t="s">
        <v>621</v>
      </c>
      <c r="F50" s="74" t="s">
        <v>23</v>
      </c>
      <c r="G50" s="74">
        <v>43015.0</v>
      </c>
      <c r="H50" s="74" t="s">
        <v>110</v>
      </c>
      <c r="I50" s="74" t="s">
        <v>622</v>
      </c>
      <c r="J50" s="76">
        <v>37384.0</v>
      </c>
      <c r="K50" s="74" t="s">
        <v>490</v>
      </c>
      <c r="L50" s="76">
        <v>38455.0</v>
      </c>
      <c r="M50" s="74" t="s">
        <v>623</v>
      </c>
      <c r="N50" s="76">
        <v>39015.0</v>
      </c>
      <c r="O50" s="98" t="s">
        <v>624</v>
      </c>
      <c r="P50" s="76">
        <v>39624.0</v>
      </c>
      <c r="Q50" s="79"/>
      <c r="R50" s="78"/>
      <c r="S50" s="80">
        <v>40334.0</v>
      </c>
      <c r="T50" s="81">
        <v>37500.0</v>
      </c>
      <c r="U50" s="92">
        <v>41883.0</v>
      </c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>
      <c r="A51" s="15" t="s">
        <v>181</v>
      </c>
      <c r="B51" s="15" t="s">
        <v>122</v>
      </c>
      <c r="C51" s="26" t="s">
        <v>625</v>
      </c>
      <c r="D51" s="15" t="s">
        <v>626</v>
      </c>
      <c r="E51" s="15" t="s">
        <v>627</v>
      </c>
      <c r="F51" s="25" t="s">
        <v>23</v>
      </c>
      <c r="G51" s="15">
        <v>43015.0</v>
      </c>
      <c r="H51" s="15"/>
      <c r="I51" s="15" t="s">
        <v>628</v>
      </c>
      <c r="J51" s="27">
        <v>43364.0</v>
      </c>
      <c r="K51" s="32"/>
      <c r="L51" s="27"/>
      <c r="M51" s="15"/>
      <c r="N51" s="27"/>
      <c r="O51" s="24"/>
      <c r="P51" s="33"/>
      <c r="Q51" s="20"/>
      <c r="R51" s="20"/>
      <c r="S51" s="28">
        <v>31586.0</v>
      </c>
      <c r="T51" s="29">
        <v>44477.0</v>
      </c>
      <c r="U51" s="95">
        <v>44856.0</v>
      </c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>
      <c r="A52" s="15" t="s">
        <v>629</v>
      </c>
      <c r="B52" s="15" t="s">
        <v>630</v>
      </c>
      <c r="C52" s="26" t="s">
        <v>631</v>
      </c>
      <c r="D52" s="15" t="s">
        <v>632</v>
      </c>
      <c r="E52" s="15" t="s">
        <v>633</v>
      </c>
      <c r="F52" s="25" t="s">
        <v>23</v>
      </c>
      <c r="G52" s="15">
        <v>43035.0</v>
      </c>
      <c r="H52" s="15" t="s">
        <v>212</v>
      </c>
      <c r="I52" s="15" t="s">
        <v>45</v>
      </c>
      <c r="J52" s="27">
        <v>42805.0</v>
      </c>
      <c r="K52" s="37"/>
      <c r="L52" s="18"/>
      <c r="M52" s="13"/>
      <c r="N52" s="18"/>
      <c r="O52" s="20"/>
      <c r="P52" s="21"/>
      <c r="Q52" s="20"/>
      <c r="R52" s="20"/>
      <c r="S52" s="28">
        <v>43165.0</v>
      </c>
      <c r="T52" s="24" t="s">
        <v>634</v>
      </c>
      <c r="U52" s="69">
        <v>44856.0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>
      <c r="A53" s="74" t="s">
        <v>635</v>
      </c>
      <c r="B53" s="74" t="s">
        <v>636</v>
      </c>
      <c r="C53" s="75" t="s">
        <v>637</v>
      </c>
      <c r="D53" s="74" t="s">
        <v>638</v>
      </c>
      <c r="E53" s="74" t="s">
        <v>639</v>
      </c>
      <c r="F53" s="74" t="s">
        <v>23</v>
      </c>
      <c r="G53" s="74">
        <v>43015.0</v>
      </c>
      <c r="H53" s="74" t="s">
        <v>181</v>
      </c>
      <c r="I53" s="74" t="s">
        <v>578</v>
      </c>
      <c r="J53" s="76">
        <v>41461.0</v>
      </c>
      <c r="K53" s="83"/>
      <c r="L53" s="78"/>
      <c r="M53" s="83"/>
      <c r="N53" s="78"/>
      <c r="O53" s="79"/>
      <c r="P53" s="78"/>
      <c r="Q53" s="79"/>
      <c r="R53" s="78"/>
      <c r="S53" s="80">
        <v>41806.0</v>
      </c>
      <c r="T53" s="122">
        <v>41671.0</v>
      </c>
      <c r="U53" s="82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>
      <c r="A54" s="74" t="s">
        <v>640</v>
      </c>
      <c r="B54" s="74" t="s">
        <v>336</v>
      </c>
      <c r="C54" s="75" t="s">
        <v>641</v>
      </c>
      <c r="D54" s="74" t="s">
        <v>642</v>
      </c>
      <c r="E54" s="74" t="s">
        <v>643</v>
      </c>
      <c r="F54" s="74" t="s">
        <v>23</v>
      </c>
      <c r="G54" s="74">
        <v>43015.0</v>
      </c>
      <c r="H54" s="74" t="s">
        <v>644</v>
      </c>
      <c r="I54" s="74" t="s">
        <v>603</v>
      </c>
      <c r="J54" s="76">
        <v>38721.0</v>
      </c>
      <c r="K54" s="74" t="s">
        <v>645</v>
      </c>
      <c r="L54" s="76">
        <v>40176.0</v>
      </c>
      <c r="M54" s="83"/>
      <c r="N54" s="78"/>
      <c r="O54" s="83"/>
      <c r="P54" s="78"/>
      <c r="Q54" s="83"/>
      <c r="R54" s="78"/>
      <c r="S54" s="80">
        <v>41919.0</v>
      </c>
      <c r="T54" s="81">
        <v>41153.0</v>
      </c>
      <c r="U54" s="82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>
      <c r="A55" s="15" t="s">
        <v>646</v>
      </c>
      <c r="B55" s="15" t="s">
        <v>605</v>
      </c>
      <c r="C55" s="26" t="s">
        <v>647</v>
      </c>
      <c r="D55" s="35" t="s">
        <v>648</v>
      </c>
      <c r="E55" s="15" t="s">
        <v>649</v>
      </c>
      <c r="F55" s="25" t="s">
        <v>23</v>
      </c>
      <c r="G55" s="15">
        <v>43015.0</v>
      </c>
      <c r="H55" s="15" t="s">
        <v>157</v>
      </c>
      <c r="I55" s="15" t="s">
        <v>624</v>
      </c>
      <c r="J55" s="27">
        <v>43056.0</v>
      </c>
      <c r="K55" s="15" t="s">
        <v>650</v>
      </c>
      <c r="L55" s="27">
        <v>44105.0</v>
      </c>
      <c r="M55" s="13"/>
      <c r="N55" s="18"/>
      <c r="O55" s="123"/>
      <c r="P55" s="124"/>
      <c r="Q55" s="123"/>
      <c r="R55" s="123"/>
      <c r="S55" s="28">
        <v>43452.0</v>
      </c>
      <c r="T55" s="71">
        <v>43254.0</v>
      </c>
      <c r="U55" s="73">
        <v>44378.0</v>
      </c>
      <c r="V55" s="23"/>
      <c r="W55" s="23"/>
      <c r="X55" s="23"/>
      <c r="Y55" s="23"/>
      <c r="Z55" s="23"/>
      <c r="AA55" s="23"/>
      <c r="AB55" s="23"/>
      <c r="AC55" s="23"/>
      <c r="AD55" s="23"/>
    </row>
    <row r="56">
      <c r="A56" s="13" t="s">
        <v>651</v>
      </c>
      <c r="B56" s="13" t="s">
        <v>72</v>
      </c>
      <c r="C56" s="16" t="s">
        <v>652</v>
      </c>
      <c r="D56" s="13" t="s">
        <v>653</v>
      </c>
      <c r="E56" s="13" t="s">
        <v>654</v>
      </c>
      <c r="F56" s="14" t="s">
        <v>655</v>
      </c>
      <c r="G56" s="13">
        <v>43035.0</v>
      </c>
      <c r="H56" s="13" t="s">
        <v>165</v>
      </c>
      <c r="I56" s="13" t="s">
        <v>656</v>
      </c>
      <c r="J56" s="18">
        <v>40540.0</v>
      </c>
      <c r="K56" s="37" t="s">
        <v>657</v>
      </c>
      <c r="L56" s="18">
        <v>41355.0</v>
      </c>
      <c r="M56" s="13"/>
      <c r="N56" s="18"/>
      <c r="O56" s="20"/>
      <c r="P56" s="21"/>
      <c r="Q56" s="20"/>
      <c r="R56" s="20"/>
      <c r="S56" s="20">
        <v>41895.0</v>
      </c>
      <c r="T56" s="58">
        <v>41804.0</v>
      </c>
      <c r="U56" s="73">
        <v>43647.0</v>
      </c>
      <c r="V56" s="23"/>
      <c r="W56" s="23"/>
      <c r="X56" s="23"/>
      <c r="Y56" s="23"/>
      <c r="Z56" s="23"/>
      <c r="AA56" s="23"/>
      <c r="AB56" s="23"/>
      <c r="AC56" s="23"/>
      <c r="AD56" s="23"/>
    </row>
    <row r="57">
      <c r="A57" s="60" t="s">
        <v>658</v>
      </c>
      <c r="B57" s="61" t="s">
        <v>659</v>
      </c>
      <c r="C57" s="62" t="str">
        <f>HYPERLINK("mailto:angieosu12@gmail.com","angieosu12@gmail.com")</f>
        <v>angieosu12@gmail.com</v>
      </c>
      <c r="D57" s="61" t="s">
        <v>660</v>
      </c>
      <c r="E57" s="61" t="s">
        <v>661</v>
      </c>
      <c r="F57" s="61" t="s">
        <v>23</v>
      </c>
      <c r="G57" s="61">
        <v>43015.0</v>
      </c>
      <c r="H57" s="61" t="s">
        <v>662</v>
      </c>
      <c r="I57" s="61" t="s">
        <v>663</v>
      </c>
      <c r="J57" s="63">
        <v>39332.0</v>
      </c>
      <c r="K57" s="97" t="s">
        <v>139</v>
      </c>
      <c r="L57" s="63">
        <v>39863.0</v>
      </c>
      <c r="M57" s="61" t="s">
        <v>223</v>
      </c>
      <c r="N57" s="63">
        <v>40442.0</v>
      </c>
      <c r="O57" s="85" t="s">
        <v>664</v>
      </c>
      <c r="P57" s="63">
        <v>40988.0</v>
      </c>
      <c r="Q57" s="66"/>
      <c r="R57" s="65"/>
      <c r="S57" s="67">
        <v>41248.0</v>
      </c>
      <c r="T57" s="68">
        <v>41072.0</v>
      </c>
      <c r="U57" s="95">
        <v>42736.0</v>
      </c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>
      <c r="A58" s="13" t="s">
        <v>665</v>
      </c>
      <c r="B58" s="13" t="s">
        <v>666</v>
      </c>
      <c r="C58" s="16" t="s">
        <v>667</v>
      </c>
      <c r="D58" s="13" t="s">
        <v>668</v>
      </c>
      <c r="E58" s="13" t="s">
        <v>669</v>
      </c>
      <c r="F58" s="14" t="s">
        <v>23</v>
      </c>
      <c r="G58" s="13">
        <v>43015.0</v>
      </c>
      <c r="H58" s="13" t="s">
        <v>670</v>
      </c>
      <c r="I58" s="13" t="s">
        <v>671</v>
      </c>
      <c r="J58" s="18">
        <v>42202.0</v>
      </c>
      <c r="K58" s="37"/>
      <c r="L58" s="18"/>
      <c r="M58" s="13"/>
      <c r="N58" s="18"/>
      <c r="Q58" s="14"/>
      <c r="R58" s="14"/>
      <c r="S58" s="28">
        <v>31103.0</v>
      </c>
      <c r="T58" s="71">
        <v>42872.0</v>
      </c>
      <c r="U58" s="71">
        <v>42916.0</v>
      </c>
      <c r="V58" s="53"/>
      <c r="W58" s="53"/>
      <c r="X58" s="53"/>
    </row>
    <row r="59">
      <c r="A59" s="15" t="s">
        <v>672</v>
      </c>
      <c r="B59" s="15" t="s">
        <v>673</v>
      </c>
      <c r="C59" s="26" t="s">
        <v>674</v>
      </c>
      <c r="D59" s="35" t="s">
        <v>675</v>
      </c>
      <c r="E59" s="15" t="s">
        <v>676</v>
      </c>
      <c r="F59" s="25" t="s">
        <v>23</v>
      </c>
      <c r="G59" s="15">
        <v>43015.0</v>
      </c>
      <c r="H59" s="15" t="s">
        <v>503</v>
      </c>
      <c r="I59" s="15" t="s">
        <v>237</v>
      </c>
      <c r="J59" s="27">
        <v>42467.0</v>
      </c>
      <c r="K59" s="13"/>
      <c r="L59" s="18"/>
      <c r="M59" s="13"/>
      <c r="N59" s="18"/>
      <c r="O59" s="28"/>
      <c r="P59" s="28"/>
      <c r="Q59" s="28"/>
      <c r="R59" s="28"/>
      <c r="S59" s="20">
        <v>42689.0</v>
      </c>
      <c r="T59" s="58">
        <v>42537.0</v>
      </c>
      <c r="U59" s="73">
        <v>43252.0</v>
      </c>
      <c r="V59" s="34"/>
      <c r="W59" s="34"/>
      <c r="X59" s="34"/>
      <c r="Y59" s="34"/>
      <c r="Z59" s="34"/>
      <c r="AA59" s="34"/>
      <c r="AB59" s="34"/>
      <c r="AC59" s="34"/>
    </row>
    <row r="60">
      <c r="A60" s="15" t="s">
        <v>677</v>
      </c>
      <c r="B60" s="15" t="s">
        <v>678</v>
      </c>
      <c r="C60" s="26" t="s">
        <v>679</v>
      </c>
      <c r="D60" s="86" t="s">
        <v>680</v>
      </c>
      <c r="E60" s="15" t="s">
        <v>681</v>
      </c>
      <c r="F60" s="25" t="s">
        <v>23</v>
      </c>
      <c r="G60" s="15">
        <v>43015.0</v>
      </c>
      <c r="H60" s="15" t="s">
        <v>310</v>
      </c>
      <c r="I60" s="15" t="s">
        <v>173</v>
      </c>
      <c r="J60" s="27">
        <v>42714.0</v>
      </c>
      <c r="K60" s="97"/>
      <c r="L60" s="63"/>
      <c r="M60" s="61"/>
      <c r="N60" s="63"/>
      <c r="O60" s="85"/>
      <c r="P60" s="63"/>
      <c r="Q60" s="85"/>
      <c r="R60" s="63"/>
      <c r="S60" s="67"/>
      <c r="T60" s="68"/>
      <c r="U60" s="95">
        <v>43678.0</v>
      </c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>
      <c r="A61" s="60" t="s">
        <v>682</v>
      </c>
      <c r="B61" s="61" t="s">
        <v>492</v>
      </c>
      <c r="C61" s="62" t="str">
        <f>HYPERLINK("mailto:blowe817@aol.com","cramadden@gmail.com")</f>
        <v>cramadden@gmail.com</v>
      </c>
      <c r="D61" s="61" t="s">
        <v>683</v>
      </c>
      <c r="E61" s="61" t="s">
        <v>684</v>
      </c>
      <c r="F61" s="61" t="s">
        <v>23</v>
      </c>
      <c r="G61" s="61">
        <v>43015.0</v>
      </c>
      <c r="H61" s="61" t="s">
        <v>685</v>
      </c>
      <c r="I61" s="61" t="s">
        <v>127</v>
      </c>
      <c r="J61" s="63">
        <v>37495.0</v>
      </c>
      <c r="K61" s="97" t="s">
        <v>605</v>
      </c>
      <c r="L61" s="63">
        <v>38455.0</v>
      </c>
      <c r="M61" s="61" t="s">
        <v>412</v>
      </c>
      <c r="N61" s="63">
        <v>39128.0</v>
      </c>
      <c r="O61" s="85" t="s">
        <v>686</v>
      </c>
      <c r="P61" s="63">
        <v>40329.0</v>
      </c>
      <c r="Q61" s="85" t="s">
        <v>656</v>
      </c>
      <c r="R61" s="63">
        <v>41292.0</v>
      </c>
      <c r="S61" s="67">
        <v>39518.0</v>
      </c>
      <c r="T61" s="68">
        <v>39142.0</v>
      </c>
      <c r="U61" s="95">
        <v>42811.0</v>
      </c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>
      <c r="A62" s="74" t="s">
        <v>687</v>
      </c>
      <c r="B62" s="74" t="s">
        <v>688</v>
      </c>
      <c r="C62" s="75" t="s">
        <v>689</v>
      </c>
      <c r="D62" s="74" t="s">
        <v>690</v>
      </c>
      <c r="E62" s="74" t="s">
        <v>691</v>
      </c>
      <c r="F62" s="74" t="s">
        <v>23</v>
      </c>
      <c r="G62" s="74">
        <v>43015.0</v>
      </c>
      <c r="H62" s="74" t="s">
        <v>692</v>
      </c>
      <c r="I62" s="74" t="s">
        <v>613</v>
      </c>
      <c r="J62" s="76">
        <v>37174.0</v>
      </c>
      <c r="K62" s="93" t="s">
        <v>132</v>
      </c>
      <c r="L62" s="76">
        <v>38058.0</v>
      </c>
      <c r="M62" s="74" t="s">
        <v>279</v>
      </c>
      <c r="N62" s="76">
        <v>39655.0</v>
      </c>
      <c r="O62" s="79"/>
      <c r="P62" s="78"/>
      <c r="Q62" s="79"/>
      <c r="R62" s="78"/>
      <c r="S62" s="80">
        <v>39892.0</v>
      </c>
      <c r="T62" s="81">
        <v>38169.0</v>
      </c>
      <c r="U62" s="92">
        <v>41883.0</v>
      </c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>
      <c r="A63" s="74" t="s">
        <v>693</v>
      </c>
      <c r="B63" s="74" t="s">
        <v>694</v>
      </c>
      <c r="C63" s="75" t="s">
        <v>695</v>
      </c>
      <c r="D63" s="74" t="s">
        <v>696</v>
      </c>
      <c r="E63" s="74" t="s">
        <v>697</v>
      </c>
      <c r="F63" s="74" t="s">
        <v>23</v>
      </c>
      <c r="G63" s="74">
        <v>43015.0</v>
      </c>
      <c r="H63" s="74" t="s">
        <v>698</v>
      </c>
      <c r="I63" s="74" t="s">
        <v>699</v>
      </c>
      <c r="J63" s="76">
        <v>38274.0</v>
      </c>
      <c r="K63" s="74" t="s">
        <v>368</v>
      </c>
      <c r="L63" s="76">
        <v>39201.0</v>
      </c>
      <c r="M63" s="83"/>
      <c r="N63" s="78"/>
      <c r="O63" s="79"/>
      <c r="P63" s="78"/>
      <c r="Q63" s="79"/>
      <c r="R63" s="78"/>
      <c r="S63" s="80">
        <v>39333.0</v>
      </c>
      <c r="T63" s="81">
        <v>39387.0</v>
      </c>
      <c r="U63" s="82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>
      <c r="A64" s="74" t="s">
        <v>700</v>
      </c>
      <c r="B64" s="74" t="s">
        <v>701</v>
      </c>
      <c r="C64" s="75" t="s">
        <v>702</v>
      </c>
      <c r="D64" s="74" t="s">
        <v>703</v>
      </c>
      <c r="E64" s="74" t="s">
        <v>704</v>
      </c>
      <c r="F64" s="74" t="s">
        <v>23</v>
      </c>
      <c r="G64" s="74">
        <v>43015.0</v>
      </c>
      <c r="H64" s="74" t="s">
        <v>705</v>
      </c>
      <c r="I64" s="74" t="s">
        <v>79</v>
      </c>
      <c r="J64" s="76">
        <v>38986.0</v>
      </c>
      <c r="K64" s="125"/>
      <c r="L64" s="78"/>
      <c r="M64" s="83"/>
      <c r="N64" s="78"/>
      <c r="O64" s="79"/>
      <c r="P64" s="78"/>
      <c r="Q64" s="79"/>
      <c r="R64" s="78"/>
      <c r="S64" s="80">
        <v>39660.0</v>
      </c>
      <c r="T64" s="81">
        <v>39753.0</v>
      </c>
      <c r="U64" s="82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>
      <c r="A65" s="15" t="s">
        <v>706</v>
      </c>
      <c r="B65" s="15" t="s">
        <v>279</v>
      </c>
      <c r="C65" s="25" t="s">
        <v>707</v>
      </c>
      <c r="D65" s="86" t="s">
        <v>708</v>
      </c>
      <c r="E65" s="15" t="s">
        <v>709</v>
      </c>
      <c r="F65" s="25" t="s">
        <v>114</v>
      </c>
      <c r="G65" s="15">
        <v>43003.0</v>
      </c>
      <c r="H65" s="15" t="s">
        <v>710</v>
      </c>
      <c r="I65" s="15" t="s">
        <v>711</v>
      </c>
      <c r="J65" s="27">
        <v>42826.0</v>
      </c>
      <c r="K65" s="32" t="s">
        <v>712</v>
      </c>
      <c r="L65" s="27">
        <v>43369.0</v>
      </c>
      <c r="M65" s="13"/>
      <c r="N65" s="18"/>
      <c r="O65" s="28"/>
      <c r="P65" s="33"/>
      <c r="Q65" s="28"/>
      <c r="R65" s="28"/>
      <c r="S65" s="28">
        <v>43098.0</v>
      </c>
      <c r="T65" s="71">
        <v>43009.0</v>
      </c>
      <c r="U65" s="73">
        <v>43788.0</v>
      </c>
      <c r="V65" s="34"/>
      <c r="W65" s="34"/>
      <c r="X65" s="34"/>
      <c r="Y65" s="34"/>
      <c r="Z65" s="53"/>
      <c r="AA65" s="53"/>
      <c r="AB65" s="53"/>
      <c r="AC65" s="53"/>
      <c r="AD65" s="53"/>
      <c r="AE65" s="53"/>
      <c r="AF65" s="53"/>
    </row>
    <row r="66">
      <c r="A66" s="74" t="s">
        <v>713</v>
      </c>
      <c r="B66" s="74" t="s">
        <v>714</v>
      </c>
      <c r="C66" s="75" t="s">
        <v>715</v>
      </c>
      <c r="D66" s="74" t="s">
        <v>716</v>
      </c>
      <c r="E66" s="74" t="s">
        <v>717</v>
      </c>
      <c r="F66" s="74" t="s">
        <v>23</v>
      </c>
      <c r="G66" s="74">
        <v>43015.0</v>
      </c>
      <c r="H66" s="74" t="s">
        <v>432</v>
      </c>
      <c r="I66" s="74" t="s">
        <v>718</v>
      </c>
      <c r="J66" s="76">
        <v>38755.0</v>
      </c>
      <c r="K66" s="93" t="s">
        <v>719</v>
      </c>
      <c r="L66" s="76">
        <v>39595.0</v>
      </c>
      <c r="M66" s="83"/>
      <c r="N66" s="78"/>
      <c r="O66" s="79"/>
      <c r="P66" s="78"/>
      <c r="Q66" s="79"/>
      <c r="R66" s="78"/>
      <c r="S66" s="80">
        <v>40713.0</v>
      </c>
      <c r="T66" s="81">
        <v>40725.0</v>
      </c>
      <c r="U66" s="92">
        <v>41883.0</v>
      </c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>
      <c r="A67" s="60" t="s">
        <v>720</v>
      </c>
      <c r="B67" s="61" t="s">
        <v>349</v>
      </c>
      <c r="C67" s="62" t="str">
        <f>HYPERLINK("mailto:michelle.bills01@gmail.com","michelle.bills01@gmail.com")</f>
        <v>michelle.bills01@gmail.com</v>
      </c>
      <c r="D67" s="126" t="s">
        <v>721</v>
      </c>
      <c r="E67" s="61" t="s">
        <v>722</v>
      </c>
      <c r="F67" s="61" t="s">
        <v>23</v>
      </c>
      <c r="G67" s="61">
        <v>43015.0</v>
      </c>
      <c r="H67" s="61" t="s">
        <v>723</v>
      </c>
      <c r="I67" s="61" t="s">
        <v>724</v>
      </c>
      <c r="J67" s="63">
        <v>40413.0</v>
      </c>
      <c r="K67" s="97" t="s">
        <v>27</v>
      </c>
      <c r="L67" s="63">
        <v>41829.0</v>
      </c>
      <c r="M67" s="64"/>
      <c r="N67" s="65"/>
      <c r="O67" s="66"/>
      <c r="P67" s="65"/>
      <c r="Q67" s="66"/>
      <c r="R67" s="65"/>
      <c r="S67" s="67">
        <v>42606.0</v>
      </c>
      <c r="T67" s="68">
        <v>42445.0</v>
      </c>
      <c r="U67" s="69">
        <v>42856.0</v>
      </c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ht="12.75" customHeight="1">
      <c r="A68" s="13" t="s">
        <v>725</v>
      </c>
      <c r="B68" s="13" t="s">
        <v>726</v>
      </c>
      <c r="C68" s="14" t="s">
        <v>727</v>
      </c>
      <c r="D68" s="13" t="s">
        <v>728</v>
      </c>
      <c r="E68" s="13" t="s">
        <v>729</v>
      </c>
      <c r="F68" s="14" t="s">
        <v>107</v>
      </c>
      <c r="G68" s="13">
        <v>43061.0</v>
      </c>
      <c r="H68" s="13" t="s">
        <v>730</v>
      </c>
      <c r="I68" s="13" t="s">
        <v>731</v>
      </c>
      <c r="J68" s="18">
        <v>39835.0</v>
      </c>
      <c r="K68" s="37" t="s">
        <v>732</v>
      </c>
      <c r="L68" s="18">
        <v>40556.0</v>
      </c>
      <c r="M68" s="13"/>
      <c r="N68" s="18"/>
      <c r="O68" s="20"/>
      <c r="P68" s="20"/>
      <c r="Q68" s="20"/>
      <c r="R68" s="20"/>
      <c r="S68" s="20">
        <v>40777.0</v>
      </c>
      <c r="T68" s="58">
        <v>40695.0</v>
      </c>
      <c r="U68" s="73">
        <v>43313.0</v>
      </c>
      <c r="V68" s="23"/>
      <c r="W68" s="23"/>
      <c r="X68" s="23"/>
      <c r="Y68" s="23"/>
      <c r="Z68" s="23"/>
      <c r="AA68" s="23"/>
      <c r="AB68" s="23"/>
      <c r="AC68" s="23"/>
    </row>
    <row r="69">
      <c r="A69" s="13" t="s">
        <v>733</v>
      </c>
      <c r="B69" s="13" t="s">
        <v>734</v>
      </c>
      <c r="C69" s="16" t="s">
        <v>735</v>
      </c>
      <c r="D69" s="13" t="s">
        <v>736</v>
      </c>
      <c r="E69" s="13" t="s">
        <v>737</v>
      </c>
      <c r="F69" s="14" t="s">
        <v>23</v>
      </c>
      <c r="G69" s="13">
        <v>43015.0</v>
      </c>
      <c r="H69" s="13" t="s">
        <v>70</v>
      </c>
      <c r="I69" s="13" t="s">
        <v>112</v>
      </c>
      <c r="J69" s="18">
        <v>41909.0</v>
      </c>
      <c r="K69" s="32" t="s">
        <v>738</v>
      </c>
      <c r="L69" s="18"/>
      <c r="M69" s="13"/>
      <c r="N69" s="18"/>
      <c r="O69" s="20"/>
      <c r="P69" s="20"/>
      <c r="Q69" s="20"/>
      <c r="R69" s="20"/>
      <c r="S69" s="20">
        <v>42413.0</v>
      </c>
      <c r="T69" s="58">
        <v>42567.0</v>
      </c>
      <c r="U69" s="73">
        <v>43313.0</v>
      </c>
      <c r="V69" s="127"/>
      <c r="W69" s="23"/>
      <c r="X69" s="23"/>
      <c r="Y69" s="23"/>
      <c r="Z69" s="23"/>
      <c r="AA69" s="23"/>
      <c r="AB69" s="23"/>
      <c r="AC69" s="23"/>
    </row>
    <row r="70">
      <c r="A70" s="15" t="s">
        <v>739</v>
      </c>
      <c r="B70" s="15" t="s">
        <v>740</v>
      </c>
      <c r="C70" s="26" t="s">
        <v>741</v>
      </c>
      <c r="D70" s="15" t="s">
        <v>742</v>
      </c>
      <c r="E70" s="15" t="s">
        <v>743</v>
      </c>
      <c r="F70" s="25" t="s">
        <v>23</v>
      </c>
      <c r="G70" s="15">
        <v>43015.0</v>
      </c>
      <c r="H70" s="15" t="s">
        <v>744</v>
      </c>
      <c r="I70" s="15" t="s">
        <v>745</v>
      </c>
      <c r="J70" s="27">
        <v>41777.0</v>
      </c>
      <c r="K70" s="32" t="s">
        <v>746</v>
      </c>
      <c r="L70" s="27">
        <v>42418.0</v>
      </c>
      <c r="M70" s="13"/>
      <c r="N70" s="18"/>
      <c r="O70" s="55"/>
      <c r="P70" s="55"/>
      <c r="Q70" s="73"/>
      <c r="R70" s="73"/>
      <c r="S70" s="28">
        <v>33950.0</v>
      </c>
      <c r="T70" s="71">
        <v>42783.0</v>
      </c>
      <c r="U70" s="73">
        <v>43160.0</v>
      </c>
      <c r="V70" s="34"/>
      <c r="W70" s="34"/>
      <c r="X70" s="34"/>
      <c r="Y70" s="34"/>
    </row>
    <row r="71">
      <c r="A71" s="60" t="s">
        <v>747</v>
      </c>
      <c r="B71" s="61" t="s">
        <v>748</v>
      </c>
      <c r="C71" s="62" t="str">
        <f>HYPERLINK("mailto:sramus84@gmail.com","chasity.putman87@gmail.com")</f>
        <v>chasity.putman87@gmail.com</v>
      </c>
      <c r="D71" s="61" t="s">
        <v>749</v>
      </c>
      <c r="E71" s="61" t="s">
        <v>750</v>
      </c>
      <c r="F71" s="61" t="s">
        <v>23</v>
      </c>
      <c r="G71" s="61">
        <v>43015.0</v>
      </c>
      <c r="H71" s="61" t="s">
        <v>751</v>
      </c>
      <c r="I71" s="61" t="s">
        <v>752</v>
      </c>
      <c r="J71" s="63">
        <v>39471.0</v>
      </c>
      <c r="K71" s="97" t="s">
        <v>753</v>
      </c>
      <c r="L71" s="63">
        <v>41880.0</v>
      </c>
      <c r="M71" s="64"/>
      <c r="N71" s="65"/>
      <c r="O71" s="66"/>
      <c r="P71" s="65"/>
      <c r="Q71" s="66"/>
      <c r="R71" s="65"/>
      <c r="S71" s="67">
        <v>42441.0</v>
      </c>
      <c r="T71" s="68">
        <v>42416.0</v>
      </c>
      <c r="U71" s="69">
        <v>42856.0</v>
      </c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>
      <c r="A72" s="60" t="s">
        <v>754</v>
      </c>
      <c r="B72" s="61" t="s">
        <v>755</v>
      </c>
      <c r="C72" s="62" t="str">
        <f>HYPERLINK("mailto:kimreynolds77@hotmail.com","sramus84@gmail.com")</f>
        <v>sramus84@gmail.com</v>
      </c>
      <c r="D72" s="61" t="s">
        <v>756</v>
      </c>
      <c r="E72" s="61" t="s">
        <v>757</v>
      </c>
      <c r="F72" s="61" t="s">
        <v>23</v>
      </c>
      <c r="G72" s="61">
        <v>43015.0</v>
      </c>
      <c r="H72" s="61" t="s">
        <v>397</v>
      </c>
      <c r="I72" s="61" t="s">
        <v>221</v>
      </c>
      <c r="J72" s="63">
        <v>42120.0</v>
      </c>
      <c r="K72" s="94"/>
      <c r="L72" s="65"/>
      <c r="M72" s="64"/>
      <c r="N72" s="65"/>
      <c r="O72" s="66"/>
      <c r="P72" s="65"/>
      <c r="Q72" s="66"/>
      <c r="R72" s="65"/>
      <c r="S72" s="67">
        <v>42476.0</v>
      </c>
      <c r="T72" s="68">
        <v>42416.0</v>
      </c>
      <c r="U72" s="69">
        <v>42826.0</v>
      </c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>
      <c r="A73" s="74" t="s">
        <v>758</v>
      </c>
      <c r="B73" s="74" t="s">
        <v>545</v>
      </c>
      <c r="C73" s="75" t="s">
        <v>759</v>
      </c>
      <c r="D73" s="74" t="s">
        <v>760</v>
      </c>
      <c r="E73" s="74" t="s">
        <v>761</v>
      </c>
      <c r="F73" s="74" t="s">
        <v>23</v>
      </c>
      <c r="G73" s="74">
        <v>43015.0</v>
      </c>
      <c r="H73" s="74" t="s">
        <v>762</v>
      </c>
      <c r="I73" s="74" t="s">
        <v>763</v>
      </c>
      <c r="J73" s="76">
        <v>38071.0</v>
      </c>
      <c r="K73" s="125"/>
      <c r="L73" s="78"/>
      <c r="M73" s="83"/>
      <c r="N73" s="78"/>
      <c r="O73" s="79"/>
      <c r="P73" s="78"/>
      <c r="Q73" s="79"/>
      <c r="R73" s="78"/>
      <c r="S73" s="90"/>
      <c r="T73" s="81">
        <v>38261.0</v>
      </c>
      <c r="U73" s="82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>
      <c r="A74" s="74" t="s">
        <v>764</v>
      </c>
      <c r="B74" s="74" t="s">
        <v>329</v>
      </c>
      <c r="C74" s="75" t="s">
        <v>765</v>
      </c>
      <c r="D74" s="74" t="s">
        <v>766</v>
      </c>
      <c r="E74" s="74" t="s">
        <v>767</v>
      </c>
      <c r="F74" s="74" t="s">
        <v>768</v>
      </c>
      <c r="G74" s="74">
        <v>43235.0</v>
      </c>
      <c r="H74" s="74" t="s">
        <v>250</v>
      </c>
      <c r="I74" s="74" t="s">
        <v>769</v>
      </c>
      <c r="J74" s="76">
        <v>40672.0</v>
      </c>
      <c r="K74" s="93" t="s">
        <v>770</v>
      </c>
      <c r="L74" s="78"/>
      <c r="M74" s="83"/>
      <c r="N74" s="78"/>
      <c r="O74" s="79"/>
      <c r="P74" s="78"/>
      <c r="Q74" s="79"/>
      <c r="R74" s="78"/>
      <c r="S74" s="80">
        <v>41421.0</v>
      </c>
      <c r="T74" s="81">
        <v>41468.0</v>
      </c>
      <c r="U74" s="82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>
      <c r="A75" s="13" t="s">
        <v>771</v>
      </c>
      <c r="B75" s="13" t="s">
        <v>298</v>
      </c>
      <c r="C75" s="16" t="s">
        <v>772</v>
      </c>
      <c r="D75" s="13" t="s">
        <v>773</v>
      </c>
      <c r="E75" s="13" t="s">
        <v>774</v>
      </c>
      <c r="F75" s="14" t="s">
        <v>107</v>
      </c>
      <c r="G75" s="13">
        <v>43061.0</v>
      </c>
      <c r="H75" s="13" t="s">
        <v>228</v>
      </c>
      <c r="I75" s="13" t="s">
        <v>334</v>
      </c>
      <c r="J75" s="18">
        <v>37495.0</v>
      </c>
      <c r="K75" s="37" t="s">
        <v>275</v>
      </c>
      <c r="L75" s="18">
        <v>38323.0</v>
      </c>
      <c r="M75" s="13" t="s">
        <v>775</v>
      </c>
      <c r="N75" s="18">
        <v>39325.0</v>
      </c>
      <c r="O75" s="55"/>
      <c r="P75" s="56"/>
      <c r="Q75" s="57"/>
      <c r="R75" s="55"/>
      <c r="S75" s="20">
        <v>41071.0</v>
      </c>
      <c r="T75" s="58">
        <v>38211.0</v>
      </c>
      <c r="U75" s="59">
        <v>43009.0</v>
      </c>
      <c r="V75" s="53"/>
      <c r="W75" s="53"/>
    </row>
    <row r="76">
      <c r="A76" s="15" t="s">
        <v>776</v>
      </c>
      <c r="B76" s="15" t="s">
        <v>605</v>
      </c>
      <c r="C76" s="26" t="s">
        <v>777</v>
      </c>
      <c r="D76" s="15" t="s">
        <v>778</v>
      </c>
      <c r="E76" s="15" t="s">
        <v>779</v>
      </c>
      <c r="F76" s="25" t="s">
        <v>23</v>
      </c>
      <c r="G76" s="15">
        <v>43015.0</v>
      </c>
      <c r="H76" s="15" t="s">
        <v>243</v>
      </c>
      <c r="I76" s="15" t="s">
        <v>780</v>
      </c>
      <c r="J76" s="27">
        <v>41604.0</v>
      </c>
      <c r="K76" s="32" t="s">
        <v>781</v>
      </c>
      <c r="L76" s="27">
        <v>43025.0</v>
      </c>
      <c r="M76" s="13"/>
      <c r="N76" s="18"/>
      <c r="O76" s="28"/>
      <c r="P76" s="28"/>
      <c r="Q76" s="28"/>
      <c r="R76" s="28"/>
      <c r="S76" s="28">
        <v>42699.0</v>
      </c>
      <c r="T76" s="71" t="s">
        <v>782</v>
      </c>
      <c r="U76" s="128">
        <v>43374.0</v>
      </c>
      <c r="V76" s="43"/>
      <c r="W76" s="43"/>
      <c r="X76" s="43"/>
      <c r="Y76" s="43"/>
      <c r="Z76" s="43"/>
      <c r="AA76" s="43"/>
      <c r="AB76" s="43"/>
      <c r="AC76" s="43"/>
    </row>
    <row r="77">
      <c r="A77" s="15" t="s">
        <v>783</v>
      </c>
      <c r="B77" s="15" t="s">
        <v>784</v>
      </c>
      <c r="C77" s="26" t="s">
        <v>785</v>
      </c>
      <c r="D77" s="15" t="s">
        <v>786</v>
      </c>
      <c r="E77" s="15" t="s">
        <v>787</v>
      </c>
      <c r="F77" s="25" t="s">
        <v>23</v>
      </c>
      <c r="G77" s="15">
        <v>43015.0</v>
      </c>
      <c r="H77" s="15" t="s">
        <v>243</v>
      </c>
      <c r="I77" s="15" t="s">
        <v>788</v>
      </c>
      <c r="J77" s="27">
        <v>37585.0</v>
      </c>
      <c r="K77" s="32" t="s">
        <v>789</v>
      </c>
      <c r="L77" s="27">
        <v>41183.0</v>
      </c>
      <c r="M77" s="15" t="s">
        <v>790</v>
      </c>
      <c r="N77" s="27">
        <v>43023.0</v>
      </c>
      <c r="O77" s="28"/>
      <c r="P77" s="28"/>
      <c r="Q77" s="28"/>
      <c r="R77" s="28"/>
      <c r="S77" s="28">
        <v>30821.0</v>
      </c>
      <c r="T77" s="71">
        <v>42931.0</v>
      </c>
      <c r="U77" s="73">
        <v>43313.0</v>
      </c>
      <c r="V77" s="34"/>
      <c r="W77" s="34"/>
      <c r="X77" s="34"/>
      <c r="Y77" s="34"/>
      <c r="Z77" s="34"/>
      <c r="AA77" s="34"/>
      <c r="AB77" s="34"/>
      <c r="AC77" s="34"/>
    </row>
    <row r="78">
      <c r="A78" s="15" t="s">
        <v>791</v>
      </c>
      <c r="B78" s="15" t="s">
        <v>792</v>
      </c>
      <c r="C78" s="26" t="s">
        <v>793</v>
      </c>
      <c r="D78" s="15" t="s">
        <v>794</v>
      </c>
      <c r="E78" s="15" t="s">
        <v>795</v>
      </c>
      <c r="F78" s="25" t="s">
        <v>23</v>
      </c>
      <c r="G78" s="15">
        <v>43015.0</v>
      </c>
      <c r="H78" s="15" t="s">
        <v>796</v>
      </c>
      <c r="I78" s="15" t="s">
        <v>797</v>
      </c>
      <c r="J78" s="27">
        <v>42088.0</v>
      </c>
      <c r="K78" s="32" t="s">
        <v>798</v>
      </c>
      <c r="L78" s="27">
        <v>41241.0</v>
      </c>
      <c r="M78" s="13"/>
      <c r="N78" s="18"/>
      <c r="O78" s="55"/>
      <c r="P78" s="55"/>
      <c r="Q78" s="73"/>
      <c r="R78" s="73"/>
      <c r="S78" s="28">
        <v>28494.0</v>
      </c>
      <c r="T78" s="71">
        <v>42745.0</v>
      </c>
      <c r="U78" s="73">
        <v>43132.0</v>
      </c>
      <c r="V78" s="34"/>
      <c r="W78" s="34"/>
      <c r="X78" s="34"/>
      <c r="Y78" s="34"/>
    </row>
    <row r="79">
      <c r="A79" s="60" t="s">
        <v>799</v>
      </c>
      <c r="B79" s="61" t="s">
        <v>800</v>
      </c>
      <c r="C79" s="62" t="str">
        <f>HYPERLINK("mailto:almarvg81@gmail.com","emilyeproemisch@gmail.com")</f>
        <v>emilyeproemisch@gmail.com</v>
      </c>
      <c r="D79" s="61" t="s">
        <v>801</v>
      </c>
      <c r="E79" s="61" t="s">
        <v>802</v>
      </c>
      <c r="F79" s="61" t="s">
        <v>23</v>
      </c>
      <c r="G79" s="61">
        <v>43015.0</v>
      </c>
      <c r="H79" s="61" t="s">
        <v>157</v>
      </c>
      <c r="I79" s="61" t="s">
        <v>803</v>
      </c>
      <c r="J79" s="63">
        <v>42314.0</v>
      </c>
      <c r="K79" s="94"/>
      <c r="L79" s="65"/>
      <c r="M79" s="64"/>
      <c r="N79" s="65"/>
      <c r="O79" s="66"/>
      <c r="P79" s="65"/>
      <c r="Q79" s="66"/>
      <c r="R79" s="65"/>
      <c r="S79" s="67">
        <v>42390.0</v>
      </c>
      <c r="T79" s="68">
        <v>42476.0</v>
      </c>
      <c r="U79" s="69">
        <v>42811.0</v>
      </c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>
      <c r="A80" s="74" t="s">
        <v>804</v>
      </c>
      <c r="B80" s="74" t="s">
        <v>566</v>
      </c>
      <c r="C80" s="75" t="s">
        <v>805</v>
      </c>
      <c r="D80" s="74" t="s">
        <v>806</v>
      </c>
      <c r="E80" s="74" t="s">
        <v>807</v>
      </c>
      <c r="F80" s="74" t="s">
        <v>23</v>
      </c>
      <c r="G80" s="74">
        <v>43015.0</v>
      </c>
      <c r="H80" s="74" t="s">
        <v>698</v>
      </c>
      <c r="I80" s="74" t="s">
        <v>484</v>
      </c>
      <c r="J80" s="76">
        <v>40731.0</v>
      </c>
      <c r="K80" s="83"/>
      <c r="L80" s="78"/>
      <c r="M80" s="83"/>
      <c r="N80" s="78"/>
      <c r="O80" s="83"/>
      <c r="P80" s="78"/>
      <c r="Q80" s="83"/>
      <c r="R80" s="78"/>
      <c r="S80" s="80">
        <v>41881.0</v>
      </c>
      <c r="T80" s="81">
        <v>40940.0</v>
      </c>
      <c r="U80" s="82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>
      <c r="A81" s="74" t="s">
        <v>808</v>
      </c>
      <c r="B81" s="74" t="s">
        <v>809</v>
      </c>
      <c r="C81" s="75" t="s">
        <v>810</v>
      </c>
      <c r="D81" s="74" t="s">
        <v>811</v>
      </c>
      <c r="E81" s="74" t="s">
        <v>812</v>
      </c>
      <c r="F81" s="74" t="s">
        <v>447</v>
      </c>
      <c r="G81" s="74">
        <v>43334.0</v>
      </c>
      <c r="H81" s="74" t="s">
        <v>813</v>
      </c>
      <c r="I81" s="74" t="s">
        <v>814</v>
      </c>
      <c r="J81" s="76">
        <v>38253.0</v>
      </c>
      <c r="K81" s="93" t="s">
        <v>815</v>
      </c>
      <c r="L81" s="76">
        <v>38928.0</v>
      </c>
      <c r="M81" s="74" t="s">
        <v>198</v>
      </c>
      <c r="N81" s="76">
        <v>39582.0</v>
      </c>
      <c r="O81" s="79"/>
      <c r="P81" s="78"/>
      <c r="Q81" s="79"/>
      <c r="R81" s="78"/>
      <c r="S81" s="80">
        <v>41001.0</v>
      </c>
      <c r="T81" s="81" t="s">
        <v>816</v>
      </c>
      <c r="U81" s="82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>
      <c r="A82" s="13" t="s">
        <v>817</v>
      </c>
      <c r="B82" s="13" t="s">
        <v>818</v>
      </c>
      <c r="C82" s="16" t="s">
        <v>819</v>
      </c>
      <c r="D82" s="13" t="s">
        <v>820</v>
      </c>
      <c r="E82" s="13" t="s">
        <v>821</v>
      </c>
      <c r="F82" s="14" t="s">
        <v>23</v>
      </c>
      <c r="G82" s="13">
        <v>43015.0</v>
      </c>
      <c r="H82" s="13" t="s">
        <v>822</v>
      </c>
      <c r="I82" s="13" t="s">
        <v>823</v>
      </c>
      <c r="J82" s="18">
        <v>40001.0</v>
      </c>
      <c r="K82" s="37" t="s">
        <v>367</v>
      </c>
      <c r="L82" s="18">
        <v>41780.0</v>
      </c>
      <c r="M82" s="13"/>
      <c r="N82" s="18"/>
      <c r="O82" s="20"/>
      <c r="P82" s="21"/>
      <c r="Q82" s="20"/>
      <c r="R82" s="20"/>
      <c r="S82" s="20">
        <v>42053.0</v>
      </c>
      <c r="T82" s="58">
        <v>42292.0</v>
      </c>
      <c r="U82" s="73">
        <v>43405.0</v>
      </c>
      <c r="V82" s="23"/>
      <c r="W82" s="23"/>
      <c r="X82" s="23"/>
      <c r="Y82" s="23"/>
      <c r="Z82" s="23"/>
      <c r="AA82" s="23"/>
      <c r="AB82" s="23"/>
      <c r="AC82" s="23"/>
      <c r="AD82" s="53"/>
    </row>
    <row r="83">
      <c r="A83" s="15" t="s">
        <v>824</v>
      </c>
      <c r="B83" s="15" t="s">
        <v>825</v>
      </c>
      <c r="C83" s="26" t="s">
        <v>826</v>
      </c>
      <c r="D83" s="35" t="s">
        <v>827</v>
      </c>
      <c r="E83" s="15" t="s">
        <v>828</v>
      </c>
      <c r="F83" s="25" t="s">
        <v>23</v>
      </c>
      <c r="G83" s="15">
        <v>43015.0</v>
      </c>
      <c r="H83" s="15" t="s">
        <v>267</v>
      </c>
      <c r="I83" s="15" t="s">
        <v>148</v>
      </c>
      <c r="J83" s="27">
        <v>42121.0</v>
      </c>
      <c r="K83" s="15" t="s">
        <v>829</v>
      </c>
      <c r="L83" s="27">
        <v>42724.0</v>
      </c>
      <c r="M83" s="13"/>
      <c r="N83" s="18"/>
      <c r="O83" s="28"/>
      <c r="P83" s="33"/>
      <c r="Q83" s="28"/>
      <c r="R83" s="28"/>
      <c r="S83" s="28">
        <v>32979.0</v>
      </c>
      <c r="T83" s="71">
        <v>42783.0</v>
      </c>
      <c r="U83" s="73">
        <v>43534.0</v>
      </c>
      <c r="V83" s="34"/>
      <c r="W83" s="34"/>
      <c r="X83" s="34"/>
      <c r="Y83" s="34"/>
      <c r="Z83" s="34"/>
      <c r="AA83" s="34"/>
      <c r="AB83" s="34"/>
      <c r="AC83" s="34"/>
      <c r="AD83" s="53"/>
    </row>
    <row r="84">
      <c r="A84" s="74" t="s">
        <v>830</v>
      </c>
      <c r="B84" s="74" t="s">
        <v>831</v>
      </c>
      <c r="C84" s="75" t="s">
        <v>832</v>
      </c>
      <c r="D84" s="99" t="s">
        <v>833</v>
      </c>
      <c r="E84" s="74" t="s">
        <v>834</v>
      </c>
      <c r="F84" s="74" t="s">
        <v>23</v>
      </c>
      <c r="G84" s="74">
        <v>43015.0</v>
      </c>
      <c r="H84" s="74" t="s">
        <v>710</v>
      </c>
      <c r="I84" s="74" t="s">
        <v>835</v>
      </c>
      <c r="J84" s="76">
        <v>40551.0</v>
      </c>
      <c r="K84" s="83"/>
      <c r="L84" s="78"/>
      <c r="M84" s="83"/>
      <c r="N84" s="78"/>
      <c r="O84" s="79"/>
      <c r="P84" s="78"/>
      <c r="Q84" s="79"/>
      <c r="R84" s="78"/>
      <c r="S84" s="80">
        <v>42105.0</v>
      </c>
      <c r="T84" s="81">
        <v>42085.0</v>
      </c>
      <c r="U84" s="82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>
      <c r="A85" s="60" t="s">
        <v>836</v>
      </c>
      <c r="B85" s="61" t="s">
        <v>336</v>
      </c>
      <c r="C85" s="129" t="str">
        <f>HYPERLINK("mailto:gwalsh985@gmail.com","jmteneyck@hotmail.com")</f>
        <v>jmteneyck@hotmail.com</v>
      </c>
      <c r="D85" s="126" t="s">
        <v>837</v>
      </c>
      <c r="E85" s="61" t="s">
        <v>838</v>
      </c>
      <c r="F85" s="61" t="s">
        <v>66</v>
      </c>
      <c r="G85" s="61">
        <v>43302.0</v>
      </c>
      <c r="H85" s="61" t="s">
        <v>822</v>
      </c>
      <c r="I85" s="61" t="s">
        <v>839</v>
      </c>
      <c r="J85" s="63">
        <v>41100.0</v>
      </c>
      <c r="K85" s="64"/>
      <c r="L85" s="65"/>
      <c r="M85" s="64"/>
      <c r="N85" s="65"/>
      <c r="O85" s="66"/>
      <c r="P85" s="65"/>
      <c r="Q85" s="66"/>
      <c r="R85" s="65"/>
      <c r="S85" s="67">
        <v>42098.0</v>
      </c>
      <c r="T85" s="68">
        <v>41913.0</v>
      </c>
      <c r="U85" s="95">
        <v>42736.0</v>
      </c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>
      <c r="A86" s="15" t="s">
        <v>840</v>
      </c>
      <c r="B86" s="15" t="s">
        <v>400</v>
      </c>
      <c r="C86" s="44" t="s">
        <v>841</v>
      </c>
      <c r="D86" s="35" t="s">
        <v>842</v>
      </c>
      <c r="E86" s="15" t="s">
        <v>843</v>
      </c>
      <c r="F86" s="25" t="s">
        <v>23</v>
      </c>
      <c r="G86" s="15">
        <v>43015.0</v>
      </c>
      <c r="H86" s="15" t="s">
        <v>844</v>
      </c>
      <c r="I86" s="15" t="s">
        <v>845</v>
      </c>
      <c r="J86" s="27">
        <v>42238.0</v>
      </c>
      <c r="K86" s="15" t="s">
        <v>148</v>
      </c>
      <c r="L86" s="27">
        <v>43178.0</v>
      </c>
      <c r="M86" s="13"/>
      <c r="N86" s="18"/>
      <c r="O86" s="20"/>
      <c r="P86" s="21"/>
      <c r="Q86" s="20"/>
      <c r="R86" s="20"/>
      <c r="S86" s="28">
        <v>43288.0</v>
      </c>
      <c r="T86" s="29">
        <v>43382.0</v>
      </c>
      <c r="U86" s="95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>
      <c r="A87" s="74" t="s">
        <v>846</v>
      </c>
      <c r="B87" s="74" t="s">
        <v>847</v>
      </c>
      <c r="C87" s="75" t="s">
        <v>848</v>
      </c>
      <c r="D87" s="74" t="s">
        <v>849</v>
      </c>
      <c r="E87" s="74" t="s">
        <v>850</v>
      </c>
      <c r="F87" s="74" t="s">
        <v>23</v>
      </c>
      <c r="G87" s="74">
        <v>43015.0</v>
      </c>
      <c r="H87" s="74" t="s">
        <v>317</v>
      </c>
      <c r="I87" s="74" t="s">
        <v>258</v>
      </c>
      <c r="J87" s="76">
        <v>33884.0</v>
      </c>
      <c r="K87" s="74" t="s">
        <v>221</v>
      </c>
      <c r="L87" s="76">
        <v>35223.0</v>
      </c>
      <c r="M87" s="74" t="s">
        <v>397</v>
      </c>
      <c r="N87" s="76">
        <v>37697.0</v>
      </c>
      <c r="O87" s="74" t="s">
        <v>763</v>
      </c>
      <c r="P87" s="76">
        <v>40766.0</v>
      </c>
      <c r="Q87" s="83"/>
      <c r="R87" s="78"/>
      <c r="S87" s="80">
        <v>41782.0</v>
      </c>
      <c r="T87" s="81">
        <v>40909.0</v>
      </c>
      <c r="U87" s="92">
        <v>41926.0</v>
      </c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>
      <c r="A88" s="74" t="s">
        <v>851</v>
      </c>
      <c r="B88" s="74" t="s">
        <v>852</v>
      </c>
      <c r="C88" s="75" t="s">
        <v>853</v>
      </c>
      <c r="D88" s="74" t="s">
        <v>854</v>
      </c>
      <c r="E88" s="74" t="s">
        <v>855</v>
      </c>
      <c r="F88" s="74" t="s">
        <v>23</v>
      </c>
      <c r="G88" s="74">
        <v>43015.0</v>
      </c>
      <c r="H88" s="74" t="s">
        <v>856</v>
      </c>
      <c r="I88" s="74" t="s">
        <v>857</v>
      </c>
      <c r="J88" s="76">
        <v>39399.0</v>
      </c>
      <c r="K88" s="93" t="s">
        <v>858</v>
      </c>
      <c r="L88" s="76">
        <v>40191.0</v>
      </c>
      <c r="M88" s="83"/>
      <c r="N88" s="78"/>
      <c r="O88" s="79"/>
      <c r="P88" s="78"/>
      <c r="Q88" s="79"/>
      <c r="R88" s="78"/>
      <c r="S88" s="80">
        <v>41409.0</v>
      </c>
      <c r="T88" s="81">
        <v>41560.0</v>
      </c>
      <c r="U88" s="82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>
      <c r="A89" s="15" t="s">
        <v>246</v>
      </c>
      <c r="B89" s="15" t="s">
        <v>859</v>
      </c>
      <c r="C89" s="26" t="s">
        <v>860</v>
      </c>
      <c r="D89" s="35" t="s">
        <v>861</v>
      </c>
      <c r="E89" s="15" t="s">
        <v>862</v>
      </c>
      <c r="F89" s="25" t="s">
        <v>23</v>
      </c>
      <c r="G89" s="15">
        <v>43015.0</v>
      </c>
      <c r="H89" s="15" t="s">
        <v>139</v>
      </c>
      <c r="I89" s="15" t="s">
        <v>571</v>
      </c>
      <c r="J89" s="27">
        <v>41965.0</v>
      </c>
      <c r="K89" s="15" t="s">
        <v>188</v>
      </c>
      <c r="L89" s="27">
        <v>42679.0</v>
      </c>
      <c r="M89" s="15" t="s">
        <v>863</v>
      </c>
      <c r="N89" s="27">
        <v>42679.0</v>
      </c>
      <c r="O89" s="28"/>
      <c r="P89" s="28"/>
      <c r="Q89" s="28"/>
      <c r="R89" s="28"/>
      <c r="S89" s="28">
        <v>42940.0</v>
      </c>
      <c r="T89" s="71">
        <v>42850.0</v>
      </c>
      <c r="U89" s="73">
        <v>43221.0</v>
      </c>
      <c r="V89" s="34"/>
      <c r="W89" s="34"/>
      <c r="X89" s="34"/>
      <c r="Y89" s="34"/>
      <c r="Z89" s="34"/>
      <c r="AA89" s="34"/>
      <c r="AB89" s="34"/>
      <c r="AC89" s="34"/>
    </row>
    <row r="90">
      <c r="A90" s="60" t="s">
        <v>864</v>
      </c>
      <c r="B90" s="61" t="s">
        <v>490</v>
      </c>
      <c r="C90" s="130" t="s">
        <v>865</v>
      </c>
      <c r="D90" s="126" t="s">
        <v>866</v>
      </c>
      <c r="E90" s="61" t="s">
        <v>867</v>
      </c>
      <c r="F90" s="61" t="s">
        <v>23</v>
      </c>
      <c r="G90" s="61">
        <v>43015.0</v>
      </c>
      <c r="H90" s="61" t="s">
        <v>868</v>
      </c>
      <c r="I90" s="61" t="s">
        <v>869</v>
      </c>
      <c r="J90" s="63">
        <v>42311.0</v>
      </c>
      <c r="K90" s="61" t="s">
        <v>432</v>
      </c>
      <c r="L90" s="63">
        <v>42288.0</v>
      </c>
      <c r="M90" s="61" t="s">
        <v>71</v>
      </c>
      <c r="N90" s="63">
        <v>42309.0</v>
      </c>
      <c r="O90" s="85" t="s">
        <v>521</v>
      </c>
      <c r="P90" s="63">
        <v>42329.0</v>
      </c>
      <c r="Q90" s="66"/>
      <c r="R90" s="65"/>
      <c r="S90" s="67">
        <v>42290.0</v>
      </c>
      <c r="T90" s="68">
        <v>42231.0</v>
      </c>
      <c r="U90" s="69">
        <v>42644.0</v>
      </c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>
      <c r="A91" s="13" t="s">
        <v>870</v>
      </c>
      <c r="B91" s="13" t="s">
        <v>871</v>
      </c>
      <c r="C91" s="16" t="s">
        <v>872</v>
      </c>
      <c r="D91" s="131" t="s">
        <v>873</v>
      </c>
      <c r="E91" s="13" t="s">
        <v>874</v>
      </c>
      <c r="F91" s="14" t="s">
        <v>23</v>
      </c>
      <c r="G91" s="13">
        <v>43015.0</v>
      </c>
      <c r="H91" s="13" t="s">
        <v>270</v>
      </c>
      <c r="I91" s="13" t="s">
        <v>875</v>
      </c>
      <c r="J91" s="18">
        <v>40398.0</v>
      </c>
      <c r="K91" s="13" t="s">
        <v>876</v>
      </c>
      <c r="L91" s="18">
        <v>40944.0</v>
      </c>
      <c r="M91" s="13" t="s">
        <v>877</v>
      </c>
      <c r="N91" s="18">
        <v>41561.0</v>
      </c>
      <c r="O91" s="20"/>
      <c r="P91" s="21"/>
      <c r="Q91" s="20"/>
      <c r="R91" s="20"/>
      <c r="S91" s="20">
        <v>42197.0</v>
      </c>
      <c r="T91" s="58">
        <v>41913.0</v>
      </c>
      <c r="U91" s="69">
        <v>43818.0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>
      <c r="A92" s="74" t="s">
        <v>878</v>
      </c>
      <c r="B92" s="74" t="s">
        <v>688</v>
      </c>
      <c r="C92" s="75" t="s">
        <v>879</v>
      </c>
      <c r="D92" s="74" t="s">
        <v>880</v>
      </c>
      <c r="E92" s="74" t="s">
        <v>881</v>
      </c>
      <c r="F92" s="74" t="s">
        <v>23</v>
      </c>
      <c r="G92" s="74">
        <v>43015.0</v>
      </c>
      <c r="H92" s="83"/>
      <c r="I92" s="74" t="s">
        <v>882</v>
      </c>
      <c r="J92" s="76">
        <v>40078.0</v>
      </c>
      <c r="K92" s="74" t="s">
        <v>883</v>
      </c>
      <c r="L92" s="76">
        <v>41255.0</v>
      </c>
      <c r="M92" s="83"/>
      <c r="N92" s="78"/>
      <c r="O92" s="83"/>
      <c r="P92" s="78"/>
      <c r="Q92" s="83"/>
      <c r="R92" s="78"/>
      <c r="S92" s="80">
        <v>41718.0</v>
      </c>
      <c r="T92" s="81">
        <v>41306.0</v>
      </c>
      <c r="U92" s="82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>
      <c r="A93" s="15" t="s">
        <v>884</v>
      </c>
      <c r="B93" s="15" t="s">
        <v>885</v>
      </c>
      <c r="C93" s="45" t="s">
        <v>886</v>
      </c>
      <c r="D93" s="35" t="s">
        <v>887</v>
      </c>
      <c r="E93" s="15" t="s">
        <v>888</v>
      </c>
      <c r="F93" s="25" t="s">
        <v>23</v>
      </c>
      <c r="G93" s="15">
        <v>43015.0</v>
      </c>
      <c r="H93" s="15" t="s">
        <v>290</v>
      </c>
      <c r="I93" s="15" t="s">
        <v>889</v>
      </c>
      <c r="J93" s="27">
        <v>44241.0</v>
      </c>
      <c r="K93" s="27"/>
      <c r="L93" s="13"/>
      <c r="M93" s="18"/>
      <c r="N93" s="13"/>
      <c r="O93" s="18"/>
      <c r="P93" s="20"/>
      <c r="Q93" s="79"/>
      <c r="R93" s="132"/>
      <c r="S93" s="133"/>
      <c r="T93" s="134"/>
      <c r="U93" s="59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>
      <c r="A94" s="60" t="s">
        <v>890</v>
      </c>
      <c r="B94" s="61" t="s">
        <v>605</v>
      </c>
      <c r="C94" s="61" t="s">
        <v>891</v>
      </c>
      <c r="D94" s="126" t="s">
        <v>892</v>
      </c>
      <c r="E94" s="61" t="s">
        <v>893</v>
      </c>
      <c r="F94" s="61" t="s">
        <v>23</v>
      </c>
      <c r="G94" s="61">
        <v>43015.0</v>
      </c>
      <c r="H94" s="61" t="s">
        <v>205</v>
      </c>
      <c r="I94" s="61" t="s">
        <v>277</v>
      </c>
      <c r="J94" s="63">
        <v>39381.0</v>
      </c>
      <c r="K94" s="61" t="s">
        <v>894</v>
      </c>
      <c r="L94" s="63">
        <v>40055.0</v>
      </c>
      <c r="M94" s="61" t="s">
        <v>244</v>
      </c>
      <c r="N94" s="63">
        <v>41278.0</v>
      </c>
      <c r="O94" s="135" t="s">
        <v>895</v>
      </c>
      <c r="P94" s="136">
        <v>41909.0</v>
      </c>
      <c r="Q94" s="137"/>
      <c r="R94" s="65"/>
      <c r="S94" s="67">
        <v>39990.0</v>
      </c>
      <c r="T94" s="68">
        <v>40148.0</v>
      </c>
      <c r="U94" s="59">
        <v>42767.0</v>
      </c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ht="12.75" customHeight="1">
      <c r="A95" s="15" t="s">
        <v>896</v>
      </c>
      <c r="B95" s="15" t="s">
        <v>897</v>
      </c>
      <c r="C95" s="25" t="s">
        <v>898</v>
      </c>
      <c r="D95" s="35" t="s">
        <v>899</v>
      </c>
      <c r="E95" s="15" t="s">
        <v>900</v>
      </c>
      <c r="F95" s="14" t="s">
        <v>23</v>
      </c>
      <c r="G95" s="13">
        <v>43015.0</v>
      </c>
      <c r="H95" s="15" t="s">
        <v>901</v>
      </c>
      <c r="I95" s="15" t="s">
        <v>902</v>
      </c>
      <c r="J95" s="27">
        <v>41463.0</v>
      </c>
      <c r="K95" s="13"/>
      <c r="L95" s="18"/>
      <c r="M95" s="13"/>
      <c r="N95" s="18"/>
      <c r="O95" s="55"/>
      <c r="P95" s="55"/>
      <c r="Q95" s="73"/>
      <c r="R95" s="73"/>
      <c r="S95" s="28">
        <v>29244.0</v>
      </c>
      <c r="T95" s="71">
        <v>42720.0</v>
      </c>
      <c r="U95" s="73">
        <v>43101.0</v>
      </c>
      <c r="V95" s="34"/>
      <c r="W95" s="34"/>
      <c r="X95" s="34"/>
      <c r="Y95" s="34"/>
    </row>
  </sheetData>
  <drawing r:id="rId1"/>
</worksheet>
</file>