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425" tabRatio="504"/>
  </bookViews>
  <sheets>
    <sheet name="Member Roster" sheetId="2" r:id="rId1"/>
    <sheet name="International Contacts" sheetId="8" r:id="rId2"/>
    <sheet name="2021-2022 Executive Board" sheetId="9" r:id="rId3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44525"/>
</workbook>
</file>

<file path=xl/calcChain.xml><?xml version="1.0" encoding="utf-8"?>
<calcChain xmlns="http://schemas.openxmlformats.org/spreadsheetml/2006/main">
  <c r="B22" i="2" l="1"/>
  <c r="B10" i="2"/>
  <c r="B6" i="9" l="1"/>
  <c r="B5" i="9"/>
  <c r="B4" i="9"/>
  <c r="B6" i="8"/>
  <c r="B5" i="8"/>
  <c r="B4" i="8"/>
  <c r="B29" i="2" l="1"/>
  <c r="B33" i="2"/>
  <c r="B32" i="2"/>
  <c r="B31" i="2"/>
  <c r="B30" i="2"/>
  <c r="B28" i="2"/>
  <c r="B27" i="2"/>
  <c r="B26" i="2"/>
  <c r="B25" i="2"/>
  <c r="B24" i="2"/>
  <c r="B23" i="2"/>
  <c r="B21" i="2"/>
  <c r="B20" i="2"/>
  <c r="B19" i="2"/>
  <c r="B18" i="2"/>
  <c r="B17" i="2"/>
  <c r="B16" i="2"/>
  <c r="B15" i="2"/>
  <c r="B14" i="2"/>
  <c r="B13" i="2"/>
  <c r="B12" i="2"/>
  <c r="B11" i="2"/>
  <c r="B9" i="2"/>
  <c r="B8" i="2" l="1"/>
  <c r="B7" i="2"/>
  <c r="B6" i="2"/>
  <c r="B5" i="2" l="1"/>
  <c r="B4" i="2" l="1"/>
</calcChain>
</file>

<file path=xl/sharedStrings.xml><?xml version="1.0" encoding="utf-8"?>
<sst xmlns="http://schemas.openxmlformats.org/spreadsheetml/2006/main" count="297" uniqueCount="214">
  <si>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</si>
  <si>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</si>
  <si>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</si>
  <si>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</si>
  <si>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</si>
  <si>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</si>
  <si>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</si>
  <si>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</si>
  <si>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</si>
  <si>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</si>
  <si>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</si>
  <si>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</si>
  <si>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Danelle</t>
  </si>
  <si>
    <t>Adamson</t>
  </si>
  <si>
    <t>140 NE 14th Ave</t>
  </si>
  <si>
    <t>Canby</t>
  </si>
  <si>
    <t>OR</t>
  </si>
  <si>
    <t>503-730-8648</t>
  </si>
  <si>
    <t>danelleadamson32@gmail.com</t>
  </si>
  <si>
    <t>Katrina</t>
  </si>
  <si>
    <t>Amato</t>
  </si>
  <si>
    <t>3281 Reed Ave</t>
  </si>
  <si>
    <t>Woodburn</t>
  </si>
  <si>
    <t>Sarah</t>
  </si>
  <si>
    <t>Amick</t>
  </si>
  <si>
    <t>1421 NE 18th Pl</t>
  </si>
  <si>
    <t>503-951-0680</t>
  </si>
  <si>
    <t>sarah.a.amick@gmail.com</t>
  </si>
  <si>
    <t xml:space="preserve">Natalie </t>
  </si>
  <si>
    <t>Ash</t>
  </si>
  <si>
    <t>1140 N Ash St</t>
  </si>
  <si>
    <t>503-866-7380</t>
  </si>
  <si>
    <t>natalielaidley@gmail.com</t>
  </si>
  <si>
    <t>Brittany</t>
  </si>
  <si>
    <t>Dawson</t>
  </si>
  <si>
    <t>848 N Pine St Apt 1266</t>
  </si>
  <si>
    <t>971-302-0167</t>
  </si>
  <si>
    <t>brittanydawson2015@gmail.com</t>
  </si>
  <si>
    <t>Rachal</t>
  </si>
  <si>
    <t>Denio</t>
  </si>
  <si>
    <t>1219 SE 14th Ave</t>
  </si>
  <si>
    <t>503-689-0132</t>
  </si>
  <si>
    <t>rachal.jenson@gmail.com</t>
  </si>
  <si>
    <t>Jessica</t>
  </si>
  <si>
    <t>Edlund</t>
  </si>
  <si>
    <t>562 N Knights Bridge Rd</t>
  </si>
  <si>
    <t>503-752-1342</t>
  </si>
  <si>
    <t>edlundjes@yahoo.com</t>
  </si>
  <si>
    <t>Ericka</t>
  </si>
  <si>
    <t>Engle</t>
  </si>
  <si>
    <t>333 SW 3rd Ave</t>
  </si>
  <si>
    <t>503-710-1587</t>
  </si>
  <si>
    <t>mamalovesfour@canby.com</t>
  </si>
  <si>
    <t>Julie</t>
  </si>
  <si>
    <t>Fournier</t>
  </si>
  <si>
    <t>1138 NE 17th Ave</t>
  </si>
  <si>
    <t>331-999-4101</t>
  </si>
  <si>
    <t>julie.a.fournier@hotmail.com</t>
  </si>
  <si>
    <t>Melissa</t>
  </si>
  <si>
    <t>Halton</t>
  </si>
  <si>
    <t>1143 NE 15th Ave</t>
  </si>
  <si>
    <t>503-789-9902</t>
  </si>
  <si>
    <t>haltonm@earthlink.net</t>
  </si>
  <si>
    <t>Emily</t>
  </si>
  <si>
    <t>Hart</t>
  </si>
  <si>
    <t>620 NW Baker St</t>
  </si>
  <si>
    <t>541-543-3786</t>
  </si>
  <si>
    <t>emmynicholehart@gmail.com</t>
  </si>
  <si>
    <t>Rachael</t>
  </si>
  <si>
    <t>Hills</t>
  </si>
  <si>
    <t>1502 SE 10th Ave</t>
  </si>
  <si>
    <t>503-949-7170</t>
  </si>
  <si>
    <t>bochslra@gmail.com</t>
  </si>
  <si>
    <t>Hughey</t>
  </si>
  <si>
    <t>2131 SE 12th Ave</t>
  </si>
  <si>
    <t>971-227-1338</t>
  </si>
  <si>
    <t>Nickole</t>
  </si>
  <si>
    <t>nickolehughey@outlook.com</t>
  </si>
  <si>
    <t>Bethany</t>
  </si>
  <si>
    <t>Johnson</t>
  </si>
  <si>
    <t>15474 S Paradise Lane</t>
  </si>
  <si>
    <t>Mulino</t>
  </si>
  <si>
    <t>503-740-3379</t>
  </si>
  <si>
    <t>beebop717@gmail.com</t>
  </si>
  <si>
    <t>Virginia</t>
  </si>
  <si>
    <t>Koenig</t>
  </si>
  <si>
    <t>429 Toliver Rd</t>
  </si>
  <si>
    <t>Molalla</t>
  </si>
  <si>
    <t>503-545-8744</t>
  </si>
  <si>
    <t>junebugjr72090@hotmail.com</t>
  </si>
  <si>
    <t>Kaitlyn</t>
  </si>
  <si>
    <t>Kraxberger</t>
  </si>
  <si>
    <t>24471 S Railroad Drive</t>
  </si>
  <si>
    <t>971-207-9099</t>
  </si>
  <si>
    <t>kakraxberger@gmail.com</t>
  </si>
  <si>
    <t xml:space="preserve">Ashley </t>
  </si>
  <si>
    <t>Lowrie</t>
  </si>
  <si>
    <t>1501 N Maple St</t>
  </si>
  <si>
    <t>503-984-5289</t>
  </si>
  <si>
    <t>ashleyandjoshlowrie@gmail.com</t>
  </si>
  <si>
    <t>Amanda</t>
  </si>
  <si>
    <t>Miller</t>
  </si>
  <si>
    <t>13633 Tilia Court NE</t>
  </si>
  <si>
    <t>Aurora</t>
  </si>
  <si>
    <t>503-314-5107</t>
  </si>
  <si>
    <t>mandab17@gmail.com</t>
  </si>
  <si>
    <t>Breanna</t>
  </si>
  <si>
    <t>Molner</t>
  </si>
  <si>
    <t>24421 S Schuebel School Rd</t>
  </si>
  <si>
    <t>Beavercreek</t>
  </si>
  <si>
    <t>503-407-7517</t>
  </si>
  <si>
    <t>breanna-banana@comcast.net</t>
  </si>
  <si>
    <t>Dana</t>
  </si>
  <si>
    <t>Nation</t>
  </si>
  <si>
    <t>dananation@gmail.com</t>
  </si>
  <si>
    <t>Maria</t>
  </si>
  <si>
    <t>O'Dell</t>
  </si>
  <si>
    <t>13016 Maple Leaf Ct NE</t>
  </si>
  <si>
    <t>971-237-7363</t>
  </si>
  <si>
    <t>Peck</t>
  </si>
  <si>
    <t>480 SW 3rd Ave</t>
  </si>
  <si>
    <t>971-275-5045</t>
  </si>
  <si>
    <t>day.peck1@gmail.com</t>
  </si>
  <si>
    <t>Katie</t>
  </si>
  <si>
    <t>Peter</t>
  </si>
  <si>
    <t>8330 S Lone Elder Rd</t>
  </si>
  <si>
    <t>503-957-8283</t>
  </si>
  <si>
    <t>Katiepeter12@gmail.com</t>
  </si>
  <si>
    <t>Jamey</t>
  </si>
  <si>
    <t>Saindon</t>
  </si>
  <si>
    <t>2570 N Maple St</t>
  </si>
  <si>
    <t xml:space="preserve">OR </t>
  </si>
  <si>
    <t>503-740-3668</t>
  </si>
  <si>
    <t>jameysaindon@gmail.com</t>
  </si>
  <si>
    <t>Cassy</t>
  </si>
  <si>
    <t>Vanderpool</t>
  </si>
  <si>
    <t>8965 S Lone Elder Rd</t>
  </si>
  <si>
    <t>503-680-1840</t>
  </si>
  <si>
    <t>cassyvanderpool@yahoo.com</t>
  </si>
  <si>
    <t>Elizabeth</t>
  </si>
  <si>
    <t>Voyles</t>
  </si>
  <si>
    <t>1120 NE 11th Place</t>
  </si>
  <si>
    <t>503-250-1640</t>
  </si>
  <si>
    <t>misslizbit@hotmail.com</t>
  </si>
  <si>
    <t xml:space="preserve">Gina </t>
  </si>
  <si>
    <t>Warthen</t>
  </si>
  <si>
    <t>27373 S Highway 170</t>
  </si>
  <si>
    <t>503-840-0138</t>
  </si>
  <si>
    <t>g@ginawarthen.design</t>
  </si>
  <si>
    <t>Dianna</t>
  </si>
  <si>
    <t>July 2019</t>
  </si>
  <si>
    <t>July 2015</t>
  </si>
  <si>
    <t>July 2018</t>
  </si>
  <si>
    <t>Redmond</t>
  </si>
  <si>
    <t>10480 SW Wilsonville Rd Unit 8</t>
  </si>
  <si>
    <t>Wilsonville</t>
  </si>
  <si>
    <t>503-575-1413</t>
  </si>
  <si>
    <t>diannajredmond@gmail.com</t>
  </si>
  <si>
    <t>503-550-8055</t>
  </si>
  <si>
    <t>619-972-3124</t>
  </si>
  <si>
    <t>August 2019</t>
  </si>
  <si>
    <t>September 2019</t>
  </si>
  <si>
    <t>October 2015</t>
  </si>
  <si>
    <t>November 2015</t>
  </si>
  <si>
    <t>November 2017</t>
  </si>
  <si>
    <t>November 2019</t>
  </si>
  <si>
    <t>December 2001</t>
  </si>
  <si>
    <t>December 2016</t>
  </si>
  <si>
    <t>December 2017</t>
  </si>
  <si>
    <t>January 2020</t>
  </si>
  <si>
    <t>April 2016</t>
  </si>
  <si>
    <t>May 2014</t>
  </si>
  <si>
    <t>April 2018</t>
  </si>
  <si>
    <t>February 2020</t>
  </si>
  <si>
    <t>March 2016</t>
  </si>
  <si>
    <t>May 2018</t>
  </si>
  <si>
    <t>February 2018</t>
  </si>
  <si>
    <t>March 2014</t>
  </si>
  <si>
    <t>katrina_amato@yahoo.com</t>
  </si>
  <si>
    <t>temzmommy@gmail.com</t>
  </si>
  <si>
    <t>245 NW 7th Avenue</t>
  </si>
  <si>
    <t>Password: daytime support</t>
  </si>
  <si>
    <t>360-553-6868 (text/call)</t>
  </si>
  <si>
    <t>jenn.betz@momsclub.org</t>
  </si>
  <si>
    <t>NAME</t>
  </si>
  <si>
    <t>TITLE</t>
  </si>
  <si>
    <t>Area Coordinator</t>
  </si>
  <si>
    <t>Margaret LaPlante</t>
  </si>
  <si>
    <t>Michelle Zabell</t>
  </si>
  <si>
    <t>Regional Coordinator</t>
  </si>
  <si>
    <t>Jenn Betz</t>
  </si>
  <si>
    <t>michelle.zabell@momsclub.org</t>
  </si>
  <si>
    <t>margaret.laplante@momsclub.org</t>
  </si>
  <si>
    <t>808-351-1811</t>
  </si>
  <si>
    <t>206-375-0630</t>
  </si>
  <si>
    <t xml:space="preserve">International MOMS Club website:  </t>
  </si>
  <si>
    <t>www.momsclub.org</t>
  </si>
  <si>
    <t>Assistant Regional Coordinator (OR/WY/ID/HI)</t>
  </si>
  <si>
    <t>POSITION</t>
  </si>
  <si>
    <t>Membership Vice President</t>
  </si>
  <si>
    <t>Treasurer</t>
  </si>
  <si>
    <t>President</t>
  </si>
  <si>
    <t xml:space="preserve">Nikki </t>
  </si>
  <si>
    <t>Dukes (Dudley)</t>
  </si>
  <si>
    <t>500 Toliver Rd</t>
  </si>
  <si>
    <t>503-381-5106</t>
  </si>
  <si>
    <t>dudleynicole10@yahoo.com</t>
  </si>
  <si>
    <t>April 2021</t>
  </si>
  <si>
    <t>Sara</t>
  </si>
  <si>
    <t>McArthur</t>
  </si>
  <si>
    <t>996 NW 2nd Ave</t>
  </si>
  <si>
    <t>971-219-1876</t>
  </si>
  <si>
    <t>sara_sargent@yahoo.com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</si>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</sst>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[&lt;=9999999]###\-####;\(###\)\ ###\-####"/>
  </numFmts>
  <fonts count="11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color theme="1"/>
      <name val="Century Gothic"/>
      <scheme val="minor"/>
    </font>
    <font>
      <b/>
      <u/>
      <sz val="10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 indent="1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0" fillId="0" borderId="0" xfId="4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49" fontId="7" fillId="0" borderId="0" xfId="0" applyNumberFormat="1" applyFont="1" applyAlignment="1">
      <alignment vertical="center"/>
    </xf>
    <xf numFmtId="49" fontId="6" fillId="0" borderId="0" xfId="4" applyNumberFormat="1" applyAlignment="1">
      <alignment vertical="center"/>
    </xf>
    <xf numFmtId="49" fontId="8" fillId="0" borderId="0" xfId="0" applyNumberFormat="1" applyFont="1" applyAlignment="1">
      <alignment vertical="center"/>
    </xf>
    <xf numFmtId="0" fontId="6" fillId="0" borderId="0" xfId="4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3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numFmt numFmtId="30" formatCode="@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38"/>
      <tableStyleElement type="headerRow" dxfId="37"/>
      <tableStyleElement type="firstColumn" dxfId="36"/>
      <tableStyleElement type="lastColumn" dxfId="35"/>
      <tableStyleElement type="firstHeaderCell" dxfId="34"/>
      <tableStyleElement type="lastHeaderCell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Canby,OR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/>
        <xdr:cNvGrpSpPr/>
      </xdr:nvGrpSpPr>
      <xdr:grpSpPr>
        <a:xfrm>
          <a:off x="11982451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7</xdr:col>
      <xdr:colOff>0</xdr:colOff>
      <xdr:row>1</xdr:row>
      <xdr:rowOff>684147</xdr:rowOff>
    </xdr:to>
    <xdr:sp macro="" textlink="">
      <xdr:nvSpPr>
        <xdr:cNvPr id="6" name="Student List" descr="&quot;&quot;" title="Student List"/>
        <xdr:cNvSpPr txBox="1"/>
      </xdr:nvSpPr>
      <xdr:spPr>
        <a:xfrm>
          <a:off x="238124" y="180975"/>
          <a:ext cx="11649076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International MOMS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Club Contacts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7</xdr:col>
      <xdr:colOff>95251</xdr:colOff>
      <xdr:row>4</xdr:row>
      <xdr:rowOff>0</xdr:rowOff>
    </xdr:from>
    <xdr:to>
      <xdr:col>13</xdr:col>
      <xdr:colOff>28575</xdr:colOff>
      <xdr:row>7</xdr:row>
      <xdr:rowOff>0</xdr:rowOff>
    </xdr:to>
    <xdr:grpSp>
      <xdr:nvGrpSpPr>
        <xdr:cNvPr id="7" name="Template Tip" descr="Click Cell D4 to select student from drop down list." title="Data Entry Tip"/>
        <xdr:cNvGrpSpPr/>
      </xdr:nvGrpSpPr>
      <xdr:grpSpPr>
        <a:xfrm>
          <a:off x="8391526" y="1600200"/>
          <a:ext cx="2600324" cy="1200150"/>
          <a:chOff x="95007" y="726179"/>
          <a:chExt cx="4082536" cy="561976"/>
        </a:xfrm>
      </xdr:grpSpPr>
      <xdr:sp macro="" textlink="">
        <xdr:nvSpPr>
          <xdr:cNvPr id="8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9" name="Isosceles Triangle 8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8</xdr:col>
      <xdr:colOff>0</xdr:colOff>
      <xdr:row>1</xdr:row>
      <xdr:rowOff>684147</xdr:rowOff>
    </xdr:to>
    <xdr:sp macro="" textlink="">
      <xdr:nvSpPr>
        <xdr:cNvPr id="2" name="Student List" descr="&quot;&quot;" title="Student List"/>
        <xdr:cNvSpPr txBox="1"/>
      </xdr:nvSpPr>
      <xdr:spPr>
        <a:xfrm>
          <a:off x="238124" y="180975"/>
          <a:ext cx="11649076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Executive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Board Members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M33" totalsRowShown="0" headerRowDxfId="32" dataDxfId="31">
  <tableColumns count="12">
    <tableColumn id="1" name=" " dataDxfId="30">
      <calculatedColumnFormula>Members[[#This Row],[FIRST NAME]]</calculatedColumnFormula>
    </tableColumn>
    <tableColumn id="15" name="FIRST NAME" dataDxfId="29"/>
    <tableColumn id="11" name="LAST NAME" dataDxfId="28"/>
    <tableColumn id="12" name="ADDRESS" dataDxfId="27"/>
    <tableColumn id="13" name="CITY" dataDxfId="26"/>
    <tableColumn id="14" name="STATE" dataDxfId="25"/>
    <tableColumn id="16" name="ZIP" dataDxfId="24"/>
    <tableColumn id="3" name="PHONE" dataDxfId="23"/>
    <tableColumn id="4" name="EMAIL" dataDxfId="22"/>
    <tableColumn id="17" name="JOIN DATE" dataDxfId="21"/>
    <tableColumn id="5" name="ADDITIONAL #1" dataDxfId="20"/>
    <tableColumn id="2" name="  " dataDxfId="19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ables/table2.xml><?xml version="1.0" encoding="utf-8"?>
<table xmlns="http://schemas.openxmlformats.org/spreadsheetml/2006/main" id="3" name="Members4" displayName="Members4" ref="B3:H34" totalsRowShown="0" headerRowDxfId="18" dataDxfId="17">
  <tableColumns count="7">
    <tableColumn id="1" name=" " dataDxfId="16">
      <calculatedColumnFormula>Members4[[#This Row],[TITLE]]</calculatedColumnFormula>
    </tableColumn>
    <tableColumn id="15" name="TITLE" dataDxfId="15"/>
    <tableColumn id="7" name="NAME" dataDxfId="14"/>
    <tableColumn id="3" name="PHONE" dataDxfId="13"/>
    <tableColumn id="4" name="EMAIL" dataDxfId="12"/>
    <tableColumn id="5" name="ADDITIONAL #1" dataDxfId="11"/>
    <tableColumn id="2" name="  " dataDxfId="1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ables/table3.xml><?xml version="1.0" encoding="utf-8"?>
<table xmlns="http://schemas.openxmlformats.org/spreadsheetml/2006/main" id="4" name="Members5" displayName="Members5" ref="B3:I6" totalsRowShown="0" headerRowDxfId="9" dataDxfId="8">
  <tableColumns count="8">
    <tableColumn id="1" name=" " dataDxfId="7">
      <calculatedColumnFormula>Members5[[#This Row],[FIRST NAME]]</calculatedColumnFormula>
    </tableColumn>
    <tableColumn id="15" name="FIRST NAME" dataDxfId="6"/>
    <tableColumn id="11" name="LAST NAME" dataDxfId="5"/>
    <tableColumn id="3" name="PHONE" dataDxfId="4"/>
    <tableColumn id="4" name="EMAIL" dataDxfId="3"/>
    <tableColumn id="17" name="POSITION" dataDxfId="2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e.a.fournier@hotmail.com" TargetMode="External"/><Relationship Id="rId13" Type="http://schemas.openxmlformats.org/officeDocument/2006/relationships/hyperlink" Target="mailto:beebop717@gmail.com" TargetMode="External"/><Relationship Id="rId18" Type="http://schemas.openxmlformats.org/officeDocument/2006/relationships/hyperlink" Target="mailto:breanna-banana@comcast.net" TargetMode="External"/><Relationship Id="rId26" Type="http://schemas.openxmlformats.org/officeDocument/2006/relationships/hyperlink" Target="mailto:diannajredmond@gmail.com" TargetMode="External"/><Relationship Id="rId3" Type="http://schemas.openxmlformats.org/officeDocument/2006/relationships/hyperlink" Target="mailto:natalielaidley@gmail.com" TargetMode="External"/><Relationship Id="rId21" Type="http://schemas.openxmlformats.org/officeDocument/2006/relationships/hyperlink" Target="mailto:Katiepeter12@gmail.com" TargetMode="External"/><Relationship Id="rId7" Type="http://schemas.openxmlformats.org/officeDocument/2006/relationships/hyperlink" Target="mailto:mamalovesfour@canby.com" TargetMode="External"/><Relationship Id="rId12" Type="http://schemas.openxmlformats.org/officeDocument/2006/relationships/hyperlink" Target="mailto:nickolehughey@outlook.com" TargetMode="External"/><Relationship Id="rId17" Type="http://schemas.openxmlformats.org/officeDocument/2006/relationships/hyperlink" Target="mailto:mandab17@gmail.com" TargetMode="External"/><Relationship Id="rId25" Type="http://schemas.openxmlformats.org/officeDocument/2006/relationships/hyperlink" Target="mailto:g@ginawarthen.design" TargetMode="External"/><Relationship Id="rId33" Type="http://schemas.openxmlformats.org/officeDocument/2006/relationships/table" Target="../tables/table1.xml"/><Relationship Id="rId2" Type="http://schemas.openxmlformats.org/officeDocument/2006/relationships/hyperlink" Target="mailto:sarah.a.amick@gmail.com" TargetMode="External"/><Relationship Id="rId16" Type="http://schemas.openxmlformats.org/officeDocument/2006/relationships/hyperlink" Target="mailto:ashleyandjoshlowrie@gmail.com" TargetMode="External"/><Relationship Id="rId20" Type="http://schemas.openxmlformats.org/officeDocument/2006/relationships/hyperlink" Target="mailto:day.peck1@gmail.com" TargetMode="External"/><Relationship Id="rId29" Type="http://schemas.openxmlformats.org/officeDocument/2006/relationships/hyperlink" Target="mailto:dudleynicole10@yahoo.com" TargetMode="External"/><Relationship Id="rId1" Type="http://schemas.openxmlformats.org/officeDocument/2006/relationships/hyperlink" Target="mailto:danelleadamson32@gmail.com" TargetMode="External"/><Relationship Id="rId6" Type="http://schemas.openxmlformats.org/officeDocument/2006/relationships/hyperlink" Target="mailto:edlundjes@yahoo.com" TargetMode="External"/><Relationship Id="rId11" Type="http://schemas.openxmlformats.org/officeDocument/2006/relationships/hyperlink" Target="mailto:bochslra@gmail.com" TargetMode="External"/><Relationship Id="rId24" Type="http://schemas.openxmlformats.org/officeDocument/2006/relationships/hyperlink" Target="mailto:misslizbit@hotmail.com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mailto:rachal.jenson@gmail.com" TargetMode="External"/><Relationship Id="rId15" Type="http://schemas.openxmlformats.org/officeDocument/2006/relationships/hyperlink" Target="mailto:kakraxberger@gmail.com" TargetMode="External"/><Relationship Id="rId23" Type="http://schemas.openxmlformats.org/officeDocument/2006/relationships/hyperlink" Target="mailto:cassyvanderpool@yahoo.com" TargetMode="External"/><Relationship Id="rId28" Type="http://schemas.openxmlformats.org/officeDocument/2006/relationships/hyperlink" Target="mailto:temzmommy@gmail.com" TargetMode="External"/><Relationship Id="rId10" Type="http://schemas.openxmlformats.org/officeDocument/2006/relationships/hyperlink" Target="mailto:emmynicholehart@gmail.com" TargetMode="External"/><Relationship Id="rId19" Type="http://schemas.openxmlformats.org/officeDocument/2006/relationships/hyperlink" Target="mailto:dananation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brittanydawson2015@gmail.com" TargetMode="External"/><Relationship Id="rId9" Type="http://schemas.openxmlformats.org/officeDocument/2006/relationships/hyperlink" Target="mailto:haltonm@earthlink.net" TargetMode="External"/><Relationship Id="rId14" Type="http://schemas.openxmlformats.org/officeDocument/2006/relationships/hyperlink" Target="mailto:junebugjr72090@hotmail.com" TargetMode="External"/><Relationship Id="rId22" Type="http://schemas.openxmlformats.org/officeDocument/2006/relationships/hyperlink" Target="mailto:jameysaindon@gmail.com" TargetMode="External"/><Relationship Id="rId27" Type="http://schemas.openxmlformats.org/officeDocument/2006/relationships/hyperlink" Target="mailto:katrina_amato@yahoo.com" TargetMode="External"/><Relationship Id="rId30" Type="http://schemas.openxmlformats.org/officeDocument/2006/relationships/hyperlink" Target="mailto:sara_sargent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garet.laplante@momsclub.org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michelle.zabell@momsclub.org" TargetMode="External"/><Relationship Id="rId1" Type="http://schemas.openxmlformats.org/officeDocument/2006/relationships/hyperlink" Target="mailto:jenn.betz@momsclub.or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momsclub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assyvanderpool@yahoo.com" TargetMode="External"/><Relationship Id="rId2" Type="http://schemas.openxmlformats.org/officeDocument/2006/relationships/hyperlink" Target="mailto:ashleyandjoshlowrie@gmail.com" TargetMode="External"/><Relationship Id="rId1" Type="http://schemas.openxmlformats.org/officeDocument/2006/relationships/hyperlink" Target="mailto:beebop717@gmail.com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35"/>
  <sheetViews>
    <sheetView showGridLines="0" tabSelected="1" topLeftCell="A2" zoomScaleNormal="100" workbookViewId="0">
      <selection activeCell="A3" sqref="A3:XFD3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style="18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19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20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Danelle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>
        <v>97013</v>
      </c>
      <c r="I4" t="s">
        <v>17</v>
      </c>
      <c r="J4" s="11" t="s">
        <v>18</v>
      </c>
      <c r="K4" s="22" t="s">
        <v>176</v>
      </c>
      <c r="L4" s="9"/>
      <c r="M4" s="7"/>
    </row>
    <row r="5" spans="2:13" ht="21" customHeight="1" x14ac:dyDescent="0.25">
      <c r="B5" s="12" t="str">
        <f>Members[[#This Row],[FIRST NAME]]</f>
        <v>Katrina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16</v>
      </c>
      <c r="H5" s="10">
        <v>97071</v>
      </c>
      <c r="I5" s="13" t="s">
        <v>159</v>
      </c>
      <c r="J5" s="11" t="s">
        <v>178</v>
      </c>
      <c r="K5" s="21" t="s">
        <v>173</v>
      </c>
      <c r="L5" s="14"/>
      <c r="M5" s="15"/>
    </row>
    <row r="6" spans="2:13" ht="21" customHeight="1" x14ac:dyDescent="0.25">
      <c r="B6" s="12" t="str">
        <f>Members[[#This Row],[FIRST NAME]]</f>
        <v>Sarah</v>
      </c>
      <c r="C6" s="10" t="s">
        <v>23</v>
      </c>
      <c r="D6" s="10" t="s">
        <v>24</v>
      </c>
      <c r="E6" s="10" t="s">
        <v>25</v>
      </c>
      <c r="F6" s="10" t="s">
        <v>15</v>
      </c>
      <c r="G6" s="10" t="s">
        <v>16</v>
      </c>
      <c r="H6" s="10">
        <v>97013</v>
      </c>
      <c r="I6" s="16" t="s">
        <v>26</v>
      </c>
      <c r="J6" s="11" t="s">
        <v>27</v>
      </c>
      <c r="K6" s="21" t="s">
        <v>177</v>
      </c>
      <c r="L6" s="14"/>
      <c r="M6" s="15"/>
    </row>
    <row r="7" spans="2:13" ht="21" customHeight="1" x14ac:dyDescent="0.25">
      <c r="B7" s="12" t="str">
        <f>Members[[#This Row],[FIRST NAME]]</f>
        <v xml:space="preserve">Natalie </v>
      </c>
      <c r="C7" s="10" t="s">
        <v>28</v>
      </c>
      <c r="D7" s="10" t="s">
        <v>29</v>
      </c>
      <c r="E7" s="10" t="s">
        <v>30</v>
      </c>
      <c r="F7" s="10" t="s">
        <v>15</v>
      </c>
      <c r="G7" s="10" t="s">
        <v>16</v>
      </c>
      <c r="H7" s="10">
        <v>97013</v>
      </c>
      <c r="I7" s="16" t="s">
        <v>31</v>
      </c>
      <c r="J7" s="11" t="s">
        <v>32</v>
      </c>
      <c r="K7" s="21" t="s">
        <v>169</v>
      </c>
      <c r="L7" s="14"/>
      <c r="M7" s="15"/>
    </row>
    <row r="8" spans="2:13" ht="21" customHeight="1" x14ac:dyDescent="0.25">
      <c r="B8" s="12" t="str">
        <f>Members[[#This Row],[FIRST NAME]]</f>
        <v>Brittany</v>
      </c>
      <c r="C8" s="10" t="s">
        <v>33</v>
      </c>
      <c r="D8" s="10" t="s">
        <v>34</v>
      </c>
      <c r="E8" s="10" t="s">
        <v>35</v>
      </c>
      <c r="F8" s="10" t="s">
        <v>15</v>
      </c>
      <c r="G8" s="10" t="s">
        <v>16</v>
      </c>
      <c r="H8" s="10">
        <v>97013</v>
      </c>
      <c r="I8" s="16" t="s">
        <v>36</v>
      </c>
      <c r="J8" s="11" t="s">
        <v>37</v>
      </c>
      <c r="K8" s="21" t="s">
        <v>161</v>
      </c>
      <c r="L8" s="14"/>
      <c r="M8" s="15"/>
    </row>
    <row r="9" spans="2:13" ht="21" customHeight="1" x14ac:dyDescent="0.25">
      <c r="B9" s="12" t="str">
        <f>Members[[#This Row],[FIRST NAME]]</f>
        <v>Rachal</v>
      </c>
      <c r="C9" s="10" t="s">
        <v>38</v>
      </c>
      <c r="D9" s="17" t="s">
        <v>39</v>
      </c>
      <c r="E9" s="17" t="s">
        <v>40</v>
      </c>
      <c r="F9" s="17" t="s">
        <v>15</v>
      </c>
      <c r="G9" s="17" t="s">
        <v>16</v>
      </c>
      <c r="H9" s="17">
        <v>97013</v>
      </c>
      <c r="I9" s="16" t="s">
        <v>41</v>
      </c>
      <c r="J9" s="11" t="s">
        <v>42</v>
      </c>
      <c r="K9" s="21" t="s">
        <v>170</v>
      </c>
      <c r="L9" s="14"/>
      <c r="M9" s="15"/>
    </row>
    <row r="10" spans="2:13" ht="21" customHeight="1" x14ac:dyDescent="0.25">
      <c r="B10" s="12" t="str">
        <f>Members[[#This Row],[FIRST NAME]]</f>
        <v xml:space="preserve">Nikki </v>
      </c>
      <c r="C10" s="10" t="s">
        <v>202</v>
      </c>
      <c r="D10" s="17" t="s">
        <v>203</v>
      </c>
      <c r="E10" s="17" t="s">
        <v>204</v>
      </c>
      <c r="F10" s="17" t="s">
        <v>87</v>
      </c>
      <c r="G10" s="17" t="s">
        <v>16</v>
      </c>
      <c r="H10" s="17">
        <v>97038</v>
      </c>
      <c r="I10" s="16" t="s">
        <v>205</v>
      </c>
      <c r="J10" s="11" t="s">
        <v>206</v>
      </c>
      <c r="K10" s="21" t="s">
        <v>207</v>
      </c>
      <c r="L10" s="14"/>
      <c r="M10" s="15"/>
    </row>
    <row r="11" spans="2:13" ht="21" customHeight="1" x14ac:dyDescent="0.25">
      <c r="B11" s="12" t="str">
        <f>Members[[#This Row],[FIRST NAME]]</f>
        <v>Jessica</v>
      </c>
      <c r="C11" s="10" t="s">
        <v>43</v>
      </c>
      <c r="D11" s="17" t="s">
        <v>44</v>
      </c>
      <c r="E11" s="17" t="s">
        <v>45</v>
      </c>
      <c r="F11" s="17" t="s">
        <v>15</v>
      </c>
      <c r="G11" s="17" t="s">
        <v>16</v>
      </c>
      <c r="H11" s="17">
        <v>97013</v>
      </c>
      <c r="I11" s="16" t="s">
        <v>46</v>
      </c>
      <c r="J11" s="11" t="s">
        <v>47</v>
      </c>
      <c r="K11" s="21" t="s">
        <v>162</v>
      </c>
      <c r="L11" s="14"/>
      <c r="M11" s="15"/>
    </row>
    <row r="12" spans="2:13" ht="21" customHeight="1" x14ac:dyDescent="0.25">
      <c r="B12" s="12" t="str">
        <f>Members[[#This Row],[FIRST NAME]]</f>
        <v>Ericka</v>
      </c>
      <c r="C12" s="10" t="s">
        <v>48</v>
      </c>
      <c r="D12" s="17" t="s">
        <v>49</v>
      </c>
      <c r="E12" s="17" t="s">
        <v>50</v>
      </c>
      <c r="F12" s="17" t="s">
        <v>15</v>
      </c>
      <c r="G12" s="17" t="s">
        <v>16</v>
      </c>
      <c r="H12" s="17">
        <v>97013</v>
      </c>
      <c r="I12" s="16" t="s">
        <v>51</v>
      </c>
      <c r="J12" s="11" t="s">
        <v>52</v>
      </c>
      <c r="K12" s="21" t="s">
        <v>166</v>
      </c>
      <c r="L12" s="14"/>
      <c r="M12" s="15"/>
    </row>
    <row r="13" spans="2:13" ht="21" customHeight="1" x14ac:dyDescent="0.25">
      <c r="B13" s="12" t="str">
        <f>Members[[#This Row],[FIRST NAME]]</f>
        <v>Julie</v>
      </c>
      <c r="C13" s="10" t="s">
        <v>53</v>
      </c>
      <c r="D13" s="17" t="s">
        <v>54</v>
      </c>
      <c r="E13" s="17" t="s">
        <v>55</v>
      </c>
      <c r="F13" s="17" t="s">
        <v>15</v>
      </c>
      <c r="G13" s="17" t="s">
        <v>16</v>
      </c>
      <c r="H13" s="17">
        <v>97013</v>
      </c>
      <c r="I13" s="16" t="s">
        <v>56</v>
      </c>
      <c r="J13" s="11" t="s">
        <v>57</v>
      </c>
      <c r="K13" s="21" t="s">
        <v>164</v>
      </c>
      <c r="L13" s="14"/>
      <c r="M13" s="15"/>
    </row>
    <row r="14" spans="2:13" ht="21" customHeight="1" x14ac:dyDescent="0.25">
      <c r="B14" s="12" t="str">
        <f>Members[[#This Row],[FIRST NAME]]</f>
        <v>Melissa</v>
      </c>
      <c r="C14" s="10" t="s">
        <v>58</v>
      </c>
      <c r="D14" s="17" t="s">
        <v>59</v>
      </c>
      <c r="E14" s="17" t="s">
        <v>60</v>
      </c>
      <c r="F14" s="17" t="s">
        <v>15</v>
      </c>
      <c r="G14" s="17" t="s">
        <v>16</v>
      </c>
      <c r="H14" s="17">
        <v>97013</v>
      </c>
      <c r="I14" s="16" t="s">
        <v>61</v>
      </c>
      <c r="J14" s="11" t="s">
        <v>62</v>
      </c>
      <c r="K14" s="21" t="s">
        <v>171</v>
      </c>
      <c r="L14" s="14"/>
      <c r="M14" s="15"/>
    </row>
    <row r="15" spans="2:13" ht="21" customHeight="1" x14ac:dyDescent="0.25">
      <c r="B15" s="12" t="str">
        <f>Members[[#This Row],[FIRST NAME]]</f>
        <v>Emily</v>
      </c>
      <c r="C15" s="10" t="s">
        <v>63</v>
      </c>
      <c r="D15" s="17" t="s">
        <v>64</v>
      </c>
      <c r="E15" s="17" t="s">
        <v>65</v>
      </c>
      <c r="F15" s="17" t="s">
        <v>15</v>
      </c>
      <c r="G15" s="17" t="s">
        <v>16</v>
      </c>
      <c r="H15" s="17">
        <v>97013</v>
      </c>
      <c r="I15" s="16" t="s">
        <v>66</v>
      </c>
      <c r="J15" s="11" t="s">
        <v>67</v>
      </c>
      <c r="K15" s="21" t="s">
        <v>151</v>
      </c>
      <c r="L15" s="14"/>
      <c r="M15" s="15"/>
    </row>
    <row r="16" spans="2:13" ht="21" customHeight="1" x14ac:dyDescent="0.25">
      <c r="B16" s="12" t="str">
        <f>Members[[#This Row],[FIRST NAME]]</f>
        <v>Rachael</v>
      </c>
      <c r="C16" s="10" t="s">
        <v>68</v>
      </c>
      <c r="D16" s="17" t="s">
        <v>69</v>
      </c>
      <c r="E16" s="17" t="s">
        <v>70</v>
      </c>
      <c r="F16" s="17" t="s">
        <v>15</v>
      </c>
      <c r="G16" s="17" t="s">
        <v>16</v>
      </c>
      <c r="H16" s="17">
        <v>97013</v>
      </c>
      <c r="I16" s="16" t="s">
        <v>71</v>
      </c>
      <c r="J16" s="11" t="s">
        <v>72</v>
      </c>
      <c r="K16" s="21" t="s">
        <v>172</v>
      </c>
      <c r="L16" s="14"/>
      <c r="M16" s="15"/>
    </row>
    <row r="17" spans="2:13" ht="21" customHeight="1" x14ac:dyDescent="0.25">
      <c r="B17" s="12" t="str">
        <f>Members[[#This Row],[FIRST NAME]]</f>
        <v>Nickole</v>
      </c>
      <c r="C17" s="10" t="s">
        <v>76</v>
      </c>
      <c r="D17" s="17" t="s">
        <v>73</v>
      </c>
      <c r="E17" s="17" t="s">
        <v>74</v>
      </c>
      <c r="F17" s="17" t="s">
        <v>15</v>
      </c>
      <c r="G17" s="17" t="s">
        <v>16</v>
      </c>
      <c r="H17" s="17">
        <v>97013</v>
      </c>
      <c r="I17" s="16" t="s">
        <v>75</v>
      </c>
      <c r="J17" s="11" t="s">
        <v>77</v>
      </c>
      <c r="K17" s="21" t="s">
        <v>165</v>
      </c>
      <c r="L17" s="14"/>
      <c r="M17" s="15"/>
    </row>
    <row r="18" spans="2:13" ht="21" customHeight="1" x14ac:dyDescent="0.25">
      <c r="B18" s="12" t="str">
        <f>Members[[#This Row],[FIRST NAME]]</f>
        <v>Bethany</v>
      </c>
      <c r="C18" s="10" t="s">
        <v>78</v>
      </c>
      <c r="D18" s="17" t="s">
        <v>79</v>
      </c>
      <c r="E18" s="17" t="s">
        <v>80</v>
      </c>
      <c r="F18" s="17" t="s">
        <v>81</v>
      </c>
      <c r="G18" s="17" t="s">
        <v>16</v>
      </c>
      <c r="H18" s="17">
        <v>97042</v>
      </c>
      <c r="I18" s="16" t="s">
        <v>82</v>
      </c>
      <c r="J18" s="11" t="s">
        <v>83</v>
      </c>
      <c r="K18" s="21" t="s">
        <v>163</v>
      </c>
      <c r="L18" s="14"/>
      <c r="M18" s="15"/>
    </row>
    <row r="19" spans="2:13" ht="21" customHeight="1" x14ac:dyDescent="0.25">
      <c r="B19" s="12" t="str">
        <f>Members[[#This Row],[FIRST NAME]]</f>
        <v>Virginia</v>
      </c>
      <c r="C19" s="10" t="s">
        <v>84</v>
      </c>
      <c r="D19" s="17" t="s">
        <v>85</v>
      </c>
      <c r="E19" s="17" t="s">
        <v>86</v>
      </c>
      <c r="F19" s="17" t="s">
        <v>87</v>
      </c>
      <c r="G19" s="17" t="s">
        <v>16</v>
      </c>
      <c r="H19" s="17">
        <v>97038</v>
      </c>
      <c r="I19" s="16" t="s">
        <v>88</v>
      </c>
      <c r="J19" s="11" t="s">
        <v>89</v>
      </c>
      <c r="K19" s="21" t="s">
        <v>150</v>
      </c>
      <c r="L19" s="14"/>
      <c r="M19" s="15"/>
    </row>
    <row r="20" spans="2:13" ht="21" customHeight="1" x14ac:dyDescent="0.25">
      <c r="B20" s="12" t="str">
        <f>Members[[#This Row],[FIRST NAME]]</f>
        <v>Kaitlyn</v>
      </c>
      <c r="C20" s="10" t="s">
        <v>90</v>
      </c>
      <c r="D20" s="17" t="s">
        <v>91</v>
      </c>
      <c r="E20" s="17" t="s">
        <v>92</v>
      </c>
      <c r="F20" s="17" t="s">
        <v>15</v>
      </c>
      <c r="G20" s="17" t="s">
        <v>16</v>
      </c>
      <c r="H20" s="17">
        <v>97013</v>
      </c>
      <c r="I20" s="16" t="s">
        <v>93</v>
      </c>
      <c r="J20" s="11" t="s">
        <v>94</v>
      </c>
      <c r="K20" s="21" t="s">
        <v>160</v>
      </c>
      <c r="L20" s="14"/>
      <c r="M20" s="15"/>
    </row>
    <row r="21" spans="2:13" ht="21" customHeight="1" x14ac:dyDescent="0.25">
      <c r="B21" s="12" t="str">
        <f>Members[[#This Row],[FIRST NAME]]</f>
        <v xml:space="preserve">Ashley </v>
      </c>
      <c r="C21" s="10" t="s">
        <v>95</v>
      </c>
      <c r="D21" s="17" t="s">
        <v>96</v>
      </c>
      <c r="E21" s="17" t="s">
        <v>97</v>
      </c>
      <c r="F21" s="17" t="s">
        <v>15</v>
      </c>
      <c r="G21" s="17" t="s">
        <v>16</v>
      </c>
      <c r="H21" s="17">
        <v>97013</v>
      </c>
      <c r="I21" s="16" t="s">
        <v>98</v>
      </c>
      <c r="J21" s="11" t="s">
        <v>99</v>
      </c>
      <c r="K21" s="21" t="s">
        <v>168</v>
      </c>
      <c r="L21" s="14"/>
      <c r="M21" s="15"/>
    </row>
    <row r="22" spans="2:13" ht="21" customHeight="1" x14ac:dyDescent="0.25">
      <c r="B22" s="12" t="str">
        <f>Members[[#This Row],[FIRST NAME]]</f>
        <v>Sara</v>
      </c>
      <c r="C22" s="10" t="s">
        <v>208</v>
      </c>
      <c r="D22" s="17" t="s">
        <v>209</v>
      </c>
      <c r="E22" s="17" t="s">
        <v>210</v>
      </c>
      <c r="F22" s="17" t="s">
        <v>15</v>
      </c>
      <c r="G22" s="17" t="s">
        <v>16</v>
      </c>
      <c r="H22" s="17">
        <v>97013</v>
      </c>
      <c r="I22" s="16" t="s">
        <v>211</v>
      </c>
      <c r="J22" s="11" t="s">
        <v>212</v>
      </c>
      <c r="K22" s="21" t="s">
        <v>213</v>
      </c>
      <c r="L22" s="14"/>
      <c r="M22" s="15"/>
    </row>
    <row r="23" spans="2:13" ht="21" customHeight="1" x14ac:dyDescent="0.25">
      <c r="B23" s="12" t="str">
        <f>Members[[#This Row],[FIRST NAME]]</f>
        <v>Amanda</v>
      </c>
      <c r="C23" s="10" t="s">
        <v>100</v>
      </c>
      <c r="D23" s="17" t="s">
        <v>101</v>
      </c>
      <c r="E23" s="17" t="s">
        <v>102</v>
      </c>
      <c r="F23" s="17" t="s">
        <v>103</v>
      </c>
      <c r="G23" s="17" t="s">
        <v>16</v>
      </c>
      <c r="H23" s="17">
        <v>97002</v>
      </c>
      <c r="I23" s="16" t="s">
        <v>104</v>
      </c>
      <c r="J23" s="11" t="s">
        <v>105</v>
      </c>
      <c r="K23" s="21" t="s">
        <v>173</v>
      </c>
      <c r="L23" s="14"/>
      <c r="M23" s="15"/>
    </row>
    <row r="24" spans="2:13" ht="21" customHeight="1" x14ac:dyDescent="0.25">
      <c r="B24" s="12" t="str">
        <f>Members[[#This Row],[FIRST NAME]]</f>
        <v>Breanna</v>
      </c>
      <c r="C24" s="10" t="s">
        <v>106</v>
      </c>
      <c r="D24" s="17" t="s">
        <v>107</v>
      </c>
      <c r="E24" s="17" t="s">
        <v>108</v>
      </c>
      <c r="F24" s="17" t="s">
        <v>109</v>
      </c>
      <c r="G24" s="17" t="s">
        <v>16</v>
      </c>
      <c r="H24" s="17">
        <v>97004</v>
      </c>
      <c r="I24" s="16" t="s">
        <v>110</v>
      </c>
      <c r="J24" s="11" t="s">
        <v>111</v>
      </c>
      <c r="K24" s="21" t="s">
        <v>174</v>
      </c>
      <c r="L24" s="14"/>
      <c r="M24" s="15"/>
    </row>
    <row r="25" spans="2:13" ht="21" customHeight="1" x14ac:dyDescent="0.25">
      <c r="B25" s="12" t="str">
        <f>Members[[#This Row],[FIRST NAME]]</f>
        <v>Dana</v>
      </c>
      <c r="C25" s="10" t="s">
        <v>112</v>
      </c>
      <c r="D25" s="17" t="s">
        <v>113</v>
      </c>
      <c r="E25" s="17" t="s">
        <v>180</v>
      </c>
      <c r="F25" s="17" t="s">
        <v>15</v>
      </c>
      <c r="G25" s="17" t="s">
        <v>16</v>
      </c>
      <c r="H25" s="17">
        <v>97013</v>
      </c>
      <c r="I25" s="13" t="s">
        <v>158</v>
      </c>
      <c r="J25" s="11" t="s">
        <v>114</v>
      </c>
      <c r="K25" s="21" t="s">
        <v>161</v>
      </c>
      <c r="L25" s="14"/>
      <c r="M25" s="15"/>
    </row>
    <row r="26" spans="2:13" ht="21" customHeight="1" x14ac:dyDescent="0.25">
      <c r="B26" s="12" t="str">
        <f>Members[[#This Row],[FIRST NAME]]</f>
        <v>Maria</v>
      </c>
      <c r="C26" s="10" t="s">
        <v>115</v>
      </c>
      <c r="D26" s="17" t="s">
        <v>116</v>
      </c>
      <c r="E26" s="17" t="s">
        <v>117</v>
      </c>
      <c r="F26" s="17" t="s">
        <v>103</v>
      </c>
      <c r="G26" s="17" t="s">
        <v>16</v>
      </c>
      <c r="H26" s="17">
        <v>97002</v>
      </c>
      <c r="I26" s="16" t="s">
        <v>118</v>
      </c>
      <c r="J26" s="11" t="s">
        <v>179</v>
      </c>
      <c r="K26" s="21" t="s">
        <v>167</v>
      </c>
      <c r="L26" s="14"/>
      <c r="M26" s="15"/>
    </row>
    <row r="27" spans="2:13" ht="21" customHeight="1" x14ac:dyDescent="0.25">
      <c r="B27" s="12" t="str">
        <f>Members[[#This Row],[FIRST NAME]]</f>
        <v>Dana</v>
      </c>
      <c r="C27" s="10" t="s">
        <v>112</v>
      </c>
      <c r="D27" s="17" t="s">
        <v>119</v>
      </c>
      <c r="E27" s="17" t="s">
        <v>120</v>
      </c>
      <c r="F27" s="17" t="s">
        <v>15</v>
      </c>
      <c r="G27" s="17" t="s">
        <v>16</v>
      </c>
      <c r="H27" s="17">
        <v>97013</v>
      </c>
      <c r="I27" s="16" t="s">
        <v>121</v>
      </c>
      <c r="J27" s="11" t="s">
        <v>122</v>
      </c>
      <c r="K27" s="21" t="s">
        <v>173</v>
      </c>
      <c r="L27" s="14"/>
      <c r="M27" s="15"/>
    </row>
    <row r="28" spans="2:13" ht="21" customHeight="1" x14ac:dyDescent="0.25">
      <c r="B28" s="12" t="str">
        <f>Members[[#This Row],[FIRST NAME]]</f>
        <v>Katie</v>
      </c>
      <c r="C28" s="10" t="s">
        <v>123</v>
      </c>
      <c r="D28" s="17" t="s">
        <v>124</v>
      </c>
      <c r="E28" s="17" t="s">
        <v>125</v>
      </c>
      <c r="F28" s="17" t="s">
        <v>15</v>
      </c>
      <c r="G28" s="17" t="s">
        <v>16</v>
      </c>
      <c r="H28" s="17">
        <v>97013</v>
      </c>
      <c r="I28" s="16" t="s">
        <v>126</v>
      </c>
      <c r="J28" s="11" t="s">
        <v>127</v>
      </c>
      <c r="K28" s="21" t="s">
        <v>175</v>
      </c>
      <c r="L28" s="14"/>
      <c r="M28" s="15"/>
    </row>
    <row r="29" spans="2:13" ht="21" customHeight="1" x14ac:dyDescent="0.25">
      <c r="B29" s="12" t="str">
        <f>Members[[#This Row],[FIRST NAME]]</f>
        <v>Dianna</v>
      </c>
      <c r="C29" s="10" t="s">
        <v>149</v>
      </c>
      <c r="D29" s="10" t="s">
        <v>153</v>
      </c>
      <c r="E29" s="10" t="s">
        <v>154</v>
      </c>
      <c r="F29" s="10" t="s">
        <v>155</v>
      </c>
      <c r="G29" s="10" t="s">
        <v>16</v>
      </c>
      <c r="H29" s="10">
        <v>97070</v>
      </c>
      <c r="I29" s="13" t="s">
        <v>156</v>
      </c>
      <c r="J29" s="11" t="s">
        <v>157</v>
      </c>
      <c r="K29" s="21" t="s">
        <v>165</v>
      </c>
      <c r="L29" s="14"/>
      <c r="M29" s="15"/>
    </row>
    <row r="30" spans="2:13" ht="21" customHeight="1" x14ac:dyDescent="0.25">
      <c r="B30" s="12" t="str">
        <f>Members[[#This Row],[FIRST NAME]]</f>
        <v>Jamey</v>
      </c>
      <c r="C30" s="10" t="s">
        <v>128</v>
      </c>
      <c r="D30" s="17" t="s">
        <v>129</v>
      </c>
      <c r="E30" s="17" t="s">
        <v>130</v>
      </c>
      <c r="F30" s="17" t="s">
        <v>15</v>
      </c>
      <c r="G30" s="17" t="s">
        <v>131</v>
      </c>
      <c r="H30" s="17">
        <v>97013</v>
      </c>
      <c r="I30" s="16" t="s">
        <v>132</v>
      </c>
      <c r="J30" s="11" t="s">
        <v>133</v>
      </c>
      <c r="K30" s="21" t="s">
        <v>176</v>
      </c>
      <c r="L30" s="14"/>
      <c r="M30" s="15"/>
    </row>
    <row r="31" spans="2:13" ht="21" customHeight="1" x14ac:dyDescent="0.25">
      <c r="B31" s="12" t="str">
        <f>Members[[#This Row],[FIRST NAME]]</f>
        <v>Cassy</v>
      </c>
      <c r="C31" s="10" t="s">
        <v>134</v>
      </c>
      <c r="D31" s="17" t="s">
        <v>135</v>
      </c>
      <c r="E31" s="17" t="s">
        <v>136</v>
      </c>
      <c r="F31" s="17" t="s">
        <v>15</v>
      </c>
      <c r="G31" s="17" t="s">
        <v>16</v>
      </c>
      <c r="H31" s="17">
        <v>97013</v>
      </c>
      <c r="I31" s="16" t="s">
        <v>137</v>
      </c>
      <c r="J31" s="11" t="s">
        <v>138</v>
      </c>
      <c r="K31" s="21" t="s">
        <v>172</v>
      </c>
      <c r="L31" s="14"/>
      <c r="M31" s="15"/>
    </row>
    <row r="32" spans="2:13" ht="21" customHeight="1" x14ac:dyDescent="0.25">
      <c r="B32" s="12" t="str">
        <f>Members[[#This Row],[FIRST NAME]]</f>
        <v>Elizabeth</v>
      </c>
      <c r="C32" s="10" t="s">
        <v>139</v>
      </c>
      <c r="D32" s="17" t="s">
        <v>140</v>
      </c>
      <c r="E32" s="17" t="s">
        <v>141</v>
      </c>
      <c r="F32" s="17" t="s">
        <v>15</v>
      </c>
      <c r="G32" s="17" t="s">
        <v>16</v>
      </c>
      <c r="H32" s="17">
        <v>97013</v>
      </c>
      <c r="I32" s="16" t="s">
        <v>142</v>
      </c>
      <c r="J32" s="11" t="s">
        <v>143</v>
      </c>
      <c r="K32" s="21" t="s">
        <v>152</v>
      </c>
      <c r="L32" s="14"/>
      <c r="M32" s="15"/>
    </row>
    <row r="33" spans="2:13" ht="21" customHeight="1" x14ac:dyDescent="0.25">
      <c r="B33" s="12" t="str">
        <f>Members[[#This Row],[FIRST NAME]]</f>
        <v xml:space="preserve">Gina </v>
      </c>
      <c r="C33" s="10" t="s">
        <v>144</v>
      </c>
      <c r="D33" s="17" t="s">
        <v>145</v>
      </c>
      <c r="E33" s="17" t="s">
        <v>146</v>
      </c>
      <c r="F33" s="17" t="s">
        <v>15</v>
      </c>
      <c r="G33" s="17" t="s">
        <v>16</v>
      </c>
      <c r="H33" s="17">
        <v>97013</v>
      </c>
      <c r="I33" s="16" t="s">
        <v>147</v>
      </c>
      <c r="J33" s="11" t="s">
        <v>148</v>
      </c>
      <c r="K33" s="21" t="s">
        <v>176</v>
      </c>
      <c r="L33" s="14"/>
      <c r="M33" s="15"/>
    </row>
    <row r="34" spans="2:13" ht="21" customHeight="1" thickBot="1" x14ac:dyDescent="0.3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2"/>
    </row>
    <row r="35" spans="2:13" ht="21" customHeight="1" thickTop="1" x14ac:dyDescent="0.25"/>
  </sheetData>
  <mergeCells count="1">
    <mergeCell ref="B34:M34"/>
  </mergeCells>
  <hyperlinks>
    <hyperlink ref="J4" r:id="rId1"/>
    <hyperlink ref="J6" r:id="rId2"/>
    <hyperlink ref="J7" r:id="rId3"/>
    <hyperlink ref="J8" r:id="rId4"/>
    <hyperlink ref="J9" r:id="rId5"/>
    <hyperlink ref="J11" r:id="rId6"/>
    <hyperlink ref="J12" r:id="rId7"/>
    <hyperlink ref="J13" r:id="rId8"/>
    <hyperlink ref="J14" r:id="rId9"/>
    <hyperlink ref="J15" r:id="rId10"/>
    <hyperlink ref="J16" r:id="rId11"/>
    <hyperlink ref="J17" r:id="rId12"/>
    <hyperlink ref="J18" r:id="rId13"/>
    <hyperlink ref="J19" r:id="rId14"/>
    <hyperlink ref="J20" r:id="rId15"/>
    <hyperlink ref="J21" r:id="rId16"/>
    <hyperlink ref="J23" r:id="rId17"/>
    <hyperlink ref="J24" r:id="rId18"/>
    <hyperlink ref="J25" r:id="rId19"/>
    <hyperlink ref="J27" r:id="rId20"/>
    <hyperlink ref="J28" r:id="rId21"/>
    <hyperlink ref="J30" r:id="rId22"/>
    <hyperlink ref="J31" r:id="rId23"/>
    <hyperlink ref="J32" r:id="rId24"/>
    <hyperlink ref="J33" r:id="rId25"/>
    <hyperlink ref="J29" r:id="rId26"/>
    <hyperlink ref="J5" r:id="rId27"/>
    <hyperlink ref="J26" r:id="rId28"/>
    <hyperlink ref="J10" r:id="rId29"/>
    <hyperlink ref="J22" r:id="rId30"/>
  </hyperlinks>
  <printOptions horizontalCentered="1"/>
  <pageMargins left="0.25" right="0.25" top="0.75" bottom="0.75" header="0.3" footer="0.3"/>
  <pageSetup scale="71" fitToHeight="0" orientation="landscape" r:id="rId31"/>
  <headerFooter differentFirst="1">
    <oddHeader>&amp;RPage &amp;P of &amp;N</oddHeader>
  </headerFooter>
  <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C1" workbookViewId="0">
      <selection activeCell="C1" sqref="C1"/>
    </sheetView>
  </sheetViews>
  <sheetFormatPr defaultRowHeight="31.5" customHeight="1" x14ac:dyDescent="0.25"/>
  <cols>
    <col min="1" max="1" width="1.85546875" customWidth="1"/>
    <col min="2" max="2" width="1.7109375" customWidth="1"/>
    <col min="3" max="3" width="33.5703125" customWidth="1"/>
    <col min="4" max="4" width="19.7109375" customWidth="1"/>
    <col min="5" max="5" width="14.42578125" style="18" customWidth="1"/>
    <col min="6" max="6" width="33.42578125" customWidth="1"/>
    <col min="7" max="7" width="19.7109375" customWidth="1"/>
    <col min="8" max="9" width="1.7109375" customWidth="1"/>
  </cols>
  <sheetData>
    <row r="1" spans="2:8" ht="31.5" customHeight="1" thickBot="1" x14ac:dyDescent="0.3"/>
    <row r="2" spans="2:8" ht="31.5" customHeight="1" thickTop="1" x14ac:dyDescent="0.25">
      <c r="B2" s="1"/>
      <c r="C2" s="2"/>
      <c r="D2" s="2"/>
      <c r="E2" s="19"/>
      <c r="F2" s="2"/>
      <c r="G2" s="2"/>
      <c r="H2" s="3"/>
    </row>
    <row r="3" spans="2:8" ht="31.5" customHeight="1" x14ac:dyDescent="0.25">
      <c r="B3" s="4" t="s">
        <v>1</v>
      </c>
      <c r="C3" s="8" t="s">
        <v>185</v>
      </c>
      <c r="D3" s="8" t="s">
        <v>184</v>
      </c>
      <c r="E3" s="20" t="s">
        <v>9</v>
      </c>
      <c r="F3" s="5" t="s">
        <v>0</v>
      </c>
      <c r="G3" s="5" t="s">
        <v>11</v>
      </c>
      <c r="H3" t="s">
        <v>2</v>
      </c>
    </row>
    <row r="4" spans="2:8" ht="31.5" customHeight="1" x14ac:dyDescent="0.25">
      <c r="B4" s="6" t="str">
        <f>Members4[[#This Row],[TITLE]]</f>
        <v>Area Coordinator</v>
      </c>
      <c r="C4" s="10" t="s">
        <v>186</v>
      </c>
      <c r="D4" s="10" t="s">
        <v>187</v>
      </c>
      <c r="E4" s="18" t="s">
        <v>194</v>
      </c>
      <c r="F4" s="11" t="s">
        <v>192</v>
      </c>
      <c r="G4" s="9"/>
      <c r="H4" s="7"/>
    </row>
    <row r="5" spans="2:8" ht="31.5" customHeight="1" x14ac:dyDescent="0.25">
      <c r="B5" s="12" t="str">
        <f>Members4[[#This Row],[TITLE]]</f>
        <v>Assistant Regional Coordinator (OR/WY/ID/HI)</v>
      </c>
      <c r="C5" s="10" t="s">
        <v>197</v>
      </c>
      <c r="D5" s="10" t="s">
        <v>188</v>
      </c>
      <c r="E5" s="25" t="s">
        <v>182</v>
      </c>
      <c r="F5" s="11" t="s">
        <v>191</v>
      </c>
      <c r="G5" s="14"/>
      <c r="H5" s="15"/>
    </row>
    <row r="6" spans="2:8" ht="31.5" customHeight="1" x14ac:dyDescent="0.25">
      <c r="B6" s="12" t="str">
        <f>Members4[[#This Row],[TITLE]]</f>
        <v>Regional Coordinator</v>
      </c>
      <c r="C6" s="23" t="s">
        <v>189</v>
      </c>
      <c r="D6" s="24" t="s">
        <v>190</v>
      </c>
      <c r="E6" s="26" t="s">
        <v>193</v>
      </c>
      <c r="F6" s="11" t="s">
        <v>183</v>
      </c>
      <c r="G6" s="14"/>
      <c r="H6" s="15"/>
    </row>
    <row r="7" spans="2:8" ht="31.5" customHeight="1" x14ac:dyDescent="0.25">
      <c r="B7" s="12"/>
      <c r="C7" s="10"/>
      <c r="D7" s="10"/>
      <c r="E7" s="27"/>
      <c r="F7" s="11"/>
      <c r="G7" s="14"/>
      <c r="H7" s="15"/>
    </row>
    <row r="8" spans="2:8" ht="31.5" customHeight="1" x14ac:dyDescent="0.25">
      <c r="B8" s="12"/>
      <c r="C8" s="29" t="s">
        <v>195</v>
      </c>
      <c r="D8" s="10"/>
      <c r="E8" s="27"/>
      <c r="F8" s="11"/>
      <c r="G8" s="14"/>
      <c r="H8" s="15"/>
    </row>
    <row r="9" spans="2:8" ht="31.5" customHeight="1" x14ac:dyDescent="0.25">
      <c r="B9" s="12"/>
      <c r="C9" s="28" t="s">
        <v>196</v>
      </c>
      <c r="D9" s="10"/>
      <c r="E9" s="27"/>
      <c r="F9" s="11"/>
      <c r="G9" s="14"/>
      <c r="H9" s="15"/>
    </row>
    <row r="10" spans="2:8" ht="31.5" customHeight="1" x14ac:dyDescent="0.25">
      <c r="B10" s="12"/>
      <c r="C10" s="10" t="s">
        <v>181</v>
      </c>
      <c r="D10" s="10"/>
      <c r="E10" s="27"/>
      <c r="F10" s="11"/>
      <c r="G10" s="14"/>
      <c r="H10" s="15"/>
    </row>
    <row r="11" spans="2:8" ht="31.5" customHeight="1" x14ac:dyDescent="0.25">
      <c r="B11" s="12"/>
      <c r="C11" s="10"/>
      <c r="D11" s="10"/>
      <c r="E11" s="27"/>
      <c r="F11" s="11"/>
      <c r="G11" s="14"/>
      <c r="H11" s="15"/>
    </row>
    <row r="12" spans="2:8" ht="31.5" customHeight="1" x14ac:dyDescent="0.25">
      <c r="B12" s="12"/>
      <c r="C12" s="10"/>
      <c r="D12" s="10"/>
      <c r="E12" s="27"/>
      <c r="F12" s="11"/>
      <c r="G12" s="14"/>
      <c r="H12" s="15"/>
    </row>
    <row r="13" spans="2:8" ht="31.5" customHeight="1" x14ac:dyDescent="0.25">
      <c r="B13" s="12"/>
      <c r="C13" s="10"/>
      <c r="D13" s="10"/>
      <c r="E13" s="27"/>
      <c r="F13" s="11"/>
      <c r="G13" s="14"/>
      <c r="H13" s="15"/>
    </row>
    <row r="14" spans="2:8" ht="31.5" customHeight="1" x14ac:dyDescent="0.25">
      <c r="B14" s="12"/>
      <c r="C14" s="10"/>
      <c r="D14" s="10"/>
      <c r="E14" s="27"/>
      <c r="F14" s="11"/>
      <c r="G14" s="14"/>
      <c r="H14" s="15"/>
    </row>
    <row r="15" spans="2:8" ht="31.5" customHeight="1" x14ac:dyDescent="0.25">
      <c r="B15" s="12"/>
      <c r="C15" s="10"/>
      <c r="D15" s="10"/>
      <c r="E15" s="27"/>
      <c r="F15" s="11"/>
      <c r="G15" s="14"/>
      <c r="H15" s="15"/>
    </row>
    <row r="16" spans="2:8" ht="31.5" customHeight="1" x14ac:dyDescent="0.25">
      <c r="B16" s="12"/>
      <c r="C16" s="10"/>
      <c r="D16" s="10"/>
      <c r="E16" s="27"/>
      <c r="F16" s="11"/>
      <c r="G16" s="14"/>
      <c r="H16" s="15"/>
    </row>
    <row r="17" spans="2:8" ht="31.5" customHeight="1" x14ac:dyDescent="0.25">
      <c r="B17" s="12"/>
      <c r="C17" s="10"/>
      <c r="D17" s="10"/>
      <c r="E17" s="27"/>
      <c r="F17" s="11"/>
      <c r="G17" s="14"/>
      <c r="H17" s="15"/>
    </row>
    <row r="18" spans="2:8" ht="31.5" customHeight="1" x14ac:dyDescent="0.25">
      <c r="B18" s="12"/>
      <c r="C18" s="10"/>
      <c r="D18" s="10"/>
      <c r="E18" s="27"/>
      <c r="F18" s="11"/>
      <c r="G18" s="14"/>
      <c r="H18" s="15"/>
    </row>
    <row r="19" spans="2:8" ht="31.5" customHeight="1" x14ac:dyDescent="0.25">
      <c r="B19" s="12"/>
      <c r="C19" s="10"/>
      <c r="D19" s="10"/>
      <c r="E19" s="27"/>
      <c r="F19" s="11"/>
      <c r="G19" s="14"/>
      <c r="H19" s="15"/>
    </row>
    <row r="20" spans="2:8" ht="31.5" customHeight="1" x14ac:dyDescent="0.25">
      <c r="B20" s="12"/>
      <c r="C20" s="10"/>
      <c r="D20" s="10"/>
      <c r="E20" s="27"/>
      <c r="F20" s="11"/>
      <c r="G20" s="14"/>
      <c r="H20" s="15"/>
    </row>
    <row r="21" spans="2:8" ht="31.5" customHeight="1" x14ac:dyDescent="0.25">
      <c r="B21" s="12"/>
      <c r="C21" s="10"/>
      <c r="D21" s="10"/>
      <c r="E21" s="27"/>
      <c r="F21" s="11"/>
      <c r="G21" s="14"/>
      <c r="H21" s="15"/>
    </row>
    <row r="22" spans="2:8" ht="31.5" customHeight="1" x14ac:dyDescent="0.25">
      <c r="B22" s="12"/>
      <c r="C22" s="10"/>
      <c r="D22" s="10"/>
      <c r="E22" s="27"/>
      <c r="F22" s="11"/>
      <c r="G22" s="14"/>
      <c r="H22" s="15"/>
    </row>
    <row r="23" spans="2:8" ht="31.5" customHeight="1" x14ac:dyDescent="0.25">
      <c r="B23" s="12"/>
      <c r="C23" s="10"/>
      <c r="D23" s="10"/>
      <c r="E23" s="27"/>
      <c r="F23" s="11"/>
      <c r="G23" s="14"/>
      <c r="H23" s="15"/>
    </row>
    <row r="24" spans="2:8" ht="31.5" customHeight="1" x14ac:dyDescent="0.25">
      <c r="B24" s="12"/>
      <c r="C24" s="10"/>
      <c r="D24" s="10"/>
      <c r="E24" s="27"/>
      <c r="F24" s="11"/>
      <c r="G24" s="14"/>
      <c r="H24" s="15"/>
    </row>
    <row r="25" spans="2:8" ht="31.5" customHeight="1" x14ac:dyDescent="0.25">
      <c r="B25" s="12"/>
      <c r="C25" s="10"/>
      <c r="D25" s="10"/>
      <c r="E25" s="25"/>
      <c r="F25" s="11"/>
      <c r="G25" s="14"/>
      <c r="H25" s="15"/>
    </row>
    <row r="26" spans="2:8" ht="31.5" customHeight="1" x14ac:dyDescent="0.25">
      <c r="B26" s="12"/>
      <c r="C26" s="10"/>
      <c r="D26" s="10"/>
      <c r="E26" s="27"/>
      <c r="F26" s="11"/>
      <c r="G26" s="14"/>
      <c r="H26" s="15"/>
    </row>
    <row r="27" spans="2:8" ht="31.5" customHeight="1" x14ac:dyDescent="0.25">
      <c r="B27" s="12"/>
      <c r="C27" s="10"/>
      <c r="D27" s="10"/>
      <c r="E27" s="27"/>
      <c r="F27" s="11"/>
      <c r="G27" s="14"/>
      <c r="H27" s="15"/>
    </row>
    <row r="28" spans="2:8" ht="31.5" customHeight="1" x14ac:dyDescent="0.25">
      <c r="B28" s="12"/>
      <c r="C28" s="10"/>
      <c r="D28" s="10"/>
      <c r="E28" s="27"/>
      <c r="F28" s="11"/>
      <c r="G28" s="14"/>
      <c r="H28" s="15"/>
    </row>
    <row r="29" spans="2:8" ht="31.5" customHeight="1" x14ac:dyDescent="0.25">
      <c r="B29" s="12"/>
      <c r="C29" s="10"/>
      <c r="D29" s="10"/>
      <c r="E29" s="25"/>
      <c r="F29" s="11"/>
      <c r="G29" s="14"/>
      <c r="H29" s="15"/>
    </row>
    <row r="30" spans="2:8" ht="31.5" customHeight="1" x14ac:dyDescent="0.25">
      <c r="B30" s="12"/>
      <c r="C30" s="10"/>
      <c r="D30" s="10"/>
      <c r="E30" s="27"/>
      <c r="F30" s="11"/>
      <c r="G30" s="14"/>
      <c r="H30" s="15"/>
    </row>
    <row r="31" spans="2:8" ht="31.5" customHeight="1" x14ac:dyDescent="0.25">
      <c r="B31" s="12"/>
      <c r="C31" s="10"/>
      <c r="D31" s="10"/>
      <c r="E31" s="27"/>
      <c r="F31" s="11"/>
      <c r="G31" s="14"/>
      <c r="H31" s="15"/>
    </row>
    <row r="32" spans="2:8" ht="31.5" customHeight="1" x14ac:dyDescent="0.25">
      <c r="B32" s="12"/>
      <c r="C32" s="10"/>
      <c r="D32" s="10"/>
      <c r="E32" s="27"/>
      <c r="F32" s="11"/>
      <c r="G32" s="14"/>
      <c r="H32" s="15"/>
    </row>
    <row r="33" spans="2:8" ht="31.5" customHeight="1" x14ac:dyDescent="0.25">
      <c r="B33" s="12"/>
      <c r="C33" s="10"/>
      <c r="D33" s="10"/>
      <c r="E33" s="27"/>
      <c r="F33" s="11"/>
      <c r="G33" s="14"/>
      <c r="H33" s="15"/>
    </row>
    <row r="34" spans="2:8" ht="31.5" customHeight="1" x14ac:dyDescent="0.25">
      <c r="B34" s="12"/>
      <c r="C34" s="10"/>
      <c r="D34" s="10"/>
      <c r="E34" s="27"/>
      <c r="F34" s="11"/>
      <c r="G34" s="14"/>
      <c r="H34" s="15"/>
    </row>
    <row r="35" spans="2:8" ht="31.5" customHeight="1" thickBot="1" x14ac:dyDescent="0.3">
      <c r="B35" s="30"/>
      <c r="C35" s="31"/>
      <c r="D35" s="31"/>
      <c r="E35" s="31"/>
      <c r="F35" s="31"/>
      <c r="G35" s="31"/>
      <c r="H35" s="32"/>
    </row>
    <row r="36" spans="2:8" ht="31.5" customHeight="1" thickTop="1" x14ac:dyDescent="0.25"/>
  </sheetData>
  <mergeCells count="1">
    <mergeCell ref="B35:H35"/>
  </mergeCells>
  <hyperlinks>
    <hyperlink ref="F6" r:id="rId1"/>
    <hyperlink ref="F5" r:id="rId2"/>
    <hyperlink ref="F4" r:id="rId3"/>
    <hyperlink ref="C9" r:id="rId4"/>
  </hyperlink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G4" sqref="G4"/>
    </sheetView>
  </sheetViews>
  <sheetFormatPr defaultRowHeight="20.25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14.42578125" customWidth="1"/>
    <col min="6" max="6" width="31.5703125" customWidth="1"/>
    <col min="7" max="7" width="13.7109375" style="18" customWidth="1"/>
    <col min="8" max="8" width="19.7109375" customWidth="1"/>
    <col min="9" max="10" width="1.7109375" customWidth="1"/>
  </cols>
  <sheetData>
    <row r="1" spans="2:9" ht="20.25" customHeight="1" thickBot="1" x14ac:dyDescent="0.3"/>
    <row r="2" spans="2:9" ht="20.25" customHeight="1" thickTop="1" x14ac:dyDescent="0.25">
      <c r="B2" s="1"/>
      <c r="C2" s="2"/>
      <c r="D2" s="2"/>
      <c r="E2" s="2"/>
      <c r="F2" s="2"/>
      <c r="G2" s="19"/>
      <c r="H2" s="2"/>
      <c r="I2" s="3"/>
    </row>
    <row r="3" spans="2:9" ht="20.25" customHeight="1" x14ac:dyDescent="0.25">
      <c r="B3" s="4" t="s">
        <v>1</v>
      </c>
      <c r="C3" s="8" t="s">
        <v>6</v>
      </c>
      <c r="D3" s="8" t="s">
        <v>7</v>
      </c>
      <c r="E3" s="5" t="s">
        <v>9</v>
      </c>
      <c r="F3" s="5" t="s">
        <v>0</v>
      </c>
      <c r="G3" s="20" t="s">
        <v>198</v>
      </c>
      <c r="H3" s="5" t="s">
        <v>11</v>
      </c>
      <c r="I3" t="s">
        <v>2</v>
      </c>
    </row>
    <row r="4" spans="2:9" ht="20.25" customHeight="1" x14ac:dyDescent="0.25">
      <c r="B4" s="12" t="str">
        <f>Members5[[#This Row],[FIRST NAME]]</f>
        <v>Bethany</v>
      </c>
      <c r="C4" s="10" t="s">
        <v>78</v>
      </c>
      <c r="D4" s="17" t="s">
        <v>79</v>
      </c>
      <c r="E4" s="16" t="s">
        <v>82</v>
      </c>
      <c r="F4" s="11" t="s">
        <v>83</v>
      </c>
      <c r="G4" s="18" t="s">
        <v>201</v>
      </c>
      <c r="H4" s="14"/>
      <c r="I4" s="15"/>
    </row>
    <row r="5" spans="2:9" ht="20.25" customHeight="1" x14ac:dyDescent="0.25">
      <c r="B5" s="12" t="str">
        <f>Members5[[#This Row],[FIRST NAME]]</f>
        <v xml:space="preserve">Ashley </v>
      </c>
      <c r="C5" s="10" t="s">
        <v>95</v>
      </c>
      <c r="D5" s="17" t="s">
        <v>96</v>
      </c>
      <c r="E5" s="16" t="s">
        <v>98</v>
      </c>
      <c r="F5" s="11" t="s">
        <v>99</v>
      </c>
      <c r="G5" s="21" t="s">
        <v>200</v>
      </c>
      <c r="H5" s="14"/>
      <c r="I5" s="15"/>
    </row>
    <row r="6" spans="2:9" ht="20.25" customHeight="1" x14ac:dyDescent="0.25">
      <c r="B6" s="12" t="str">
        <f>Members5[[#This Row],[FIRST NAME]]</f>
        <v>Cassy</v>
      </c>
      <c r="C6" s="10" t="s">
        <v>134</v>
      </c>
      <c r="D6" s="17" t="s">
        <v>135</v>
      </c>
      <c r="E6" s="16" t="s">
        <v>137</v>
      </c>
      <c r="F6" s="11" t="s">
        <v>138</v>
      </c>
      <c r="G6" s="21" t="s">
        <v>199</v>
      </c>
      <c r="H6" s="14"/>
      <c r="I6" s="15"/>
    </row>
  </sheetData>
  <hyperlinks>
    <hyperlink ref="F4" r:id="rId1"/>
    <hyperlink ref="F5" r:id="rId2"/>
    <hyperlink ref="F6" r:id="rId3"/>
  </hyperlinks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Member Roster</vt:lpstr>
      <vt:lpstr>International Contacts</vt:lpstr>
      <vt:lpstr>2021-2022 Executive Board</vt:lpstr>
      <vt:lpstr>'Member Roster'!Print_Titles</vt:lpstr>
      <vt:lpstr>StudentList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Cassy</cp:lastModifiedBy>
  <dcterms:created xsi:type="dcterms:W3CDTF">2016-03-30T18:01:43Z</dcterms:created>
  <dcterms:modified xsi:type="dcterms:W3CDTF">2021-07-12T22:16:25Z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