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19"/>
  <workbookPr codeName="ThisWorkbook"/>
  <mc:AlternateContent xmlns:mc="http://schemas.openxmlformats.org/markup-compatibility/2006">
    <mc:Choice Requires="x15">
      <x15ac:absPath xmlns:x15ac="http://schemas.microsoft.com/office/spreadsheetml/2010/11/ac" url="C:\Users\jcmch\Documents\MOMS Club\International\"/>
    </mc:Choice>
  </mc:AlternateContent>
  <xr:revisionPtr revIDLastSave="0" documentId="8_{51432616-EE06-4568-87F5-80DC650B9AA1}" xr6:coauthVersionLast="47" xr6:coauthVersionMax="47" xr10:uidLastSave="{00000000-0000-0000-0000-000000000000}"/>
  <bookViews>
    <workbookView xWindow="0" yWindow="0" windowWidth="20490" windowHeight="7425" tabRatio="504" firstSheet="1"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2" l="1"/>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B55" i="2"/>
  <c r="B54" i="2"/>
  <c r="B39" i="2"/>
  <c r="B49" i="2"/>
  <c r="B50" i="2"/>
  <c r="B47" i="2"/>
  <c r="B45" i="2"/>
  <c r="B42" i="2"/>
  <c r="B38" i="2"/>
  <c r="B37" i="2"/>
  <c r="B35" i="2"/>
  <c r="B33" i="2"/>
  <c r="B32" i="2"/>
  <c r="B29" i="2"/>
  <c r="B25" i="2"/>
  <c r="B24" i="2"/>
  <c r="B23" i="2"/>
  <c r="B22" i="2"/>
  <c r="B10" i="2"/>
  <c r="B17" i="2"/>
  <c r="B18" i="2"/>
  <c r="B14" i="2"/>
  <c r="B5" i="2"/>
  <c r="B51" i="2"/>
  <c r="B48" i="2"/>
  <c r="B44" i="2"/>
  <c r="B46" i="2"/>
  <c r="B40" i="2"/>
  <c r="B41" i="2"/>
  <c r="B43" i="2"/>
  <c r="B52" i="2"/>
  <c r="B34" i="2"/>
  <c r="B36" i="2"/>
  <c r="B27" i="2"/>
  <c r="B28" i="2"/>
  <c r="B30" i="2"/>
  <c r="B31" i="2"/>
  <c r="B21" i="2"/>
  <c r="B26" i="2"/>
  <c r="B20" i="2"/>
  <c r="B53" i="2"/>
  <c r="B19" i="2"/>
  <c r="B16" i="2"/>
  <c r="B6" i="2"/>
  <c r="B15" i="2"/>
  <c r="B13" i="2"/>
  <c r="B11" i="2"/>
  <c r="B9" i="2"/>
  <c r="B12" i="2"/>
  <c r="B8" i="2"/>
  <c r="B7" i="2"/>
</calcChain>
</file>

<file path=xl/sharedStrings.xml><?xml version="1.0" encoding="utf-8"?>
<sst xmlns="http://schemas.openxmlformats.org/spreadsheetml/2006/main" count="378" uniqueCount="275">
  <si>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</si>
  <si>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</si>
  <si>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MOMS Club of St Simons Island, Georgia</t>
  </si>
  <si>
    <t xml:space="preserve"> </t>
  </si>
  <si>
    <t>FIRST NAME</t>
  </si>
  <si>
    <t>LAST NAME</t>
  </si>
  <si>
    <t>ADDRESS</t>
  </si>
  <si>
    <t>CITY</t>
  </si>
  <si>
    <t>STATE</t>
  </si>
  <si>
    <t>ZIP</t>
  </si>
  <si>
    <t>PHONE</t>
  </si>
  <si>
    <t>EMAIL</t>
  </si>
  <si>
    <t>JOIN DATE</t>
  </si>
  <si>
    <t>ADDITIONAL #1</t>
  </si>
  <si>
    <t xml:space="preserve">  </t>
  </si>
  <si>
    <t>Ada</t>
  </si>
  <si>
    <t>Owens</t>
  </si>
  <si>
    <t>803 Mallery Street Apt D</t>
  </si>
  <si>
    <t>St Simons Island</t>
  </si>
  <si>
    <t>GA</t>
  </si>
  <si>
    <t>404-395-2147</t>
  </si>
  <si>
    <t>adawynn1986@gmail.com</t>
  </si>
  <si>
    <t>Alexa</t>
  </si>
  <si>
    <t>Golubski</t>
  </si>
  <si>
    <t>136 Country Club Drive</t>
  </si>
  <si>
    <t>912-242-2374</t>
  </si>
  <si>
    <t>avotsis@gmail.com</t>
  </si>
  <si>
    <t>Allison</t>
  </si>
  <si>
    <t>Gibson</t>
  </si>
  <si>
    <t>140 Chinquapin Drive</t>
  </si>
  <si>
    <t>Brunswick</t>
  </si>
  <si>
    <t>229-848-4999</t>
  </si>
  <si>
    <t>Allison454@yahoo.com</t>
  </si>
  <si>
    <t xml:space="preserve">Amanda </t>
  </si>
  <si>
    <t>Mohline</t>
  </si>
  <si>
    <t>102 Shadow Wood Bend</t>
  </si>
  <si>
    <t>215-272-2697</t>
  </si>
  <si>
    <t>amanda.mohline@gmail.com</t>
  </si>
  <si>
    <t>Amy</t>
  </si>
  <si>
    <t>Elmquist</t>
  </si>
  <si>
    <t>197 W Commons Dr</t>
  </si>
  <si>
    <t>540-676-3596</t>
  </si>
  <si>
    <t>amyeelmquist@gmail.com</t>
  </si>
  <si>
    <t>Angie</t>
  </si>
  <si>
    <t>Gipson</t>
  </si>
  <si>
    <t>937 Champney</t>
  </si>
  <si>
    <t>503-770-7572</t>
  </si>
  <si>
    <t>aegipson@gmail.com</t>
  </si>
  <si>
    <t>Anna</t>
  </si>
  <si>
    <t>Russell</t>
  </si>
  <si>
    <t>125 Eagles Point Drive</t>
  </si>
  <si>
    <t>Mrsarussell12@gmail.com</t>
  </si>
  <si>
    <t xml:space="preserve">Ashley </t>
  </si>
  <si>
    <t>Cortes</t>
  </si>
  <si>
    <t>117 Madeira Drive</t>
  </si>
  <si>
    <t>914-279-9408</t>
  </si>
  <si>
    <t>ashcor23@aol.com</t>
  </si>
  <si>
    <t xml:space="preserve">Becky </t>
  </si>
  <si>
    <t>Burroughs</t>
  </si>
  <si>
    <t>102 Roxanne Way</t>
  </si>
  <si>
    <t>(404)861-5370</t>
  </si>
  <si>
    <t>beckyleigh4985@yahoo.com</t>
  </si>
  <si>
    <t>Brittany</t>
  </si>
  <si>
    <t>Johnson</t>
  </si>
  <si>
    <t>36 Hardwood Forest Circle</t>
  </si>
  <si>
    <t>(706)669-5261</t>
  </si>
  <si>
    <t>brittanylspencer@hotmail.com</t>
  </si>
  <si>
    <t>Cailen</t>
  </si>
  <si>
    <t>Braun</t>
  </si>
  <si>
    <t>63 Maxwell Ave</t>
  </si>
  <si>
    <t>678-524-4829</t>
  </si>
  <si>
    <t>cailenbraund@gmail.com</t>
  </si>
  <si>
    <t>Carylee</t>
  </si>
  <si>
    <t>Madigan</t>
  </si>
  <si>
    <t>407 Colley Ln</t>
  </si>
  <si>
    <t>(912) 222-1811</t>
  </si>
  <si>
    <t>carlyet3@gmail.com</t>
  </si>
  <si>
    <t>Cherise</t>
  </si>
  <si>
    <t>Cartwright</t>
  </si>
  <si>
    <t>905 Rose Cottage Rd</t>
  </si>
  <si>
    <t>(770)265-9495</t>
  </si>
  <si>
    <t>cherisecartwright@gmail.com</t>
  </si>
  <si>
    <t> 8/21/19</t>
  </si>
  <si>
    <t>Coti</t>
  </si>
  <si>
    <t>Louthan</t>
  </si>
  <si>
    <t>114 Wedgewood Court</t>
  </si>
  <si>
    <t>206-498-6526</t>
  </si>
  <si>
    <t>cotilouthan@gmail.com</t>
  </si>
  <si>
    <t>Danielle</t>
  </si>
  <si>
    <t>Foley</t>
  </si>
  <si>
    <t>148 Clearwater Dr</t>
  </si>
  <si>
    <t>203-379-7273</t>
  </si>
  <si>
    <t>dmg92716@gmail.com</t>
  </si>
  <si>
    <t>Deanna</t>
  </si>
  <si>
    <t>Barlow</t>
  </si>
  <si>
    <t>125 Cypress Point</t>
  </si>
  <si>
    <t>(706)296-7183</t>
  </si>
  <si>
    <t>deannabarlow@gmail.com</t>
  </si>
  <si>
    <t>Debbie</t>
  </si>
  <si>
    <t>Manor</t>
  </si>
  <si>
    <t>205 Villager Drive</t>
  </si>
  <si>
    <t>(518)578-6708</t>
  </si>
  <si>
    <t>debbiemanor815@gmail.com</t>
  </si>
  <si>
    <t>Elizabeth</t>
  </si>
  <si>
    <t>Burr</t>
  </si>
  <si>
    <t>105 Spanish Oak Cv</t>
  </si>
  <si>
    <t>(330)240-0869</t>
  </si>
  <si>
    <t>eburr11@gmail.com</t>
  </si>
  <si>
    <t>Erin</t>
  </si>
  <si>
    <t>Blore</t>
  </si>
  <si>
    <t>FLETC house hunting</t>
  </si>
  <si>
    <t>315-566-9230</t>
  </si>
  <si>
    <t>erinblore@yahoo.com</t>
  </si>
  <si>
    <t>Cody</t>
  </si>
  <si>
    <t>171 Belmont Cir</t>
  </si>
  <si>
    <t>ecody2018@gmail.com</t>
  </si>
  <si>
    <t>Grace</t>
  </si>
  <si>
    <t>Philpot</t>
  </si>
  <si>
    <t>3180 GA 99</t>
  </si>
  <si>
    <t>334-714-0496</t>
  </si>
  <si>
    <t>amandap0526@gmail.com</t>
  </si>
  <si>
    <t>Janae</t>
  </si>
  <si>
    <t>Cardinali</t>
  </si>
  <si>
    <t>820 Scranton Rd Bwk</t>
  </si>
  <si>
    <t>847-513-4869</t>
  </si>
  <si>
    <t xml:space="preserve"> janae.e.cardinali@gmail.com</t>
  </si>
  <si>
    <t>Jeanette</t>
  </si>
  <si>
    <t>Miller</t>
  </si>
  <si>
    <t>113 Sutherland Dr</t>
  </si>
  <si>
    <t>(808)430-7410</t>
  </si>
  <si>
    <t>mjjmill@aol.com</t>
  </si>
  <si>
    <t>Jeri</t>
  </si>
  <si>
    <t>Rice Gerstle</t>
  </si>
  <si>
    <t>109 Palm Drive</t>
  </si>
  <si>
    <t>(615)306-8711</t>
  </si>
  <si>
    <t>jeririce@gmail.com</t>
  </si>
  <si>
    <t>Julia</t>
  </si>
  <si>
    <t>Mayer</t>
  </si>
  <si>
    <t>410 Holly Street</t>
  </si>
  <si>
    <t>(404)944-3030</t>
  </si>
  <si>
    <t>juliachergova@gmail.com</t>
  </si>
  <si>
    <t>Karina</t>
  </si>
  <si>
    <t>Bowles</t>
  </si>
  <si>
    <t>612 Cedar Street</t>
  </si>
  <si>
    <t>(305)912-9400</t>
  </si>
  <si>
    <t>ktothak@gmail.com</t>
  </si>
  <si>
    <t>Katie</t>
  </si>
  <si>
    <t>Duffell</t>
  </si>
  <si>
    <t>188 Paradise Marsh Circle</t>
  </si>
  <si>
    <t>(864)525-9266</t>
  </si>
  <si>
    <t>katieduffell@gmail.com</t>
  </si>
  <si>
    <t>Kelly</t>
  </si>
  <si>
    <t>Hill</t>
  </si>
  <si>
    <t>338 Fendig Rd</t>
  </si>
  <si>
    <t>(843) 338-6676</t>
  </si>
  <si>
    <t> kellyorourkel@gmail.com</t>
  </si>
  <si>
    <t>Kimmy</t>
  </si>
  <si>
    <t>Brontë Hendry</t>
  </si>
  <si>
    <t>757 Buck Swamp Road</t>
  </si>
  <si>
    <t>912-230-8156</t>
  </si>
  <si>
    <t>kimmybronte@gmail.com</t>
  </si>
  <si>
    <t>Lindsey</t>
  </si>
  <si>
    <t>Harvey</t>
  </si>
  <si>
    <t>137 Hadleigh Bluff</t>
  </si>
  <si>
    <t>(937)279-7782</t>
  </si>
  <si>
    <t xml:space="preserve"> lindseyharvey09@gmail.com</t>
  </si>
  <si>
    <t>Lisa</t>
  </si>
  <si>
    <t>Trabucco</t>
  </si>
  <si>
    <t>137 Huntington Circle</t>
  </si>
  <si>
    <t>(716)545-6222</t>
  </si>
  <si>
    <t>lisa14228@gmail.com</t>
  </si>
  <si>
    <t>Mallory</t>
  </si>
  <si>
    <t>Carellas</t>
  </si>
  <si>
    <t>146 Sunrise Dr</t>
  </si>
  <si>
    <t>(703)203-4665</t>
  </si>
  <si>
    <t xml:space="preserve"> Mallory.carellas@gmail.com </t>
  </si>
  <si>
    <t>Martha</t>
  </si>
  <si>
    <t>Gregg</t>
  </si>
  <si>
    <t>207 w point dr</t>
  </si>
  <si>
    <t>(912)617-1297</t>
  </si>
  <si>
    <t>MarthaJohnson1984@Gmail.com</t>
  </si>
  <si>
    <t>Meagan</t>
  </si>
  <si>
    <t>McFadden</t>
  </si>
  <si>
    <t>FLETC TEMP Housing</t>
  </si>
  <si>
    <t>908-229-8491</t>
  </si>
  <si>
    <t>meaganmcfadden@gmail.com</t>
  </si>
  <si>
    <t>Melissa</t>
  </si>
  <si>
    <t>LaCasse</t>
  </si>
  <si>
    <t>156 Shady Brook Cir Unit 100</t>
  </si>
  <si>
    <t>563-459-7604</t>
  </si>
  <si>
    <t xml:space="preserve"> lacassem1984@gmail.com</t>
  </si>
  <si>
    <t>Morgan "Kyi"</t>
  </si>
  <si>
    <t>Kanago</t>
  </si>
  <si>
    <t>149 Haley's Place Drive</t>
  </si>
  <si>
    <t>(912)272-8520</t>
  </si>
  <si>
    <t>MyKyi90@gmail.com</t>
  </si>
  <si>
    <t>Nicole</t>
  </si>
  <si>
    <t>Adamczyk</t>
  </si>
  <si>
    <t>1084 Ratcliffe Lake Drive</t>
  </si>
  <si>
    <t>(267)884-2611</t>
  </si>
  <si>
    <t>nheevans@gmail.com</t>
  </si>
  <si>
    <t>Nikki</t>
  </si>
  <si>
    <t>Radakovich</t>
  </si>
  <si>
    <t>572 Freedom Trail</t>
  </si>
  <si>
    <t>(202)725-0437</t>
  </si>
  <si>
    <t> nikkirad777@gmail.com</t>
  </si>
  <si>
    <t>Poppy</t>
  </si>
  <si>
    <t>Brock</t>
  </si>
  <si>
    <t>1000 Sea Island Rd Apt 24</t>
  </si>
  <si>
    <t>(917)396-2211</t>
  </si>
  <si>
    <t xml:space="preserve"> jihanyuanzi@gmail.com</t>
  </si>
  <si>
    <t>Sarah</t>
  </si>
  <si>
    <t>Gibbs</t>
  </si>
  <si>
    <t>14627 Hwy 110 W</t>
  </si>
  <si>
    <t>Hortense</t>
  </si>
  <si>
    <t>(912)506-6024</t>
  </si>
  <si>
    <t>smtharpe@gmail.com</t>
  </si>
  <si>
    <t>Shannon</t>
  </si>
  <si>
    <t>Herndon Gabell</t>
  </si>
  <si>
    <t>1700 Demere Rd, Lot 126</t>
  </si>
  <si>
    <t>(919)413-2578</t>
  </si>
  <si>
    <t> shananiginz1982@gmail.com</t>
  </si>
  <si>
    <t>Shemeka</t>
  </si>
  <si>
    <t>Frazier Sorrells</t>
  </si>
  <si>
    <t>1209 Prince Street</t>
  </si>
  <si>
    <t>(404)641-0906</t>
  </si>
  <si>
    <t>sdfrazsorrells@gmail.com</t>
  </si>
  <si>
    <t xml:space="preserve">Stephanie </t>
  </si>
  <si>
    <t>Conti</t>
  </si>
  <si>
    <t>121 Southern Oaks Lane</t>
  </si>
  <si>
    <t>(203)912-8286</t>
  </si>
  <si>
    <t>StephanieConti72@gmail.com</t>
  </si>
  <si>
    <t>Martinez</t>
  </si>
  <si>
    <t>5800 Altama Ave Apt 53</t>
  </si>
  <si>
    <t xml:space="preserve"> (845)706-1160</t>
  </si>
  <si>
    <t>martinezgirl2011@yahoo.com</t>
  </si>
  <si>
    <t xml:space="preserve">Susan </t>
  </si>
  <si>
    <t>Sharp</t>
  </si>
  <si>
    <t>102 Cart Drive</t>
  </si>
  <si>
    <t> (912)222-1492</t>
  </si>
  <si>
    <t>sesharp@bellsouth.net</t>
  </si>
  <si>
    <t xml:space="preserve">Tatiana </t>
  </si>
  <si>
    <t>Livingston</t>
  </si>
  <si>
    <t>47 Maxwell Ave</t>
  </si>
  <si>
    <t>(386)965-0720</t>
  </si>
  <si>
    <t xml:space="preserve"> takhistova@gmail.com</t>
  </si>
  <si>
    <t xml:space="preserve">Traci </t>
  </si>
  <si>
    <t>Donnelly</t>
  </si>
  <si>
    <t>TBA -House Hunting</t>
  </si>
  <si>
    <t>(843)981-9285</t>
  </si>
  <si>
    <t>batla.traci@gmail.com</t>
  </si>
  <si>
    <t>Whitney</t>
  </si>
  <si>
    <t>Cheesboro</t>
  </si>
  <si>
    <t>135 Newfield Street</t>
  </si>
  <si>
    <t>(504)232-8581</t>
  </si>
  <si>
    <t>whitneycheesbro@gmail.com</t>
  </si>
  <si>
    <t>McNeilis</t>
  </si>
  <si>
    <t>188 Liberty Square</t>
  </si>
  <si>
    <t>(267)393-5645</t>
  </si>
  <si>
    <t>mcnelis.sara@gmail.com</t>
  </si>
  <si>
    <t>Charlotte</t>
  </si>
  <si>
    <t>Boyle</t>
  </si>
  <si>
    <t>115 Holly St</t>
  </si>
  <si>
    <t>(847)420-0590</t>
  </si>
  <si>
    <t>boylecharlotte5@gmail.com</t>
  </si>
  <si>
    <t>Carol</t>
  </si>
  <si>
    <t>Dzose</t>
  </si>
  <si>
    <t>113 teak Trail</t>
  </si>
  <si>
    <t>(404)993-1794</t>
  </si>
  <si>
    <t>carolscot@hotmail.com</t>
  </si>
  <si>
    <t>Alexis</t>
  </si>
  <si>
    <t>Corder</t>
  </si>
  <si>
    <t>143 Hampton Point Dr</t>
  </si>
  <si>
    <t>(228)365-2455</t>
  </si>
  <si>
    <t>alexisncorder@yahoo.com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</si>
</sst>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26">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Century Gothic"/>
      <family val="2"/>
      <charset val="1"/>
    </font>
    <font>
      <sz val="10"/>
      <color rgb="FF000000"/>
      <name val="Century Gothic"/>
      <family val="2"/>
      <scheme val="minor"/>
    </font>
    <font>
      <sz val="18"/>
      <color rgb="FF000000"/>
      <name val="Century Gothic"/>
      <family val="2"/>
      <scheme val="minor"/>
    </font>
    <font>
      <sz val="10"/>
      <color theme="4" tint="-0.24994659260841701"/>
      <name val="Century Gothic"/>
      <scheme val="minor"/>
    </font>
    <font>
      <sz val="11"/>
      <color theme="1"/>
      <name val="Century Gothic"/>
      <family val="2"/>
      <charset val="1"/>
    </font>
    <font>
      <sz val="10"/>
      <color theme="1"/>
      <name val="Century Gothic"/>
    </font>
    <font>
      <sz val="10"/>
      <color theme="1"/>
      <name val="Century Gothic"/>
      <family val="2"/>
      <charset val="1"/>
    </font>
    <font>
      <sz val="11"/>
      <color theme="1"/>
      <name val="Century Gothic"/>
      <family val="2"/>
      <scheme val="minor"/>
    </font>
    <font>
      <sz val="9"/>
      <color theme="1"/>
      <name val="Century Gothic"/>
      <family val="2"/>
      <charset val="1"/>
    </font>
    <font>
      <sz val="10"/>
      <color theme="1"/>
      <name val="Century Gothic"/>
      <scheme val="minor"/>
    </font>
    <font>
      <sz val="9"/>
      <color theme="1"/>
      <name val="Century Gothic"/>
      <family val="2"/>
      <scheme val="minor"/>
    </font>
    <font>
      <sz val="10"/>
      <color theme="4" tint="-0.249977111117893"/>
      <name val="Century Gothic"/>
      <family val="2"/>
      <scheme val="minor"/>
    </font>
    <font>
      <sz val="11"/>
      <color theme="4" tint="-0.249977111117893"/>
      <name val="Century Gothic"/>
      <family val="2"/>
      <charset val="1"/>
    </font>
    <font>
      <sz val="10"/>
      <color theme="4" tint="-0.249977111117893"/>
      <name val="Century Gothic"/>
      <family val="2"/>
      <charset val="1"/>
    </font>
    <font>
      <sz val="10"/>
      <color rgb="FF000000"/>
      <name val="Century Gothic"/>
    </font>
    <font>
      <sz val="10"/>
      <color rgb="FF595959"/>
      <name val="Century Gothic"/>
      <charset val="1"/>
    </font>
    <font>
      <sz val="10"/>
      <color theme="1"/>
      <name val="Century Gothic"/>
      <charset val="1"/>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9BC2E6"/>
        <bgColor indexed="64"/>
      </patternFill>
    </fill>
    <fill>
      <patternFill patternType="solid">
        <fgColor rgb="FF92D050"/>
        <bgColor indexed="64"/>
      </patternFill>
    </fill>
    <fill>
      <patternFill patternType="solid">
        <fgColor theme="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8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0" fontId="0" fillId="0" borderId="6" xfId="0" applyBorder="1">
      <alignment vertical="center"/>
    </xf>
    <xf numFmtId="0" fontId="0" fillId="0" borderId="7" xfId="0" applyBorder="1">
      <alignment vertical="center"/>
    </xf>
    <xf numFmtId="0" fontId="0" fillId="0" borderId="0" xfId="0" applyAlignment="1">
      <alignment horizontal="left" vertical="center" indent="1"/>
    </xf>
    <xf numFmtId="14" fontId="9" fillId="0" borderId="0" xfId="0" applyNumberFormat="1" applyFont="1">
      <alignment vertical="center"/>
    </xf>
    <xf numFmtId="165" fontId="6" fillId="0" borderId="0" xfId="4" applyNumberFormat="1" applyFill="1" applyAlignment="1">
      <alignment horizontal="left" vertical="center"/>
    </xf>
    <xf numFmtId="0" fontId="0" fillId="0" borderId="0" xfId="0" applyAlignment="1">
      <alignment horizontal="left" vertical="center"/>
    </xf>
    <xf numFmtId="0" fontId="9" fillId="0" borderId="0" xfId="0" applyFont="1">
      <alignment vertical="center"/>
    </xf>
    <xf numFmtId="0" fontId="0" fillId="0" borderId="0" xfId="0" applyAlignment="1">
      <alignment horizontal="center" vertical="center"/>
    </xf>
    <xf numFmtId="0" fontId="13" fillId="0" borderId="0" xfId="0" applyFont="1">
      <alignment vertical="center"/>
    </xf>
    <xf numFmtId="0" fontId="15" fillId="0" borderId="0" xfId="0" applyFont="1">
      <alignment vertical="center"/>
    </xf>
    <xf numFmtId="0" fontId="0" fillId="5" borderId="0" xfId="0" applyFill="1" applyAlignment="1">
      <alignment horizontal="center" vertical="center"/>
    </xf>
    <xf numFmtId="0" fontId="0" fillId="5" borderId="0" xfId="0" applyFill="1" applyAlignment="1">
      <alignment horizontal="center" vertical="center" indent="1"/>
    </xf>
    <xf numFmtId="0" fontId="14" fillId="5" borderId="0" xfId="0" applyFont="1" applyFill="1" applyAlignment="1">
      <alignment horizontal="center" vertical="center"/>
    </xf>
    <xf numFmtId="0" fontId="13" fillId="5" borderId="0" xfId="0" applyFont="1" applyFill="1" applyAlignment="1">
      <alignment horizontal="center" vertical="center"/>
    </xf>
    <xf numFmtId="0" fontId="16" fillId="5" borderId="0" xfId="0" applyFont="1" applyFill="1" applyAlignment="1">
      <alignment horizontal="center" vertical="center"/>
    </xf>
    <xf numFmtId="0" fontId="0" fillId="0" borderId="0" xfId="0" applyAlignment="1">
      <alignment horizontal="center" vertical="center" indent="1"/>
    </xf>
    <xf numFmtId="14" fontId="0" fillId="0" borderId="0" xfId="0" applyNumberFormat="1">
      <alignment vertical="center"/>
    </xf>
    <xf numFmtId="0" fontId="0" fillId="6" borderId="0" xfId="0" applyFill="1" applyAlignment="1">
      <alignment horizontal="center" vertical="center"/>
    </xf>
    <xf numFmtId="0" fontId="0" fillId="6" borderId="0" xfId="0" applyFill="1" applyAlignment="1">
      <alignment horizontal="center" vertical="center" indent="1"/>
    </xf>
    <xf numFmtId="0" fontId="13" fillId="6" borderId="0" xfId="0" applyFont="1" applyFill="1" applyAlignment="1">
      <alignment horizontal="center" vertical="center" wrapText="1"/>
    </xf>
    <xf numFmtId="0" fontId="14" fillId="6" borderId="0" xfId="0" applyFont="1" applyFill="1" applyAlignment="1">
      <alignment horizontal="center" vertical="center"/>
    </xf>
    <xf numFmtId="0" fontId="13" fillId="6" borderId="0" xfId="0" applyFont="1" applyFill="1" applyAlignment="1">
      <alignment horizontal="center" vertical="center"/>
    </xf>
    <xf numFmtId="0" fontId="15" fillId="6" borderId="0" xfId="0" applyFont="1" applyFill="1" applyAlignment="1">
      <alignment horizontal="center" vertical="center"/>
    </xf>
    <xf numFmtId="0" fontId="16" fillId="6" borderId="0" xfId="0" applyFont="1" applyFill="1" applyAlignment="1">
      <alignment horizontal="center" vertical="center"/>
    </xf>
    <xf numFmtId="0" fontId="15" fillId="6" borderId="0" xfId="0" applyFont="1" applyFill="1" applyAlignment="1">
      <alignment horizontal="center" vertical="center" indent="1"/>
    </xf>
    <xf numFmtId="0" fontId="14" fillId="5" borderId="0" xfId="0" applyFont="1" applyFill="1" applyAlignment="1">
      <alignment horizontal="center" vertical="center" indent="1"/>
    </xf>
    <xf numFmtId="0" fontId="19" fillId="0" borderId="0" xfId="0" applyFont="1">
      <alignment vertical="center"/>
    </xf>
    <xf numFmtId="0" fontId="0" fillId="0" borderId="0" xfId="0" applyAlignment="1">
      <alignment vertical="center" indent="1"/>
    </xf>
    <xf numFmtId="0" fontId="17" fillId="0" borderId="0" xfId="0" applyFont="1">
      <alignment vertical="center"/>
    </xf>
    <xf numFmtId="0" fontId="19" fillId="0" borderId="0" xfId="0" applyFont="1" applyAlignment="1">
      <alignment vertical="center" indent="1"/>
    </xf>
    <xf numFmtId="49" fontId="6" fillId="0" borderId="0" xfId="4" applyNumberFormat="1" applyFill="1" applyBorder="1" applyAlignment="1">
      <alignment horizontal="center" vertical="center"/>
    </xf>
    <xf numFmtId="49" fontId="6" fillId="0" borderId="0" xfId="4" applyNumberFormat="1" applyAlignment="1">
      <alignment horizontal="center" vertical="center"/>
    </xf>
    <xf numFmtId="49" fontId="6" fillId="0" borderId="0" xfId="4" applyNumberFormat="1" applyFill="1" applyAlignment="1">
      <alignment horizontal="left" vertical="center"/>
    </xf>
    <xf numFmtId="49" fontId="9" fillId="0" borderId="0" xfId="0" applyNumberFormat="1" applyFont="1" applyAlignment="1">
      <alignment horizontal="center" vertical="center"/>
    </xf>
    <xf numFmtId="49" fontId="6" fillId="0" borderId="0" xfId="4" applyNumberFormat="1" applyFill="1" applyAlignment="1">
      <alignment horizontal="center" vertical="center"/>
    </xf>
    <xf numFmtId="49" fontId="9" fillId="0" borderId="0" xfId="0" applyNumberFormat="1" applyFont="1" applyAlignment="1">
      <alignment horizontal="left" vertical="center"/>
    </xf>
    <xf numFmtId="49" fontId="6" fillId="0" borderId="0" xfId="4" applyNumberFormat="1" applyAlignment="1">
      <alignment horizontal="left" vertical="center"/>
    </xf>
    <xf numFmtId="49" fontId="0" fillId="0" borderId="0" xfId="4" applyNumberFormat="1" applyFont="1" applyFill="1" applyAlignment="1">
      <alignment horizontal="left" vertical="center"/>
    </xf>
    <xf numFmtId="49" fontId="21" fillId="0" borderId="0" xfId="0" applyNumberFormat="1" applyFont="1" applyAlignment="1">
      <alignment horizontal="left" vertical="center"/>
    </xf>
    <xf numFmtId="49" fontId="22" fillId="0" borderId="0" xfId="0" applyNumberFormat="1" applyFont="1" applyAlignment="1">
      <alignment horizontal="left" vertical="center"/>
    </xf>
    <xf numFmtId="49" fontId="20" fillId="0" borderId="0" xfId="4" applyNumberFormat="1" applyFont="1" applyFill="1" applyAlignment="1">
      <alignment horizontal="left" vertical="center"/>
    </xf>
    <xf numFmtId="49" fontId="15" fillId="0" borderId="0" xfId="0" applyNumberFormat="1" applyFont="1" applyAlignment="1">
      <alignment horizontal="left" vertical="center"/>
    </xf>
    <xf numFmtId="165" fontId="0" fillId="0" borderId="0" xfId="0" applyNumberFormat="1" applyAlignment="1">
      <alignment horizontal="center" vertical="center"/>
    </xf>
    <xf numFmtId="165" fontId="18" fillId="0" borderId="0" xfId="0" applyNumberFormat="1" applyFont="1" applyAlignment="1">
      <alignment horizontal="center" vertical="center"/>
    </xf>
    <xf numFmtId="165" fontId="13" fillId="0" borderId="0" xfId="0" applyNumberFormat="1" applyFont="1" applyAlignment="1">
      <alignment horizontal="center" vertical="center"/>
    </xf>
    <xf numFmtId="165" fontId="15" fillId="0" borderId="0" xfId="0" applyNumberFormat="1" applyFont="1" applyAlignment="1">
      <alignment horizontal="center" vertical="center"/>
    </xf>
    <xf numFmtId="165" fontId="14" fillId="0" borderId="0" xfId="0" applyNumberFormat="1" applyFont="1" applyAlignment="1">
      <alignment horizontal="center" vertical="center"/>
    </xf>
    <xf numFmtId="14" fontId="10" fillId="0" borderId="0" xfId="0" applyNumberFormat="1" applyFont="1">
      <alignment vertical="center"/>
    </xf>
    <xf numFmtId="14" fontId="0" fillId="0" borderId="0" xfId="4" applyNumberFormat="1" applyFont="1" applyFill="1" applyBorder="1" applyAlignment="1">
      <alignment vertical="center"/>
    </xf>
    <xf numFmtId="0" fontId="0" fillId="6" borderId="0" xfId="0" applyFill="1" applyAlignment="1">
      <alignment horizontal="left" vertical="center" indent="1"/>
    </xf>
    <xf numFmtId="165" fontId="23" fillId="0" borderId="0" xfId="0" applyNumberFormat="1" applyFont="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14" fontId="0" fillId="0" borderId="9" xfId="0" applyNumberFormat="1" applyBorder="1" applyAlignment="1">
      <alignment horizontal="center"/>
    </xf>
    <xf numFmtId="0" fontId="11" fillId="4" borderId="4" xfId="0" applyFont="1" applyFill="1" applyBorder="1" applyAlignment="1">
      <alignment horizontal="center" vertical="center"/>
    </xf>
    <xf numFmtId="0" fontId="0" fillId="0" borderId="6" xfId="0" applyNumberFormat="1" applyFont="1" applyBorder="1" applyAlignment="1">
      <alignment vertical="center"/>
    </xf>
    <xf numFmtId="0" fontId="0" fillId="0" borderId="7" xfId="0" applyFont="1" applyBorder="1" applyAlignment="1">
      <alignment vertical="center"/>
    </xf>
    <xf numFmtId="0" fontId="24" fillId="6" borderId="0" xfId="0" applyFont="1" applyFill="1" applyBorder="1" applyAlignment="1">
      <alignment horizontal="center" vertical="center" readingOrder="1"/>
    </xf>
    <xf numFmtId="0" fontId="24" fillId="5" borderId="0" xfId="0" applyFont="1" applyFill="1" applyBorder="1" applyAlignment="1">
      <alignment horizontal="center" vertical="center" readingOrder="1"/>
    </xf>
    <xf numFmtId="0" fontId="24" fillId="0" borderId="0" xfId="0" applyFont="1" applyBorder="1" applyAlignment="1">
      <alignment vertical="center" readingOrder="1"/>
    </xf>
    <xf numFmtId="0" fontId="25" fillId="6" borderId="0" xfId="0" applyFont="1" applyFill="1" applyBorder="1" applyAlignment="1">
      <alignment horizontal="center" vertical="center" indent="1"/>
    </xf>
    <xf numFmtId="0" fontId="0" fillId="5" borderId="0" xfId="0" applyFont="1" applyFill="1" applyBorder="1" applyAlignment="1">
      <alignment horizontal="center" vertical="center" indent="1"/>
    </xf>
    <xf numFmtId="0" fontId="0" fillId="0" borderId="0" xfId="0" applyFont="1" applyFill="1" applyBorder="1" applyAlignment="1">
      <alignment horizontal="left" vertical="center" indent="1"/>
    </xf>
    <xf numFmtId="0" fontId="0" fillId="0" borderId="0" xfId="0" applyFont="1" applyFill="1" applyBorder="1" applyAlignment="1">
      <alignment horizontal="left" vertical="center"/>
    </xf>
    <xf numFmtId="0" fontId="12" fillId="0" borderId="0" xfId="0" applyFont="1" applyBorder="1" applyAlignment="1">
      <alignment vertical="center"/>
    </xf>
    <xf numFmtId="165" fontId="25" fillId="0" borderId="0" xfId="0" applyNumberFormat="1" applyFont="1" applyFill="1" applyBorder="1" applyAlignment="1">
      <alignment horizontal="left" vertical="center"/>
    </xf>
    <xf numFmtId="14" fontId="9" fillId="0" borderId="0" xfId="0" applyNumberFormat="1" applyFont="1" applyAlignment="1">
      <alignment horizontal="right" vertical="center"/>
    </xf>
    <xf numFmtId="0" fontId="0" fillId="0" borderId="0" xfId="0" applyAlignment="1">
      <alignment horizontal="center"/>
    </xf>
    <xf numFmtId="0" fontId="0" fillId="0" borderId="0" xfId="0" applyNumberFormat="1" applyFont="1" applyFill="1" applyAlignment="1">
      <alignment horizont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0" formatCode="General"/>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relative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828676</xdr:colOff>
      <xdr:row>3</xdr:row>
      <xdr:rowOff>238125</xdr:rowOff>
    </xdr:from>
    <xdr:to>
      <xdr:col>17</xdr:col>
      <xdr:colOff>57150</xdr:colOff>
      <xdr:row>7</xdr:row>
      <xdr:rowOff>238125</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877676" y="1495425"/>
          <a:ext cx="2600324" cy="10668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5"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calculatedColumnFormula>ROW() - 3</calculatedColumnFormula>
    </tableColumn>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katieduffell@gmail.com" TargetMode="External"/><Relationship Id="rId18" Type="http://schemas.openxmlformats.org/officeDocument/2006/relationships/hyperlink" Target="mailto:smtharpe@gmail.com" TargetMode="External"/><Relationship Id="rId26" Type="http://schemas.openxmlformats.org/officeDocument/2006/relationships/hyperlink" Target="mailto:dmg92716@gmail.com" TargetMode="External"/><Relationship Id="rId39" Type="http://schemas.openxmlformats.org/officeDocument/2006/relationships/drawing" Target="../drawings/drawing2.xml"/><Relationship Id="rId21" Type="http://schemas.openxmlformats.org/officeDocument/2006/relationships/hyperlink" Target="mailto:sesharp@bellsouth.net" TargetMode="External"/><Relationship Id="rId34" Type="http://schemas.openxmlformats.org/officeDocument/2006/relationships/hyperlink" Target="mailto:sdfrazsorrells@gmail.com" TargetMode="External"/><Relationship Id="rId7" Type="http://schemas.openxmlformats.org/officeDocument/2006/relationships/hyperlink" Target="mailto:brittanylspencer@hotmail.com" TargetMode="External"/><Relationship Id="rId12" Type="http://schemas.openxmlformats.org/officeDocument/2006/relationships/hyperlink" Target="mailto:mjjmill@aol.com" TargetMode="External"/><Relationship Id="rId17" Type="http://schemas.openxmlformats.org/officeDocument/2006/relationships/hyperlink" Target="mailto:nikkirad777@gmail.com" TargetMode="External"/><Relationship Id="rId25" Type="http://schemas.openxmlformats.org/officeDocument/2006/relationships/hyperlink" Target="mailto:cotilouthan@gmail.com" TargetMode="External"/><Relationship Id="rId33" Type="http://schemas.openxmlformats.org/officeDocument/2006/relationships/hyperlink" Target="mailto:meaganmcfadden@gmail.com" TargetMode="External"/><Relationship Id="rId38" Type="http://schemas.openxmlformats.org/officeDocument/2006/relationships/printerSettings" Target="../printerSettings/printerSettings2.bin"/><Relationship Id="rId2" Type="http://schemas.openxmlformats.org/officeDocument/2006/relationships/hyperlink" Target="mailto:Allison454@yahoo.com" TargetMode="External"/><Relationship Id="rId16" Type="http://schemas.openxmlformats.org/officeDocument/2006/relationships/hyperlink" Target="mailto:MarthaJohnson1984@Gmail.com" TargetMode="External"/><Relationship Id="rId20" Type="http://schemas.openxmlformats.org/officeDocument/2006/relationships/hyperlink" Target="mailto:StephanieConti72@gmail.com" TargetMode="External"/><Relationship Id="rId29" Type="http://schemas.openxmlformats.org/officeDocument/2006/relationships/hyperlink" Target="mailto:ecody2018@gmail.com" TargetMode="External"/><Relationship Id="rId1" Type="http://schemas.openxmlformats.org/officeDocument/2006/relationships/hyperlink" Target="mailto:adawynn1986@gmail.com" TargetMode="External"/><Relationship Id="rId6" Type="http://schemas.openxmlformats.org/officeDocument/2006/relationships/hyperlink" Target="mailto:beckyleigh4985@yahoo.com" TargetMode="External"/><Relationship Id="rId11" Type="http://schemas.openxmlformats.org/officeDocument/2006/relationships/hyperlink" Target="mailto:eburr11@gmail.com" TargetMode="External"/><Relationship Id="rId24" Type="http://schemas.openxmlformats.org/officeDocument/2006/relationships/hyperlink" Target="mailto:cailenbraund@gmail.com" TargetMode="External"/><Relationship Id="rId32" Type="http://schemas.openxmlformats.org/officeDocument/2006/relationships/hyperlink" Target="mailto:kimmybronte@gmail.com" TargetMode="External"/><Relationship Id="rId37" Type="http://schemas.openxmlformats.org/officeDocument/2006/relationships/hyperlink" Target="mailto:MyKyi90@gmail.com" TargetMode="External"/><Relationship Id="rId40" Type="http://schemas.openxmlformats.org/officeDocument/2006/relationships/table" Target="../tables/table1.xml"/><Relationship Id="rId5" Type="http://schemas.openxmlformats.org/officeDocument/2006/relationships/hyperlink" Target="mailto:aegipson@gmail.com" TargetMode="External"/><Relationship Id="rId15" Type="http://schemas.openxmlformats.org/officeDocument/2006/relationships/hyperlink" Target="mailto:lisa14228@gmail.com" TargetMode="External"/><Relationship Id="rId23" Type="http://schemas.openxmlformats.org/officeDocument/2006/relationships/hyperlink" Target="mailto:avotsis@gmail.com" TargetMode="External"/><Relationship Id="rId28" Type="http://schemas.openxmlformats.org/officeDocument/2006/relationships/hyperlink" Target="mailto:erinblore@yahoo.com" TargetMode="External"/><Relationship Id="rId36" Type="http://schemas.openxmlformats.org/officeDocument/2006/relationships/hyperlink" Target="mailto:batla.traci@gmail.com" TargetMode="External"/><Relationship Id="rId10" Type="http://schemas.openxmlformats.org/officeDocument/2006/relationships/hyperlink" Target="mailto:debbiemanor815@gmail.com" TargetMode="External"/><Relationship Id="rId19" Type="http://schemas.openxmlformats.org/officeDocument/2006/relationships/hyperlink" Target="mailto:shananiginz1982@gmail.com" TargetMode="External"/><Relationship Id="rId31" Type="http://schemas.openxmlformats.org/officeDocument/2006/relationships/hyperlink" Target="mailto:ktothak@gmail.com" TargetMode="External"/><Relationship Id="rId4" Type="http://schemas.openxmlformats.org/officeDocument/2006/relationships/hyperlink" Target="mailto:amyeelmquist@gmail.com" TargetMode="External"/><Relationship Id="rId9" Type="http://schemas.openxmlformats.org/officeDocument/2006/relationships/hyperlink" Target="mailto:cherisecartwright@gmail.com" TargetMode="External"/><Relationship Id="rId14" Type="http://schemas.openxmlformats.org/officeDocument/2006/relationships/hyperlink" Target="mailto:kellyorourkel@gmail.com" TargetMode="External"/><Relationship Id="rId22" Type="http://schemas.openxmlformats.org/officeDocument/2006/relationships/hyperlink" Target="mailto:whitenycheesbro@gmail.com" TargetMode="External"/><Relationship Id="rId27" Type="http://schemas.openxmlformats.org/officeDocument/2006/relationships/hyperlink" Target="mailto:Mrsarussell12@gmail.com" TargetMode="External"/><Relationship Id="rId30" Type="http://schemas.openxmlformats.org/officeDocument/2006/relationships/hyperlink" Target="mailto:amandap0526@gmail.com" TargetMode="External"/><Relationship Id="rId35" Type="http://schemas.openxmlformats.org/officeDocument/2006/relationships/hyperlink" Target="mailto:martinezgirl2011@yahoo.com" TargetMode="External"/><Relationship Id="rId8" Type="http://schemas.openxmlformats.org/officeDocument/2006/relationships/hyperlink" Target="mailto:carlyet3@gmail.com" TargetMode="External"/><Relationship Id="rId3" Type="http://schemas.openxmlformats.org/officeDocument/2006/relationships/hyperlink" Target="mailto:amanda.mohlin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63" t="s">
        <v>0</v>
      </c>
      <c r="D3" s="63"/>
      <c r="E3" s="63"/>
      <c r="F3" s="63"/>
      <c r="G3" s="63"/>
      <c r="H3" s="63"/>
      <c r="I3" s="63"/>
      <c r="J3" s="63"/>
      <c r="K3" s="63"/>
      <c r="L3" s="7"/>
    </row>
    <row r="4" spans="2:12" ht="21" customHeight="1">
      <c r="B4" s="9"/>
      <c r="C4" s="64" t="s">
        <v>1</v>
      </c>
      <c r="D4" s="64"/>
      <c r="E4" s="64"/>
      <c r="F4" s="64"/>
      <c r="G4" s="64"/>
      <c r="H4" s="64"/>
      <c r="I4" s="64"/>
      <c r="J4" s="64"/>
      <c r="K4" s="64"/>
      <c r="L4" s="10"/>
    </row>
    <row r="5" spans="2:12" ht="21" customHeight="1" thickBot="1">
      <c r="B5" s="60"/>
      <c r="C5" s="61"/>
      <c r="D5" s="61"/>
      <c r="E5" s="61"/>
      <c r="F5" s="61"/>
      <c r="G5" s="61"/>
      <c r="H5" s="61"/>
      <c r="I5" s="61"/>
      <c r="J5" s="61"/>
      <c r="K5" s="61"/>
      <c r="L5" s="62"/>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M56"/>
  <sheetViews>
    <sheetView showGridLines="0" tabSelected="1" topLeftCell="D44" zoomScaleNormal="100" workbookViewId="0">
      <selection activeCell="L52" sqref="L52:L55"/>
    </sheetView>
  </sheetViews>
  <sheetFormatPr defaultRowHeight="21" customHeight="1"/>
  <cols>
    <col min="1" max="1" width="3.28515625" customWidth="1"/>
    <col min="2" max="2" width="1.7109375" customWidth="1"/>
    <col min="3" max="3" width="18.42578125" customWidth="1"/>
    <col min="4" max="4" width="17" customWidth="1"/>
    <col min="5" max="5" width="26.7109375" customWidth="1"/>
    <col min="6" max="6" width="16.7109375" customWidth="1"/>
    <col min="7" max="7" width="10.5703125" customWidth="1"/>
    <col min="8" max="8" width="9.7109375" customWidth="1"/>
    <col min="9" max="9" width="16.28515625" customWidth="1"/>
    <col min="10" max="10" width="31.5703125" customWidth="1"/>
    <col min="11" max="11" width="13.7109375" customWidth="1"/>
    <col min="12" max="12" width="19.7109375" customWidth="1"/>
    <col min="13" max="14" width="1.7109375" customWidth="1"/>
  </cols>
  <sheetData>
    <row r="1" spans="1:13" ht="13.5"/>
    <row r="2" spans="1:13" ht="62.25" customHeight="1">
      <c r="B2" s="1"/>
      <c r="C2" s="66" t="s">
        <v>2</v>
      </c>
      <c r="D2" s="66"/>
      <c r="E2" s="66"/>
      <c r="F2" s="66"/>
      <c r="G2" s="66"/>
      <c r="H2" s="66"/>
      <c r="I2" s="66"/>
      <c r="J2" s="66"/>
      <c r="K2" s="66"/>
      <c r="L2" s="66"/>
      <c r="M2" s="3"/>
    </row>
    <row r="3" spans="1:13" ht="23.25" customHeight="1">
      <c r="B3" s="4" t="s">
        <v>3</v>
      </c>
      <c r="C3" s="8" t="s">
        <v>4</v>
      </c>
      <c r="D3" s="8" t="s">
        <v>5</v>
      </c>
      <c r="E3" s="8" t="s">
        <v>6</v>
      </c>
      <c r="F3" s="8" t="s">
        <v>7</v>
      </c>
      <c r="G3" s="8" t="s">
        <v>8</v>
      </c>
      <c r="H3" s="8" t="s">
        <v>9</v>
      </c>
      <c r="I3" s="5" t="s">
        <v>10</v>
      </c>
      <c r="J3" s="5" t="s">
        <v>11</v>
      </c>
      <c r="K3" s="5" t="s">
        <v>12</v>
      </c>
      <c r="L3" s="5" t="s">
        <v>13</v>
      </c>
      <c r="M3" t="s">
        <v>14</v>
      </c>
    </row>
    <row r="4" spans="1:13" ht="21" customHeight="1">
      <c r="B4" s="6">
        <v>1</v>
      </c>
      <c r="C4" s="26" t="s">
        <v>15</v>
      </c>
      <c r="D4" s="19" t="s">
        <v>16</v>
      </c>
      <c r="E4" t="s">
        <v>17</v>
      </c>
      <c r="F4" s="35" t="s">
        <v>18</v>
      </c>
      <c r="G4" t="s">
        <v>19</v>
      </c>
      <c r="H4" s="16">
        <v>31522</v>
      </c>
      <c r="I4" s="51" t="s">
        <v>20</v>
      </c>
      <c r="J4" s="39" t="s">
        <v>21</v>
      </c>
      <c r="K4" s="56">
        <v>41548</v>
      </c>
      <c r="L4" s="16">
        <f t="shared" ref="L4:L35" si="0">ROW() - 3</f>
        <v>1</v>
      </c>
      <c r="M4" s="7"/>
    </row>
    <row r="5" spans="1:13" ht="21" customHeight="1">
      <c r="B5" s="9" t="str">
        <f>Members[[#This Row],[FIRST NAME]]</f>
        <v>Alexa</v>
      </c>
      <c r="C5" s="27" t="s">
        <v>22</v>
      </c>
      <c r="D5" s="20" t="s">
        <v>23</v>
      </c>
      <c r="E5" s="36" t="s">
        <v>24</v>
      </c>
      <c r="F5" s="36" t="s">
        <v>18</v>
      </c>
      <c r="G5" t="s">
        <v>19</v>
      </c>
      <c r="H5" s="24">
        <v>31522</v>
      </c>
      <c r="I5" s="52" t="s">
        <v>25</v>
      </c>
      <c r="J5" s="39" t="s">
        <v>26</v>
      </c>
      <c r="K5" s="56">
        <v>44927</v>
      </c>
      <c r="L5" s="16">
        <f t="shared" si="0"/>
        <v>2</v>
      </c>
      <c r="M5" s="10"/>
    </row>
    <row r="6" spans="1:13" ht="21" customHeight="1">
      <c r="B6" s="9" t="str">
        <f>Members[[#This Row],[FIRST NAME]]</f>
        <v>Allison</v>
      </c>
      <c r="C6" s="26" t="s">
        <v>27</v>
      </c>
      <c r="D6" s="19" t="s">
        <v>28</v>
      </c>
      <c r="E6" s="18" t="s">
        <v>29</v>
      </c>
      <c r="F6" t="s">
        <v>30</v>
      </c>
      <c r="G6" t="s">
        <v>19</v>
      </c>
      <c r="H6" s="16">
        <v>31523</v>
      </c>
      <c r="I6" s="53" t="s">
        <v>31</v>
      </c>
      <c r="J6" s="40" t="s">
        <v>32</v>
      </c>
      <c r="K6" s="57">
        <v>43221</v>
      </c>
      <c r="L6" s="16">
        <f t="shared" si="0"/>
        <v>3</v>
      </c>
      <c r="M6" s="10"/>
    </row>
    <row r="7" spans="1:13" ht="21" customHeight="1">
      <c r="B7" s="9" t="str">
        <f>Members[[#This Row],[FIRST NAME]]</f>
        <v xml:space="preserve">Amanda </v>
      </c>
      <c r="C7" s="28" t="s">
        <v>33</v>
      </c>
      <c r="D7" s="21" t="s">
        <v>34</v>
      </c>
      <c r="E7" s="18" t="s">
        <v>35</v>
      </c>
      <c r="F7" s="35" t="s">
        <v>18</v>
      </c>
      <c r="G7" t="s">
        <v>19</v>
      </c>
      <c r="H7" s="16">
        <v>31522</v>
      </c>
      <c r="I7" s="53" t="s">
        <v>36</v>
      </c>
      <c r="J7" s="40" t="s">
        <v>37</v>
      </c>
      <c r="K7" s="57">
        <v>42979</v>
      </c>
      <c r="L7" s="16">
        <f t="shared" si="0"/>
        <v>4</v>
      </c>
      <c r="M7" s="10"/>
    </row>
    <row r="8" spans="1:13" ht="21" customHeight="1">
      <c r="B8" s="9" t="str">
        <f>Members[[#This Row],[FIRST NAME]]</f>
        <v>Amy</v>
      </c>
      <c r="C8" s="29" t="s">
        <v>38</v>
      </c>
      <c r="D8" s="21" t="s">
        <v>39</v>
      </c>
      <c r="E8" s="17" t="s">
        <v>40</v>
      </c>
      <c r="F8" s="35" t="s">
        <v>18</v>
      </c>
      <c r="G8" t="s">
        <v>19</v>
      </c>
      <c r="H8" s="16">
        <v>31522</v>
      </c>
      <c r="I8" s="53" t="s">
        <v>41</v>
      </c>
      <c r="J8" s="40" t="s">
        <v>42</v>
      </c>
      <c r="K8" s="12">
        <v>43563</v>
      </c>
      <c r="L8" s="16">
        <f t="shared" si="0"/>
        <v>5</v>
      </c>
      <c r="M8" s="10"/>
    </row>
    <row r="9" spans="1:13" ht="21" customHeight="1">
      <c r="B9" s="9" t="str">
        <f>Members[[#This Row],[FIRST NAME]]</f>
        <v>Angie</v>
      </c>
      <c r="C9" s="30" t="s">
        <v>43</v>
      </c>
      <c r="D9" s="22" t="s">
        <v>44</v>
      </c>
      <c r="E9" s="17" t="s">
        <v>45</v>
      </c>
      <c r="F9" s="35" t="s">
        <v>18</v>
      </c>
      <c r="G9" t="s">
        <v>19</v>
      </c>
      <c r="H9" s="16">
        <v>31522</v>
      </c>
      <c r="I9" s="53" t="s">
        <v>46</v>
      </c>
      <c r="J9" s="40" t="s">
        <v>47</v>
      </c>
      <c r="K9" s="12">
        <v>44303</v>
      </c>
      <c r="L9" s="16">
        <f t="shared" si="0"/>
        <v>6</v>
      </c>
      <c r="M9" s="10"/>
    </row>
    <row r="10" spans="1:13" ht="21" customHeight="1">
      <c r="A10" s="25"/>
      <c r="B10" s="9" t="str">
        <f>Members[[#This Row],[FIRST NAME]]</f>
        <v>Anna</v>
      </c>
      <c r="C10" s="33" t="s">
        <v>48</v>
      </c>
      <c r="D10" s="20" t="s">
        <v>49</v>
      </c>
      <c r="E10" s="36" t="s">
        <v>50</v>
      </c>
      <c r="F10" s="36" t="s">
        <v>30</v>
      </c>
      <c r="G10" t="s">
        <v>19</v>
      </c>
      <c r="H10" s="24">
        <v>31525</v>
      </c>
      <c r="I10" s="52">
        <v>9122708184</v>
      </c>
      <c r="J10" s="41" t="s">
        <v>51</v>
      </c>
      <c r="K10" s="12">
        <v>44746</v>
      </c>
      <c r="L10" s="16">
        <f t="shared" si="0"/>
        <v>7</v>
      </c>
      <c r="M10" s="10"/>
    </row>
    <row r="11" spans="1:13" ht="21" customHeight="1">
      <c r="B11" s="9" t="str">
        <f>Members[[#This Row],[FIRST NAME]]</f>
        <v xml:space="preserve">Ashley </v>
      </c>
      <c r="C11" s="31" t="s">
        <v>52</v>
      </c>
      <c r="D11" s="23" t="s">
        <v>53</v>
      </c>
      <c r="E11" s="17" t="s">
        <v>54</v>
      </c>
      <c r="F11" s="18" t="s">
        <v>30</v>
      </c>
      <c r="G11" t="s">
        <v>19</v>
      </c>
      <c r="H11" s="16">
        <v>31523</v>
      </c>
      <c r="I11" s="53" t="s">
        <v>55</v>
      </c>
      <c r="J11" s="42" t="s">
        <v>56</v>
      </c>
      <c r="K11" s="12">
        <v>44531</v>
      </c>
      <c r="L11" s="16">
        <f t="shared" si="0"/>
        <v>8</v>
      </c>
      <c r="M11" s="10"/>
    </row>
    <row r="12" spans="1:13" ht="21" customHeight="1">
      <c r="B12" s="9" t="str">
        <f>Members[[#This Row],[FIRST NAME]]</f>
        <v xml:space="preserve">Becky </v>
      </c>
      <c r="C12" s="32" t="s">
        <v>57</v>
      </c>
      <c r="D12" s="22" t="s">
        <v>58</v>
      </c>
      <c r="E12" s="17" t="s">
        <v>59</v>
      </c>
      <c r="F12" t="s">
        <v>30</v>
      </c>
      <c r="G12" t="s">
        <v>19</v>
      </c>
      <c r="H12" s="16">
        <v>31523</v>
      </c>
      <c r="I12" s="53" t="s">
        <v>60</v>
      </c>
      <c r="J12" s="40" t="s">
        <v>61</v>
      </c>
      <c r="K12" s="25">
        <v>44496</v>
      </c>
      <c r="L12" s="16">
        <f t="shared" si="0"/>
        <v>9</v>
      </c>
      <c r="M12" s="10"/>
    </row>
    <row r="13" spans="1:13" ht="21" customHeight="1">
      <c r="B13" s="9" t="str">
        <f>Members[[#This Row],[FIRST NAME]]</f>
        <v>Brittany</v>
      </c>
      <c r="C13" s="26" t="s">
        <v>62</v>
      </c>
      <c r="D13" s="19" t="s">
        <v>63</v>
      </c>
      <c r="E13" s="37" t="s">
        <v>64</v>
      </c>
      <c r="F13" t="s">
        <v>30</v>
      </c>
      <c r="G13" t="s">
        <v>19</v>
      </c>
      <c r="H13" s="16">
        <v>31523</v>
      </c>
      <c r="I13" s="54" t="s">
        <v>65</v>
      </c>
      <c r="J13" s="40" t="s">
        <v>66</v>
      </c>
      <c r="K13" s="25">
        <v>43739</v>
      </c>
      <c r="L13" s="16">
        <f t="shared" si="0"/>
        <v>10</v>
      </c>
      <c r="M13" s="10"/>
    </row>
    <row r="14" spans="1:13" ht="21" customHeight="1">
      <c r="B14" s="9" t="str">
        <f>Members[[#This Row],[FIRST NAME]]</f>
        <v>Cailen</v>
      </c>
      <c r="C14" s="27" t="s">
        <v>67</v>
      </c>
      <c r="D14" s="20" t="s">
        <v>68</v>
      </c>
      <c r="E14" s="36" t="s">
        <v>69</v>
      </c>
      <c r="F14" s="36" t="s">
        <v>18</v>
      </c>
      <c r="G14" t="s">
        <v>19</v>
      </c>
      <c r="H14" s="24">
        <v>31522</v>
      </c>
      <c r="I14" s="52" t="s">
        <v>70</v>
      </c>
      <c r="J14" s="43" t="s">
        <v>71</v>
      </c>
      <c r="K14" s="25">
        <v>44795</v>
      </c>
      <c r="L14" s="16">
        <f t="shared" si="0"/>
        <v>11</v>
      </c>
      <c r="M14" s="10"/>
    </row>
    <row r="15" spans="1:13" ht="21" customHeight="1">
      <c r="B15" s="9" t="str">
        <f>Members[[#This Row],[FIRST NAME]]</f>
        <v>Carylee</v>
      </c>
      <c r="C15" s="26" t="s">
        <v>72</v>
      </c>
      <c r="D15" s="19" t="s">
        <v>73</v>
      </c>
      <c r="E15" s="17" t="s">
        <v>74</v>
      </c>
      <c r="F15" s="35" t="s">
        <v>18</v>
      </c>
      <c r="G15" t="s">
        <v>19</v>
      </c>
      <c r="H15" s="16">
        <v>31522</v>
      </c>
      <c r="I15" s="54" t="s">
        <v>75</v>
      </c>
      <c r="J15" s="40" t="s">
        <v>76</v>
      </c>
      <c r="K15" s="12">
        <v>44469</v>
      </c>
      <c r="L15" s="16">
        <f t="shared" si="0"/>
        <v>12</v>
      </c>
      <c r="M15" s="10"/>
    </row>
    <row r="16" spans="1:13" ht="21" customHeight="1">
      <c r="B16" s="9" t="str">
        <f>Members[[#This Row],[FIRST NAME]]</f>
        <v>Cherise</v>
      </c>
      <c r="C16" s="26" t="s">
        <v>77</v>
      </c>
      <c r="D16" s="19" t="s">
        <v>78</v>
      </c>
      <c r="E16" s="17" t="s">
        <v>79</v>
      </c>
      <c r="F16" t="s">
        <v>18</v>
      </c>
      <c r="G16" t="s">
        <v>19</v>
      </c>
      <c r="H16" s="16">
        <v>31522</v>
      </c>
      <c r="I16" s="54" t="s">
        <v>80</v>
      </c>
      <c r="J16" s="40" t="s">
        <v>81</v>
      </c>
      <c r="K16" s="15" t="s">
        <v>82</v>
      </c>
      <c r="L16" s="16">
        <f t="shared" si="0"/>
        <v>13</v>
      </c>
      <c r="M16" s="10"/>
    </row>
    <row r="17" spans="2:13" ht="21" customHeight="1">
      <c r="B17" s="9" t="str">
        <f>Members[[#This Row],[FIRST NAME]]</f>
        <v>Coti</v>
      </c>
      <c r="C17" s="27" t="s">
        <v>83</v>
      </c>
      <c r="D17" s="20" t="s">
        <v>84</v>
      </c>
      <c r="E17" s="36" t="s">
        <v>85</v>
      </c>
      <c r="F17" s="36" t="s">
        <v>30</v>
      </c>
      <c r="G17" t="s">
        <v>19</v>
      </c>
      <c r="H17" s="24">
        <v>31525</v>
      </c>
      <c r="I17" s="52" t="s">
        <v>86</v>
      </c>
      <c r="J17" s="41" t="s">
        <v>87</v>
      </c>
      <c r="K17" s="12">
        <v>44743</v>
      </c>
      <c r="L17" s="16">
        <f t="shared" si="0"/>
        <v>14</v>
      </c>
      <c r="M17" s="10"/>
    </row>
    <row r="18" spans="2:13" ht="21" customHeight="1">
      <c r="B18" s="9" t="str">
        <f>Members[[#This Row],[FIRST NAME]]</f>
        <v>Danielle</v>
      </c>
      <c r="C18" s="27" t="s">
        <v>88</v>
      </c>
      <c r="D18" s="34" t="s">
        <v>89</v>
      </c>
      <c r="E18" s="36" t="s">
        <v>90</v>
      </c>
      <c r="F18" s="36" t="s">
        <v>30</v>
      </c>
      <c r="G18" t="s">
        <v>19</v>
      </c>
      <c r="H18" s="24">
        <v>31525</v>
      </c>
      <c r="I18" s="52" t="s">
        <v>91</v>
      </c>
      <c r="J18" s="41" t="s">
        <v>92</v>
      </c>
      <c r="K18" s="12">
        <v>44826</v>
      </c>
      <c r="L18" s="16">
        <f t="shared" si="0"/>
        <v>15</v>
      </c>
      <c r="M18" s="10"/>
    </row>
    <row r="19" spans="2:13" ht="21" customHeight="1">
      <c r="B19" s="9" t="str">
        <f>Members[[#This Row],[FIRST NAME]]</f>
        <v>Deanna</v>
      </c>
      <c r="C19" s="26" t="s">
        <v>93</v>
      </c>
      <c r="D19" s="19" t="s">
        <v>94</v>
      </c>
      <c r="E19" s="17" t="s">
        <v>95</v>
      </c>
      <c r="F19" t="s">
        <v>18</v>
      </c>
      <c r="G19" t="s">
        <v>19</v>
      </c>
      <c r="H19" s="16">
        <v>31522</v>
      </c>
      <c r="I19" s="54" t="s">
        <v>96</v>
      </c>
      <c r="J19" s="44" t="s">
        <v>97</v>
      </c>
      <c r="K19" s="12">
        <v>44432</v>
      </c>
      <c r="L19" s="16">
        <f t="shared" si="0"/>
        <v>16</v>
      </c>
      <c r="M19" s="10">
        <v>1</v>
      </c>
    </row>
    <row r="20" spans="2:13" ht="21" customHeight="1">
      <c r="B20" s="9" t="str">
        <f>Members[[#This Row],[FIRST NAME]]</f>
        <v>Debbie</v>
      </c>
      <c r="C20" s="26" t="s">
        <v>98</v>
      </c>
      <c r="D20" s="19" t="s">
        <v>99</v>
      </c>
      <c r="E20" t="s">
        <v>100</v>
      </c>
      <c r="F20" t="s">
        <v>18</v>
      </c>
      <c r="G20" t="s">
        <v>19</v>
      </c>
      <c r="H20" s="16">
        <v>31522</v>
      </c>
      <c r="I20" s="55" t="s">
        <v>101</v>
      </c>
      <c r="J20" s="41" t="s">
        <v>102</v>
      </c>
      <c r="K20" s="12">
        <v>43040</v>
      </c>
      <c r="L20" s="16">
        <f t="shared" si="0"/>
        <v>17</v>
      </c>
      <c r="M20" s="10"/>
    </row>
    <row r="21" spans="2:13" ht="21" customHeight="1">
      <c r="B21" s="9" t="str">
        <f>Members[[#This Row],[FIRST NAME]]</f>
        <v>Elizabeth</v>
      </c>
      <c r="C21" s="26" t="s">
        <v>103</v>
      </c>
      <c r="D21" s="19" t="s">
        <v>104</v>
      </c>
      <c r="E21" s="17" t="s">
        <v>105</v>
      </c>
      <c r="F21" t="s">
        <v>18</v>
      </c>
      <c r="G21" t="s">
        <v>19</v>
      </c>
      <c r="H21" s="16">
        <v>31522</v>
      </c>
      <c r="I21" s="54" t="s">
        <v>106</v>
      </c>
      <c r="J21" s="45" t="s">
        <v>107</v>
      </c>
      <c r="K21" s="12">
        <v>44514</v>
      </c>
      <c r="L21" s="16">
        <f t="shared" si="0"/>
        <v>18</v>
      </c>
      <c r="M21" s="10"/>
    </row>
    <row r="22" spans="2:13" ht="21" customHeight="1">
      <c r="B22" s="9" t="str">
        <f>Members[[#This Row],[FIRST NAME]]</f>
        <v>Erin</v>
      </c>
      <c r="C22" s="27" t="s">
        <v>108</v>
      </c>
      <c r="D22" s="20" t="s">
        <v>109</v>
      </c>
      <c r="E22" s="36" t="s">
        <v>110</v>
      </c>
      <c r="F22" s="36" t="s">
        <v>30</v>
      </c>
      <c r="G22" t="s">
        <v>19</v>
      </c>
      <c r="H22" s="24">
        <v>31525</v>
      </c>
      <c r="I22" s="52" t="s">
        <v>111</v>
      </c>
      <c r="J22" s="41" t="s">
        <v>112</v>
      </c>
      <c r="K22" s="12">
        <v>45100</v>
      </c>
      <c r="L22" s="16">
        <f t="shared" si="0"/>
        <v>19</v>
      </c>
      <c r="M22" s="10"/>
    </row>
    <row r="23" spans="2:13" ht="21" customHeight="1">
      <c r="B23" s="9" t="str">
        <f>Members[[#This Row],[FIRST NAME]]</f>
        <v>Erin</v>
      </c>
      <c r="C23" s="27" t="s">
        <v>108</v>
      </c>
      <c r="D23" s="20" t="s">
        <v>113</v>
      </c>
      <c r="E23" s="36" t="s">
        <v>114</v>
      </c>
      <c r="F23" s="36" t="s">
        <v>30</v>
      </c>
      <c r="G23" t="s">
        <v>19</v>
      </c>
      <c r="H23" s="24">
        <v>31525</v>
      </c>
      <c r="I23" s="52">
        <v>6037224405</v>
      </c>
      <c r="J23" s="41" t="s">
        <v>115</v>
      </c>
      <c r="K23" s="12">
        <v>44845</v>
      </c>
      <c r="L23" s="16">
        <f t="shared" si="0"/>
        <v>20</v>
      </c>
      <c r="M23" s="10"/>
    </row>
    <row r="24" spans="2:13" ht="21" customHeight="1">
      <c r="B24" s="9" t="str">
        <f>Members[[#This Row],[FIRST NAME]]</f>
        <v>Grace</v>
      </c>
      <c r="C24" s="27" t="s">
        <v>116</v>
      </c>
      <c r="D24" s="20" t="s">
        <v>117</v>
      </c>
      <c r="E24" s="36" t="s">
        <v>118</v>
      </c>
      <c r="F24" s="36" t="s">
        <v>30</v>
      </c>
      <c r="G24" t="s">
        <v>19</v>
      </c>
      <c r="H24" s="24">
        <v>31523</v>
      </c>
      <c r="I24" s="52" t="s">
        <v>119</v>
      </c>
      <c r="J24" s="41" t="s">
        <v>120</v>
      </c>
      <c r="K24" s="12">
        <v>44993</v>
      </c>
      <c r="L24" s="16">
        <f t="shared" si="0"/>
        <v>21</v>
      </c>
      <c r="M24" s="10"/>
    </row>
    <row r="25" spans="2:13" ht="21" customHeight="1">
      <c r="B25" s="9" t="str">
        <f>Members[[#This Row],[FIRST NAME]]</f>
        <v>Janae</v>
      </c>
      <c r="C25" s="27" t="s">
        <v>121</v>
      </c>
      <c r="D25" s="20" t="s">
        <v>122</v>
      </c>
      <c r="E25" s="36" t="s">
        <v>123</v>
      </c>
      <c r="F25" s="36" t="s">
        <v>30</v>
      </c>
      <c r="G25" t="s">
        <v>19</v>
      </c>
      <c r="H25" s="24">
        <v>31525</v>
      </c>
      <c r="I25" s="52" t="s">
        <v>124</v>
      </c>
      <c r="J25" s="46" t="s">
        <v>125</v>
      </c>
      <c r="K25" s="12">
        <v>44866</v>
      </c>
      <c r="L25" s="16">
        <f t="shared" si="0"/>
        <v>22</v>
      </c>
      <c r="M25" s="10"/>
    </row>
    <row r="26" spans="2:13" ht="21" customHeight="1">
      <c r="B26" s="9" t="str">
        <f>Members[[#This Row],[FIRST NAME]]</f>
        <v>Jeanette</v>
      </c>
      <c r="C26" s="26" t="s">
        <v>126</v>
      </c>
      <c r="D26" s="19" t="s">
        <v>127</v>
      </c>
      <c r="E26" s="17" t="s">
        <v>128</v>
      </c>
      <c r="F26" t="s">
        <v>30</v>
      </c>
      <c r="G26" t="s">
        <v>19</v>
      </c>
      <c r="H26" s="16">
        <v>31523</v>
      </c>
      <c r="I26" s="53" t="s">
        <v>129</v>
      </c>
      <c r="J26" s="45" t="s">
        <v>130</v>
      </c>
      <c r="K26" s="12">
        <v>43703</v>
      </c>
      <c r="L26" s="16">
        <f t="shared" si="0"/>
        <v>23</v>
      </c>
      <c r="M26" s="10"/>
    </row>
    <row r="27" spans="2:13" ht="21" customHeight="1">
      <c r="B27" s="9" t="str">
        <f>Members[[#This Row],[FIRST NAME]]</f>
        <v>Jeri</v>
      </c>
      <c r="C27" s="26" t="s">
        <v>131</v>
      </c>
      <c r="D27" s="22" t="s">
        <v>132</v>
      </c>
      <c r="E27" s="17" t="s">
        <v>133</v>
      </c>
      <c r="F27" t="s">
        <v>18</v>
      </c>
      <c r="G27" t="s">
        <v>19</v>
      </c>
      <c r="H27" s="16">
        <v>31522</v>
      </c>
      <c r="I27" s="53" t="s">
        <v>134</v>
      </c>
      <c r="J27" s="44" t="s">
        <v>135</v>
      </c>
      <c r="K27" s="12">
        <v>44671</v>
      </c>
      <c r="L27" s="16">
        <f t="shared" si="0"/>
        <v>24</v>
      </c>
      <c r="M27" s="10"/>
    </row>
    <row r="28" spans="2:13" ht="21" customHeight="1">
      <c r="B28" s="9" t="str">
        <f>Members[[#This Row],[FIRST NAME]]</f>
        <v>Julia</v>
      </c>
      <c r="C28" s="26" t="s">
        <v>136</v>
      </c>
      <c r="D28" s="19" t="s">
        <v>137</v>
      </c>
      <c r="E28" s="17" t="s">
        <v>138</v>
      </c>
      <c r="F28" t="s">
        <v>18</v>
      </c>
      <c r="G28" t="s">
        <v>19</v>
      </c>
      <c r="H28" s="16">
        <v>31522</v>
      </c>
      <c r="I28" s="53" t="s">
        <v>139</v>
      </c>
      <c r="J28" s="44" t="s">
        <v>140</v>
      </c>
      <c r="K28" s="12">
        <v>42736</v>
      </c>
      <c r="L28" s="16">
        <f t="shared" si="0"/>
        <v>25</v>
      </c>
      <c r="M28" s="10"/>
    </row>
    <row r="29" spans="2:13" ht="21" customHeight="1">
      <c r="B29" s="9" t="str">
        <f>Members[[#This Row],[FIRST NAME]]</f>
        <v>Karina</v>
      </c>
      <c r="C29" s="27" t="s">
        <v>141</v>
      </c>
      <c r="D29" s="20" t="s">
        <v>142</v>
      </c>
      <c r="E29" s="36" t="s">
        <v>143</v>
      </c>
      <c r="F29" s="36" t="s">
        <v>18</v>
      </c>
      <c r="G29" t="s">
        <v>19</v>
      </c>
      <c r="H29" s="24">
        <v>31522</v>
      </c>
      <c r="I29" s="52" t="s">
        <v>144</v>
      </c>
      <c r="J29" s="41" t="s">
        <v>145</v>
      </c>
      <c r="K29" s="12">
        <v>45017</v>
      </c>
      <c r="L29" s="16">
        <f t="shared" si="0"/>
        <v>26</v>
      </c>
      <c r="M29" s="10"/>
    </row>
    <row r="30" spans="2:13" ht="21" customHeight="1">
      <c r="B30" s="9" t="str">
        <f>Members[[#This Row],[FIRST NAME]]</f>
        <v>Katie</v>
      </c>
      <c r="C30" s="26" t="s">
        <v>146</v>
      </c>
      <c r="D30" s="19" t="s">
        <v>147</v>
      </c>
      <c r="E30" s="17" t="s">
        <v>148</v>
      </c>
      <c r="F30" t="s">
        <v>30</v>
      </c>
      <c r="G30" t="s">
        <v>19</v>
      </c>
      <c r="H30" s="16">
        <v>31523</v>
      </c>
      <c r="I30" s="53" t="s">
        <v>149</v>
      </c>
      <c r="J30" s="45" t="s">
        <v>150</v>
      </c>
      <c r="K30" s="12">
        <v>44106</v>
      </c>
      <c r="L30" s="16">
        <f t="shared" si="0"/>
        <v>27</v>
      </c>
      <c r="M30" s="10"/>
    </row>
    <row r="31" spans="2:13" ht="21" customHeight="1">
      <c r="B31" s="9" t="str">
        <f>Members[[#This Row],[FIRST NAME]]</f>
        <v>Kelly</v>
      </c>
      <c r="C31" s="26" t="s">
        <v>151</v>
      </c>
      <c r="D31" s="19" t="s">
        <v>152</v>
      </c>
      <c r="E31" s="17" t="s">
        <v>153</v>
      </c>
      <c r="F31" t="s">
        <v>18</v>
      </c>
      <c r="G31" t="s">
        <v>19</v>
      </c>
      <c r="H31" s="16">
        <v>31522</v>
      </c>
      <c r="I31" s="53" t="s">
        <v>154</v>
      </c>
      <c r="J31" s="45" t="s">
        <v>155</v>
      </c>
      <c r="K31" s="12">
        <v>44484</v>
      </c>
      <c r="L31" s="16">
        <f t="shared" si="0"/>
        <v>28</v>
      </c>
      <c r="M31" s="10"/>
    </row>
    <row r="32" spans="2:13" ht="21" customHeight="1">
      <c r="B32" s="9" t="str">
        <f>Members[[#This Row],[FIRST NAME]]</f>
        <v>Kimmy</v>
      </c>
      <c r="C32" s="27" t="s">
        <v>156</v>
      </c>
      <c r="D32" s="20" t="s">
        <v>157</v>
      </c>
      <c r="E32" s="36" t="s">
        <v>158</v>
      </c>
      <c r="F32" s="36" t="s">
        <v>30</v>
      </c>
      <c r="G32" t="s">
        <v>19</v>
      </c>
      <c r="H32" s="24">
        <v>31523</v>
      </c>
      <c r="I32" s="52" t="s">
        <v>159</v>
      </c>
      <c r="J32" s="41" t="s">
        <v>160</v>
      </c>
      <c r="K32" s="12">
        <v>44774</v>
      </c>
      <c r="L32" s="16">
        <f t="shared" si="0"/>
        <v>29</v>
      </c>
      <c r="M32" s="10"/>
    </row>
    <row r="33" spans="2:13" ht="21" customHeight="1">
      <c r="B33" s="9" t="str">
        <f>Members[[#This Row],[FIRST NAME]]</f>
        <v>Lindsey</v>
      </c>
      <c r="C33" s="27" t="s">
        <v>161</v>
      </c>
      <c r="D33" s="20" t="s">
        <v>162</v>
      </c>
      <c r="E33" s="36" t="s">
        <v>163</v>
      </c>
      <c r="F33" s="36" t="s">
        <v>30</v>
      </c>
      <c r="G33" t="s">
        <v>19</v>
      </c>
      <c r="H33" s="24">
        <v>31523</v>
      </c>
      <c r="I33" s="52" t="s">
        <v>164</v>
      </c>
      <c r="J33" s="48" t="s">
        <v>165</v>
      </c>
      <c r="K33" s="12">
        <v>45017</v>
      </c>
      <c r="L33" s="16">
        <f t="shared" si="0"/>
        <v>30</v>
      </c>
      <c r="M33" s="10"/>
    </row>
    <row r="34" spans="2:13" ht="21" customHeight="1">
      <c r="B34" s="9" t="str">
        <f>Members[[#This Row],[FIRST NAME]]</f>
        <v>Lisa</v>
      </c>
      <c r="C34" s="26" t="s">
        <v>166</v>
      </c>
      <c r="D34" s="22" t="s">
        <v>167</v>
      </c>
      <c r="E34" s="17" t="s">
        <v>168</v>
      </c>
      <c r="F34" t="s">
        <v>30</v>
      </c>
      <c r="G34" t="s">
        <v>19</v>
      </c>
      <c r="H34" s="16">
        <v>31523</v>
      </c>
      <c r="I34" s="53" t="s">
        <v>169</v>
      </c>
      <c r="J34" s="45" t="s">
        <v>170</v>
      </c>
      <c r="K34" s="12">
        <v>44090</v>
      </c>
      <c r="L34" s="16">
        <f t="shared" si="0"/>
        <v>31</v>
      </c>
      <c r="M34" s="10"/>
    </row>
    <row r="35" spans="2:13" ht="21" customHeight="1">
      <c r="B35" s="9" t="str">
        <f>Members[[#This Row],[FIRST NAME]]</f>
        <v>Mallory</v>
      </c>
      <c r="C35" s="27" t="s">
        <v>171</v>
      </c>
      <c r="D35" s="20" t="s">
        <v>172</v>
      </c>
      <c r="E35" s="36" t="s">
        <v>173</v>
      </c>
      <c r="F35" s="36" t="s">
        <v>18</v>
      </c>
      <c r="G35" t="s">
        <v>19</v>
      </c>
      <c r="H35" s="24">
        <v>31522</v>
      </c>
      <c r="I35" s="52" t="s">
        <v>174</v>
      </c>
      <c r="J35" s="49" t="s">
        <v>175</v>
      </c>
      <c r="K35" s="12">
        <v>44264</v>
      </c>
      <c r="L35" s="16">
        <f t="shared" si="0"/>
        <v>32</v>
      </c>
      <c r="M35" s="10"/>
    </row>
    <row r="36" spans="2:13" ht="21" customHeight="1">
      <c r="B36" s="9" t="str">
        <f>Members[[#This Row],[FIRST NAME]]</f>
        <v>Martha</v>
      </c>
      <c r="C36" s="26" t="s">
        <v>176</v>
      </c>
      <c r="D36" s="19" t="s">
        <v>177</v>
      </c>
      <c r="E36" s="17" t="s">
        <v>178</v>
      </c>
      <c r="F36" t="s">
        <v>18</v>
      </c>
      <c r="G36" t="s">
        <v>19</v>
      </c>
      <c r="H36" s="16">
        <v>31522</v>
      </c>
      <c r="I36" s="53" t="s">
        <v>179</v>
      </c>
      <c r="J36" s="45" t="s">
        <v>180</v>
      </c>
      <c r="K36" s="12">
        <v>44044</v>
      </c>
      <c r="L36" s="16">
        <f t="shared" ref="L36:L55" si="1">ROW() - 3</f>
        <v>33</v>
      </c>
      <c r="M36" s="10"/>
    </row>
    <row r="37" spans="2:13" ht="21" customHeight="1">
      <c r="B37" s="9" t="str">
        <f>Members[[#This Row],[FIRST NAME]]</f>
        <v>Meagan</v>
      </c>
      <c r="C37" s="27" t="s">
        <v>181</v>
      </c>
      <c r="D37" s="20" t="s">
        <v>182</v>
      </c>
      <c r="E37" s="36" t="s">
        <v>183</v>
      </c>
      <c r="F37" s="36" t="s">
        <v>18</v>
      </c>
      <c r="G37" t="s">
        <v>19</v>
      </c>
      <c r="H37" s="24">
        <v>31522</v>
      </c>
      <c r="I37" s="52" t="s">
        <v>184</v>
      </c>
      <c r="J37" s="41" t="s">
        <v>185</v>
      </c>
      <c r="K37" s="12">
        <v>45078</v>
      </c>
      <c r="L37" s="16">
        <f t="shared" si="1"/>
        <v>34</v>
      </c>
      <c r="M37" s="10"/>
    </row>
    <row r="38" spans="2:13" ht="21" customHeight="1">
      <c r="B38" s="9" t="str">
        <f>Members[[#This Row],[FIRST NAME]]</f>
        <v>Melissa</v>
      </c>
      <c r="C38" s="27" t="s">
        <v>186</v>
      </c>
      <c r="D38" s="20" t="s">
        <v>187</v>
      </c>
      <c r="E38" s="38" t="s">
        <v>188</v>
      </c>
      <c r="F38" s="36" t="s">
        <v>18</v>
      </c>
      <c r="G38" t="s">
        <v>19</v>
      </c>
      <c r="H38" s="24">
        <v>31522</v>
      </c>
      <c r="I38" s="52" t="s">
        <v>189</v>
      </c>
      <c r="J38" s="49" t="s">
        <v>190</v>
      </c>
      <c r="K38" s="12">
        <v>44887</v>
      </c>
      <c r="L38" s="16">
        <f t="shared" si="1"/>
        <v>35</v>
      </c>
      <c r="M38" s="10"/>
    </row>
    <row r="39" spans="2:13" ht="21" customHeight="1">
      <c r="B39" s="9" t="str">
        <f>Members[[#This Row],[FIRST NAME]]</f>
        <v>Morgan "Kyi"</v>
      </c>
      <c r="C39" s="58" t="s">
        <v>191</v>
      </c>
      <c r="D39" s="20" t="s">
        <v>192</v>
      </c>
      <c r="E39" s="11" t="s">
        <v>193</v>
      </c>
      <c r="F39" s="11" t="s">
        <v>30</v>
      </c>
      <c r="G39" s="14" t="s">
        <v>19</v>
      </c>
      <c r="H39" s="11">
        <v>31525</v>
      </c>
      <c r="I39" s="59" t="s">
        <v>194</v>
      </c>
      <c r="J39" s="13" t="s">
        <v>195</v>
      </c>
      <c r="K39" s="12">
        <v>44943</v>
      </c>
      <c r="L39" s="16">
        <f t="shared" si="1"/>
        <v>36</v>
      </c>
      <c r="M39" s="10"/>
    </row>
    <row r="40" spans="2:13" ht="21" customHeight="1">
      <c r="B40" s="9" t="str">
        <f>Members[[#This Row],[FIRST NAME]]</f>
        <v>Nicole</v>
      </c>
      <c r="C40" s="26" t="s">
        <v>196</v>
      </c>
      <c r="D40" s="22" t="s">
        <v>197</v>
      </c>
      <c r="E40" s="17" t="s">
        <v>198</v>
      </c>
      <c r="F40" t="s">
        <v>30</v>
      </c>
      <c r="G40" t="s">
        <v>19</v>
      </c>
      <c r="H40" s="16">
        <v>31523</v>
      </c>
      <c r="I40" s="53" t="s">
        <v>199</v>
      </c>
      <c r="J40" s="47" t="s">
        <v>200</v>
      </c>
      <c r="K40" s="12">
        <v>44603</v>
      </c>
      <c r="L40" s="16">
        <f t="shared" si="1"/>
        <v>37</v>
      </c>
      <c r="M40" s="10"/>
    </row>
    <row r="41" spans="2:13" ht="21" customHeight="1">
      <c r="B41" s="9" t="str">
        <f>Members[[#This Row],[FIRST NAME]]</f>
        <v>Nikki</v>
      </c>
      <c r="C41" s="26" t="s">
        <v>201</v>
      </c>
      <c r="D41" s="22" t="s">
        <v>202</v>
      </c>
      <c r="E41" s="17" t="s">
        <v>203</v>
      </c>
      <c r="F41" t="s">
        <v>30</v>
      </c>
      <c r="G41" t="s">
        <v>19</v>
      </c>
      <c r="H41" s="16">
        <v>31523</v>
      </c>
      <c r="I41" s="53" t="s">
        <v>204</v>
      </c>
      <c r="J41" s="45" t="s">
        <v>205</v>
      </c>
      <c r="K41" s="12">
        <v>44350</v>
      </c>
      <c r="L41" s="16">
        <f t="shared" si="1"/>
        <v>38</v>
      </c>
      <c r="M41" s="10"/>
    </row>
    <row r="42" spans="2:13" ht="21" customHeight="1">
      <c r="B42" s="9" t="str">
        <f>Members[[#This Row],[FIRST NAME]]</f>
        <v>Poppy</v>
      </c>
      <c r="C42" s="27" t="s">
        <v>206</v>
      </c>
      <c r="D42" s="20" t="s">
        <v>207</v>
      </c>
      <c r="E42" s="36" t="s">
        <v>208</v>
      </c>
      <c r="F42" s="36" t="s">
        <v>18</v>
      </c>
      <c r="G42" t="s">
        <v>19</v>
      </c>
      <c r="H42" s="24">
        <v>31522</v>
      </c>
      <c r="I42" s="52" t="s">
        <v>209</v>
      </c>
      <c r="J42" s="46" t="s">
        <v>210</v>
      </c>
      <c r="K42" s="12">
        <v>45027</v>
      </c>
      <c r="L42" s="16">
        <f t="shared" si="1"/>
        <v>39</v>
      </c>
      <c r="M42" s="10"/>
    </row>
    <row r="43" spans="2:13" ht="21" customHeight="1">
      <c r="B43" s="9" t="str">
        <f>Members[[#This Row],[FIRST NAME]]</f>
        <v>Sarah</v>
      </c>
      <c r="C43" s="26" t="s">
        <v>211</v>
      </c>
      <c r="D43" s="19" t="s">
        <v>212</v>
      </c>
      <c r="E43" s="17" t="s">
        <v>213</v>
      </c>
      <c r="F43" s="17" t="s">
        <v>214</v>
      </c>
      <c r="G43" t="s">
        <v>19</v>
      </c>
      <c r="H43" s="16">
        <v>31543</v>
      </c>
      <c r="I43" s="53" t="s">
        <v>215</v>
      </c>
      <c r="J43" s="45" t="s">
        <v>216</v>
      </c>
      <c r="K43" s="12">
        <v>44155</v>
      </c>
      <c r="L43" s="16">
        <f t="shared" si="1"/>
        <v>40</v>
      </c>
      <c r="M43" s="10"/>
    </row>
    <row r="44" spans="2:13" ht="21" customHeight="1">
      <c r="B44" s="9" t="str">
        <f>Members[[#This Row],[FIRST NAME]]</f>
        <v>Shannon</v>
      </c>
      <c r="C44" s="26" t="s">
        <v>217</v>
      </c>
      <c r="D44" s="22" t="s">
        <v>218</v>
      </c>
      <c r="E44" s="17" t="s">
        <v>219</v>
      </c>
      <c r="F44" t="s">
        <v>18</v>
      </c>
      <c r="G44" t="s">
        <v>19</v>
      </c>
      <c r="H44" s="16">
        <v>31522</v>
      </c>
      <c r="I44" s="53" t="s">
        <v>220</v>
      </c>
      <c r="J44" s="45" t="s">
        <v>221</v>
      </c>
      <c r="K44" s="12">
        <v>44166</v>
      </c>
      <c r="L44" s="16">
        <f t="shared" si="1"/>
        <v>41</v>
      </c>
      <c r="M44" s="10"/>
    </row>
    <row r="45" spans="2:13" ht="21" customHeight="1">
      <c r="B45" s="9" t="str">
        <f>Members[[#This Row],[FIRST NAME]]</f>
        <v>Shemeka</v>
      </c>
      <c r="C45" s="27" t="s">
        <v>222</v>
      </c>
      <c r="D45" s="20" t="s">
        <v>223</v>
      </c>
      <c r="E45" s="36" t="s">
        <v>224</v>
      </c>
      <c r="F45" s="36" t="s">
        <v>30</v>
      </c>
      <c r="G45" t="s">
        <v>19</v>
      </c>
      <c r="H45" s="24">
        <v>31520</v>
      </c>
      <c r="I45" s="52" t="s">
        <v>225</v>
      </c>
      <c r="J45" s="41" t="s">
        <v>226</v>
      </c>
      <c r="K45" s="12">
        <v>44835</v>
      </c>
      <c r="L45" s="16">
        <f t="shared" si="1"/>
        <v>42</v>
      </c>
      <c r="M45" s="10"/>
    </row>
    <row r="46" spans="2:13" ht="21" customHeight="1">
      <c r="B46" s="9" t="str">
        <f>Members[[#This Row],[FIRST NAME]]</f>
        <v xml:space="preserve">Stephanie </v>
      </c>
      <c r="C46" s="26" t="s">
        <v>227</v>
      </c>
      <c r="D46" s="19" t="s">
        <v>228</v>
      </c>
      <c r="E46" s="17" t="s">
        <v>229</v>
      </c>
      <c r="F46" t="s">
        <v>18</v>
      </c>
      <c r="G46" t="s">
        <v>19</v>
      </c>
      <c r="H46" s="16">
        <v>31522</v>
      </c>
      <c r="I46" s="53" t="s">
        <v>230</v>
      </c>
      <c r="J46" s="45" t="s">
        <v>231</v>
      </c>
      <c r="K46" s="12">
        <v>44147</v>
      </c>
      <c r="L46" s="16">
        <f t="shared" si="1"/>
        <v>43</v>
      </c>
      <c r="M46" s="10"/>
    </row>
    <row r="47" spans="2:13" ht="21" customHeight="1">
      <c r="B47" s="9" t="str">
        <f>Members[[#This Row],[FIRST NAME]]</f>
        <v xml:space="preserve">Stephanie </v>
      </c>
      <c r="C47" s="27" t="s">
        <v>227</v>
      </c>
      <c r="D47" s="20" t="s">
        <v>232</v>
      </c>
      <c r="E47" s="36" t="s">
        <v>233</v>
      </c>
      <c r="F47" s="36" t="s">
        <v>30</v>
      </c>
      <c r="G47" t="s">
        <v>19</v>
      </c>
      <c r="H47" s="24">
        <v>31525</v>
      </c>
      <c r="I47" s="52" t="s">
        <v>234</v>
      </c>
      <c r="J47" s="41" t="s">
        <v>235</v>
      </c>
      <c r="K47" s="12">
        <v>45017</v>
      </c>
      <c r="L47" s="16">
        <f t="shared" si="1"/>
        <v>44</v>
      </c>
      <c r="M47" s="10"/>
    </row>
    <row r="48" spans="2:13" ht="21" customHeight="1">
      <c r="B48" s="9" t="str">
        <f>Members[[#This Row],[FIRST NAME]]</f>
        <v xml:space="preserve">Susan </v>
      </c>
      <c r="C48" s="26" t="s">
        <v>236</v>
      </c>
      <c r="D48" s="19" t="s">
        <v>237</v>
      </c>
      <c r="E48" s="17" t="s">
        <v>238</v>
      </c>
      <c r="F48" t="s">
        <v>18</v>
      </c>
      <c r="G48" t="s">
        <v>19</v>
      </c>
      <c r="H48" s="16">
        <v>31522</v>
      </c>
      <c r="I48" s="53" t="s">
        <v>239</v>
      </c>
      <c r="J48" s="45" t="s">
        <v>240</v>
      </c>
      <c r="K48" s="12">
        <v>42005</v>
      </c>
      <c r="L48" s="16">
        <f t="shared" si="1"/>
        <v>45</v>
      </c>
      <c r="M48" s="10"/>
    </row>
    <row r="49" spans="2:13" ht="21" customHeight="1">
      <c r="B49" s="9" t="str">
        <f>Members[[#This Row],[FIRST NAME]]</f>
        <v xml:space="preserve">Tatiana </v>
      </c>
      <c r="C49" s="27" t="s">
        <v>241</v>
      </c>
      <c r="D49" s="20" t="s">
        <v>242</v>
      </c>
      <c r="E49" s="36" t="s">
        <v>243</v>
      </c>
      <c r="F49" s="36" t="s">
        <v>18</v>
      </c>
      <c r="G49" t="s">
        <v>19</v>
      </c>
      <c r="H49" s="24">
        <v>31522</v>
      </c>
      <c r="I49" s="52" t="s">
        <v>244</v>
      </c>
      <c r="J49" s="50" t="s">
        <v>245</v>
      </c>
      <c r="K49" s="12">
        <v>44986</v>
      </c>
      <c r="L49" s="16">
        <f t="shared" si="1"/>
        <v>46</v>
      </c>
      <c r="M49" s="10"/>
    </row>
    <row r="50" spans="2:13" ht="21" customHeight="1">
      <c r="B50" s="9" t="str">
        <f>Members[[#This Row],[FIRST NAME]]</f>
        <v xml:space="preserve">Traci </v>
      </c>
      <c r="C50" s="27" t="s">
        <v>246</v>
      </c>
      <c r="D50" s="20" t="s">
        <v>247</v>
      </c>
      <c r="E50" s="36" t="s">
        <v>248</v>
      </c>
      <c r="F50" s="36" t="s">
        <v>30</v>
      </c>
      <c r="G50" t="s">
        <v>19</v>
      </c>
      <c r="H50" s="24">
        <v>31525</v>
      </c>
      <c r="I50" s="52" t="s">
        <v>249</v>
      </c>
      <c r="J50" s="41" t="s">
        <v>250</v>
      </c>
      <c r="K50" s="12">
        <v>45017</v>
      </c>
      <c r="L50" s="16">
        <f t="shared" si="1"/>
        <v>47</v>
      </c>
      <c r="M50" s="10"/>
    </row>
    <row r="51" spans="2:13" ht="21" customHeight="1">
      <c r="B51" s="9" t="str">
        <f>Members[[#This Row],[FIRST NAME]]</f>
        <v>Whitney</v>
      </c>
      <c r="C51" s="26" t="s">
        <v>251</v>
      </c>
      <c r="D51" s="19" t="s">
        <v>252</v>
      </c>
      <c r="E51" s="17" t="s">
        <v>253</v>
      </c>
      <c r="F51" t="s">
        <v>18</v>
      </c>
      <c r="G51" t="s">
        <v>19</v>
      </c>
      <c r="H51" s="16">
        <v>31522</v>
      </c>
      <c r="I51" s="53" t="s">
        <v>254</v>
      </c>
      <c r="J51" s="45" t="s">
        <v>255</v>
      </c>
      <c r="K51" s="12">
        <v>43440</v>
      </c>
      <c r="L51" s="16">
        <f t="shared" si="1"/>
        <v>48</v>
      </c>
      <c r="M51" s="10"/>
    </row>
    <row r="52" spans="2:13" ht="21" customHeight="1">
      <c r="B52" s="9" t="str">
        <f>Members[[#This Row],[FIRST NAME]]</f>
        <v>Sarah</v>
      </c>
      <c r="C52" s="69" t="s">
        <v>211</v>
      </c>
      <c r="D52" s="70" t="s">
        <v>256</v>
      </c>
      <c r="E52" s="71" t="s">
        <v>257</v>
      </c>
      <c r="F52" s="71" t="s">
        <v>30</v>
      </c>
      <c r="G52" s="71" t="s">
        <v>19</v>
      </c>
      <c r="H52" s="71">
        <v>31525</v>
      </c>
      <c r="I52" s="71" t="s">
        <v>258</v>
      </c>
      <c r="J52" s="71" t="s">
        <v>259</v>
      </c>
      <c r="K52" s="78">
        <v>44775</v>
      </c>
      <c r="L52" s="79">
        <f t="shared" si="1"/>
        <v>49</v>
      </c>
      <c r="M52" s="10"/>
    </row>
    <row r="53" spans="2:13" ht="21" customHeight="1">
      <c r="B53" s="9" t="str">
        <f>Members[[#This Row],[FIRST NAME]]</f>
        <v>Charlotte</v>
      </c>
      <c r="C53" s="69" t="s">
        <v>260</v>
      </c>
      <c r="D53" s="70" t="s">
        <v>261</v>
      </c>
      <c r="E53" s="71" t="s">
        <v>262</v>
      </c>
      <c r="F53" s="71" t="s">
        <v>18</v>
      </c>
      <c r="G53" s="71" t="s">
        <v>19</v>
      </c>
      <c r="H53" s="71">
        <v>31522</v>
      </c>
      <c r="I53" s="71" t="s">
        <v>263</v>
      </c>
      <c r="J53" s="71" t="s">
        <v>264</v>
      </c>
      <c r="K53" s="78">
        <v>44802</v>
      </c>
      <c r="L53" s="79">
        <f t="shared" si="1"/>
        <v>50</v>
      </c>
      <c r="M53" s="10"/>
    </row>
    <row r="54" spans="2:13" ht="21" customHeight="1">
      <c r="B54" s="67" t="str">
        <f>Members[[#This Row],[FIRST NAME]]</f>
        <v>Carol</v>
      </c>
      <c r="C54" s="72" t="s">
        <v>265</v>
      </c>
      <c r="D54" s="73" t="s">
        <v>266</v>
      </c>
      <c r="E54" s="74" t="s">
        <v>267</v>
      </c>
      <c r="F54" s="74" t="s">
        <v>30</v>
      </c>
      <c r="G54" s="75" t="s">
        <v>19</v>
      </c>
      <c r="H54" s="74">
        <v>31525</v>
      </c>
      <c r="I54" s="76" t="s">
        <v>268</v>
      </c>
      <c r="J54" s="77" t="s">
        <v>269</v>
      </c>
      <c r="K54" s="78">
        <v>44484</v>
      </c>
      <c r="L54" s="80">
        <f t="shared" si="1"/>
        <v>51</v>
      </c>
      <c r="M54" s="68"/>
    </row>
    <row r="55" spans="2:13" ht="21" customHeight="1">
      <c r="B55" s="67" t="str">
        <f>Members[[#This Row],[FIRST NAME]]</f>
        <v>Alexis</v>
      </c>
      <c r="C55" s="72" t="s">
        <v>270</v>
      </c>
      <c r="D55" s="73" t="s">
        <v>271</v>
      </c>
      <c r="E55" s="74" t="s">
        <v>272</v>
      </c>
      <c r="F55" s="74" t="s">
        <v>18</v>
      </c>
      <c r="G55" s="75" t="s">
        <v>19</v>
      </c>
      <c r="H55" s="74">
        <v>31522</v>
      </c>
      <c r="I55" s="76" t="s">
        <v>273</v>
      </c>
      <c r="J55" s="77" t="s">
        <v>274</v>
      </c>
      <c r="K55" s="78">
        <v>45055</v>
      </c>
      <c r="L55" s="80">
        <f t="shared" si="1"/>
        <v>52</v>
      </c>
      <c r="M55" s="68"/>
    </row>
    <row r="56" spans="2:13" ht="21" customHeight="1">
      <c r="B56" s="60"/>
      <c r="C56" s="61"/>
      <c r="D56" s="61"/>
      <c r="E56" s="61"/>
      <c r="F56" s="61"/>
      <c r="G56" s="61"/>
      <c r="H56" s="61"/>
      <c r="I56" s="61"/>
      <c r="J56" s="61"/>
      <c r="K56" s="65"/>
      <c r="L56" s="61"/>
      <c r="M56" s="62"/>
    </row>
  </sheetData>
  <mergeCells count="2">
    <mergeCell ref="B56:M56"/>
    <mergeCell ref="C2:L2"/>
  </mergeCells>
  <hyperlinks>
    <hyperlink ref="J4" r:id="rId1" xr:uid="{00000000-0004-0000-0100-000000000000}"/>
    <hyperlink ref="J6" r:id="rId2" xr:uid="{510A064B-BD9A-45EA-B828-CAA020417F84}"/>
    <hyperlink ref="J7" r:id="rId3" xr:uid="{22CF9901-AD1B-4246-B70B-7AC50088C663}"/>
    <hyperlink ref="J8" r:id="rId4" xr:uid="{FA5D94A5-D107-4DE5-8BC6-CDBF2CABC83E}"/>
    <hyperlink ref="J9" r:id="rId5" xr:uid="{9DCAFC18-6752-4521-BA62-A285DA79FCC7}"/>
    <hyperlink ref="J12" r:id="rId6" xr:uid="{AA89A072-3055-411D-A0B3-B9923B66C5BF}"/>
    <hyperlink ref="J13" r:id="rId7" xr:uid="{70DFEBE3-76C1-4059-8AB3-4FB869F0EF36}"/>
    <hyperlink ref="J15" r:id="rId8" xr:uid="{9CE43657-1015-4B65-89B3-E2D59621FFA1}"/>
    <hyperlink ref="J16" r:id="rId9" xr:uid="{3EEC4A10-AD14-45F2-B2A3-7896D810FCF4}"/>
    <hyperlink ref="J20" r:id="rId10" xr:uid="{9F12A08B-1C2C-43EC-BE1A-90AFBC6CF7CC}"/>
    <hyperlink ref="J21" r:id="rId11" xr:uid="{640368DD-8193-4265-B4D3-3672995E439F}"/>
    <hyperlink ref="J26" r:id="rId12" xr:uid="{13254F69-E07D-4DD0-B817-25BFD09B12C2}"/>
    <hyperlink ref="J30" r:id="rId13" xr:uid="{C6F0C20C-CD72-4417-B1DD-9A514BD82F8B}"/>
    <hyperlink ref="J31" r:id="rId14" xr:uid="{761A9E4C-3C44-4BB5-8A01-F9580197D7F1}"/>
    <hyperlink ref="J34" r:id="rId15" xr:uid="{3BBF6C93-FD9F-4F56-9016-FB2AE68C66AD}"/>
    <hyperlink ref="J36" r:id="rId16" xr:uid="{EF67D4C2-EAA5-4AA1-BA7F-85919998864D}"/>
    <hyperlink ref="J41" r:id="rId17" xr:uid="{0FC4FE26-8C1E-4235-8B76-E8E0E6779A52}"/>
    <hyperlink ref="J43" r:id="rId18" xr:uid="{F1AD2E73-797B-424F-891E-74DF32F52FA0}"/>
    <hyperlink ref="J44" r:id="rId19" xr:uid="{1C5C0F68-1486-4BDE-A302-B68DA7538E18}"/>
    <hyperlink ref="J46" r:id="rId20" xr:uid="{4608F842-0136-4756-9A80-1EFA02F89486}"/>
    <hyperlink ref="J48" r:id="rId21" xr:uid="{D20E9863-C035-4CAF-B76C-3A8382B0ADD8}"/>
    <hyperlink ref="J51" r:id="rId22" xr:uid="{56283809-0EAB-49DD-B344-DD8E35730D29}"/>
    <hyperlink ref="J5" r:id="rId23" xr:uid="{724BEB12-53A1-4065-B83F-185BD018C682}"/>
    <hyperlink ref="J14" r:id="rId24" xr:uid="{5DE84CEF-79BE-4FF7-ACFC-AACDCF3F7127}"/>
    <hyperlink ref="J17" r:id="rId25" xr:uid="{E43E401C-6D77-43B7-8CA2-F9C7977D9E9B}"/>
    <hyperlink ref="J18" r:id="rId26" xr:uid="{812E398F-62C3-4B09-97D2-C2248EFEA827}"/>
    <hyperlink ref="J10" r:id="rId27" xr:uid="{835110A5-26B2-4D7D-88FB-D71D446C1376}"/>
    <hyperlink ref="J22" r:id="rId28" xr:uid="{06068FB6-AB07-4E0A-B262-023C2752FE0A}"/>
    <hyperlink ref="J23" r:id="rId29" xr:uid="{302251C7-1C6E-4413-A26A-70DFB146C45D}"/>
    <hyperlink ref="J24" r:id="rId30" xr:uid="{48BF4F41-620D-4665-BDCC-026223A4A828}"/>
    <hyperlink ref="J29" r:id="rId31" xr:uid="{CD7A11CD-3D37-4168-A535-E009E006A740}"/>
    <hyperlink ref="J32" r:id="rId32" xr:uid="{4583EF2C-1712-46E2-87A6-5765FCB7A79A}"/>
    <hyperlink ref="J37" r:id="rId33" xr:uid="{FCA359D3-7AF0-4201-9253-440D8F831B1A}"/>
    <hyperlink ref="J45" r:id="rId34" xr:uid="{C03BFFBD-9136-4DD3-86C3-3C36E0B9E885}"/>
    <hyperlink ref="J47" r:id="rId35" xr:uid="{75B121E4-5336-4D1F-97D9-A44CE231DB6F}"/>
    <hyperlink ref="J50" r:id="rId36" xr:uid="{9D526783-7003-44C5-BCB6-B2723E200829}"/>
    <hyperlink ref="J39" r:id="rId37" xr:uid="{9B028B5B-4D4A-4A58-B0EE-E7AE0F7B0A88}"/>
  </hyperlinks>
  <printOptions horizontalCentered="1"/>
  <pageMargins left="0.25" right="0.25" top="0.75" bottom="0.75" header="0.3" footer="0.3"/>
  <pageSetup scale="71" fitToHeight="0" orientation="landscape" r:id="rId38"/>
  <headerFooter differentFirst="1">
    <oddHeader>&amp;RPage &amp;P of &amp;N</oddHeader>
  </headerFooter>
  <drawing r:id="rId39"/>
  <tableParts count="1">
    <tablePart r:id="rId4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subject/>
  <dc:creator>Jacquelyn McHenry</dc:creator>
  <cp:keywords/>
  <dc:description/>
  <cp:lastModifiedBy/>
  <cp:revision/>
  <dcterms:created xsi:type="dcterms:W3CDTF">2016-03-30T18:01:43Z</dcterms:created>
  <dcterms:modified xsi:type="dcterms:W3CDTF">2023-07-28T21:19:14Z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