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codeName="ThisWorkbook"/>
  <mc:AlternateContent xmlns:mc="http://schemas.openxmlformats.org/markup-compatibility/2006">
    <mc:Choice Requires="x15">
      <x15ac:absPath xmlns:x15ac="http://schemas.microsoft.com/office/spreadsheetml/2010/11/ac" url="C:\Users\annal\Desktop\"/>
    </mc:Choice>
  </mc:AlternateContent>
  <xr:revisionPtr revIDLastSave="0" documentId="8_{1505A804-5C14-4E0E-B6C3-9EB0DDE8BBF1}" xr6:coauthVersionLast="43" xr6:coauthVersionMax="43" xr10:uidLastSave="{00000000-0000-0000-0000-000000000000}"/>
  <bookViews>
    <workbookView xWindow="-108" yWindow="-108" windowWidth="23256" windowHeight="1257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J27" i="2"/>
  <c r="J22" i="2"/>
  <c r="J18" i="2"/>
  <c r="J13" i="2"/>
  <c r="B4" i="2"/>
  <c r="B5" i="2"/>
  <c r="B6" i="2"/>
  <c r="B7" i="2"/>
  <c r="B8" i="2"/>
  <c r="B9" i="2"/>
</calcChain>
</file>

<file path=xl/sharedStrings.xml><?xml version="1.0" encoding="utf-8"?>
<sst xmlns="http://schemas.openxmlformats.org/spreadsheetml/2006/main" count="331" uniqueCount="246">
  <si>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</si>
  <si>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</si>
  <si>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</si>
  <si>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</si>
  <si>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</si>
  <si>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</si>
  <si>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</si>
  <si>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</si>
  <si>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</si>
  <si>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</si>
  <si>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</si>
  <si>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</si>
  <si>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</si>
  <si>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</si>
  <si>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Bracelin</t>
  </si>
  <si>
    <t>Christen</t>
  </si>
  <si>
    <t>Cleveland</t>
  </si>
  <si>
    <t>Crain</t>
  </si>
  <si>
    <t>DeLaTorre</t>
  </si>
  <si>
    <t>Diekelmann</t>
  </si>
  <si>
    <t>Egan</t>
  </si>
  <si>
    <t>Fisher</t>
  </si>
  <si>
    <t>Garvin</t>
  </si>
  <si>
    <t>Gilloti</t>
  </si>
  <si>
    <t>Graves</t>
  </si>
  <si>
    <t>Groen</t>
  </si>
  <si>
    <t>Halverson</t>
  </si>
  <si>
    <t>Henderson</t>
  </si>
  <si>
    <t>Hennigan</t>
  </si>
  <si>
    <t>Herman</t>
  </si>
  <si>
    <t>Lund</t>
  </si>
  <si>
    <t>McFarlane</t>
  </si>
  <si>
    <t>McLean</t>
  </si>
  <si>
    <t>McQuarry</t>
  </si>
  <si>
    <t>Miller</t>
  </si>
  <si>
    <t>Monat</t>
  </si>
  <si>
    <t>Morris-Corbett</t>
  </si>
  <si>
    <t>Murphy</t>
  </si>
  <si>
    <t>Nawrocki</t>
  </si>
  <si>
    <t>Nashleanas</t>
  </si>
  <si>
    <t>O'Brien</t>
  </si>
  <si>
    <t xml:space="preserve">Pirotte </t>
  </si>
  <si>
    <t>Schmitz</t>
  </si>
  <si>
    <t>Seaton</t>
  </si>
  <si>
    <t>Sissel</t>
  </si>
  <si>
    <t>Sparks</t>
  </si>
  <si>
    <t>Stenger</t>
  </si>
  <si>
    <t>Stephenson</t>
  </si>
  <si>
    <t>Stockdale</t>
  </si>
  <si>
    <t>Tchoumkeu</t>
  </si>
  <si>
    <t>Uhlenhopp</t>
  </si>
  <si>
    <t>Vanlo</t>
  </si>
  <si>
    <t>Vroman</t>
  </si>
  <si>
    <t>Walker</t>
  </si>
  <si>
    <t>White</t>
  </si>
  <si>
    <t xml:space="preserve"> Weighner</t>
  </si>
  <si>
    <t>Kristy</t>
  </si>
  <si>
    <t>Tara</t>
  </si>
  <si>
    <t>Catherine</t>
  </si>
  <si>
    <t>Emily</t>
  </si>
  <si>
    <t>Jennifer</t>
  </si>
  <si>
    <t xml:space="preserve">Sara </t>
  </si>
  <si>
    <t>Renee</t>
  </si>
  <si>
    <t>Carolyn</t>
  </si>
  <si>
    <t>Megan</t>
  </si>
  <si>
    <t>Rebecca</t>
  </si>
  <si>
    <t>Jo</t>
  </si>
  <si>
    <t>Mallory</t>
  </si>
  <si>
    <t>Micki</t>
  </si>
  <si>
    <t>Kate</t>
  </si>
  <si>
    <t>Sarah</t>
  </si>
  <si>
    <t>Anna</t>
  </si>
  <si>
    <t>Gwen</t>
  </si>
  <si>
    <t>Lindsay</t>
  </si>
  <si>
    <t>Angela</t>
  </si>
  <si>
    <t>Maggie</t>
  </si>
  <si>
    <t>Veronica</t>
  </si>
  <si>
    <t>Charity</t>
  </si>
  <si>
    <t>Amy</t>
  </si>
  <si>
    <t>Nina</t>
  </si>
  <si>
    <t>Keshia </t>
  </si>
  <si>
    <t>Kelli</t>
  </si>
  <si>
    <t>Rachelle</t>
  </si>
  <si>
    <t>Lauren</t>
  </si>
  <si>
    <t>Christine</t>
  </si>
  <si>
    <t>Caitlin</t>
  </si>
  <si>
    <t>Hannah</t>
  </si>
  <si>
    <t>Liz</t>
  </si>
  <si>
    <t>Brandilyn</t>
  </si>
  <si>
    <t>Julie</t>
  </si>
  <si>
    <t>Allie</t>
  </si>
  <si>
    <t>Lori</t>
  </si>
  <si>
    <t>Karen</t>
  </si>
  <si>
    <t>Tiesha</t>
  </si>
  <si>
    <t>Jill</t>
  </si>
  <si>
    <t>3824 82nd St.</t>
  </si>
  <si>
    <t>Urbandale</t>
  </si>
  <si>
    <t>Iowa</t>
  </si>
  <si>
    <t>515-661-3143</t>
  </si>
  <si>
    <t>kbracelin@hotmail.com</t>
  </si>
  <si>
    <t>1/2017</t>
  </si>
  <si>
    <t>10013 Dakota Trail</t>
  </si>
  <si>
    <t>Norwalk</t>
  </si>
  <si>
    <t>515-557-0250</t>
  </si>
  <si>
    <t>taraLchristen@gmail.com</t>
  </si>
  <si>
    <t>917 44th Street</t>
  </si>
  <si>
    <t>West Des Moines</t>
  </si>
  <si>
    <t>515-314-6470</t>
  </si>
  <si>
    <t>catherine.h.cleveland@gmail.com</t>
  </si>
  <si>
    <t>8716 Long Meadow Drive</t>
  </si>
  <si>
    <t>Johnston</t>
  </si>
  <si>
    <t>302-416-2828</t>
  </si>
  <si>
    <t>emilybostoncrain@gmail.com</t>
  </si>
  <si>
    <t>16511 Walnut Meadows Dr</t>
  </si>
  <si>
    <t>303-656-0210</t>
  </si>
  <si>
    <t>jenniferdelatorre021@gmail.com</t>
  </si>
  <si>
    <t>4/2017</t>
  </si>
  <si>
    <t>3907 153rd St</t>
  </si>
  <si>
    <t>317-702-1217</t>
  </si>
  <si>
    <t>saraediekelmann@gmail.com</t>
  </si>
  <si>
    <t>2/2019</t>
  </si>
  <si>
    <t>1265 Upland Lane</t>
  </si>
  <si>
    <t>Van Meter</t>
  </si>
  <si>
    <t>641-295-0006</t>
  </si>
  <si>
    <t>renee.a.egan@gmail.com</t>
  </si>
  <si>
    <t>3/19</t>
  </si>
  <si>
    <t>2709 Country Side Dr.</t>
  </si>
  <si>
    <t>515-418-3272</t>
  </si>
  <si>
    <t>carolynannef@gmail.com</t>
  </si>
  <si>
    <t>600 21st Street</t>
  </si>
  <si>
    <t>563-210-8479</t>
  </si>
  <si>
    <t>megan.m.garvin@gmail.com</t>
  </si>
  <si>
    <t>8570 Parkside Cir</t>
  </si>
  <si>
    <t>330-620-8733</t>
  </si>
  <si>
    <t>8/2015</t>
  </si>
  <si>
    <t>9112 Tanglewood Drive</t>
  </si>
  <si>
    <t>515-402-9270</t>
  </si>
  <si>
    <t>kristen.graves.3@gmail.com</t>
  </si>
  <si>
    <t>8176 Mercato Ct.</t>
  </si>
  <si>
    <t>515-290-8166</t>
  </si>
  <si>
    <t>jogroen17@gmail.com</t>
  </si>
  <si>
    <t>8524 Newbury Ct</t>
  </si>
  <si>
    <t>515-360-9538</t>
  </si>
  <si>
    <t>malhalverson@gmail.com</t>
  </si>
  <si>
    <t>1130 Se Westwoods Drive</t>
  </si>
  <si>
    <t>Waukee</t>
  </si>
  <si>
    <t>319-400-8889</t>
  </si>
  <si>
    <t>mm3angel@yahoo.com</t>
  </si>
  <si>
    <t>135 SE Stone Prairie Dr</t>
  </si>
  <si>
    <t xml:space="preserve">Waukee </t>
  </si>
  <si>
    <t>515-556-0251</t>
  </si>
  <si>
    <t>4/2011</t>
  </si>
  <si>
    <t>16431 Horton Drive</t>
  </si>
  <si>
    <t>Clive</t>
  </si>
  <si>
    <t>641-780-7701</t>
  </si>
  <si>
    <t>s_schur01@hotmail.com</t>
  </si>
  <si>
    <t>124 Balflour Dr.</t>
  </si>
  <si>
    <t>405-615-9092</t>
  </si>
  <si>
    <t>annalund11@gmail.com</t>
  </si>
  <si>
    <t>11/2016</t>
  </si>
  <si>
    <t>9421 Switchgrass Trail</t>
  </si>
  <si>
    <t>952-2617186</t>
  </si>
  <si>
    <t>gwen_mcfarlane@hotmail.com</t>
  </si>
  <si>
    <t>1435 SE Traden Dr.</t>
  </si>
  <si>
    <t>515-991-7498</t>
  </si>
  <si>
    <t>10/2008</t>
  </si>
  <si>
    <t>8245 Nelson Street</t>
  </si>
  <si>
    <t>563-260-6587</t>
  </si>
  <si>
    <t>lindsmcquarry@gmail.com</t>
  </si>
  <si>
    <t>8/2016</t>
  </si>
  <si>
    <t>1148 62nd St.</t>
  </si>
  <si>
    <t>319-560-6101</t>
  </si>
  <si>
    <t>anzenor@gmail.com</t>
  </si>
  <si>
    <t>250 NE Prairie Wolf Drive</t>
  </si>
  <si>
    <t>515-314-7954</t>
  </si>
  <si>
    <t>maggiewvmiller@gmail.com</t>
  </si>
  <si>
    <t>4008 157th Street</t>
  </si>
  <si>
    <t>515-422-6734</t>
  </si>
  <si>
    <t>monat.veronica@gmail.com</t>
  </si>
  <si>
    <t>760 NE Bowman Drive</t>
  </si>
  <si>
    <t>801-403-5730</t>
  </si>
  <si>
    <t>2/2015</t>
  </si>
  <si>
    <t>6541 Woodland Dr.</t>
  </si>
  <si>
    <t>515-240-5955</t>
  </si>
  <si>
    <t>a.hegenderfer@gmail.com</t>
  </si>
  <si>
    <t>3/2019</t>
  </si>
  <si>
    <t>1985 SE Waddell Way</t>
  </si>
  <si>
    <t>515-528-0110</t>
  </si>
  <si>
    <t>ninaweidle@hotmail.com</t>
  </si>
  <si>
    <t>4111 127th St. </t>
  </si>
  <si>
    <t>712-540-7472</t>
  </si>
  <si>
    <t>kkd002@morningside.edu</t>
  </si>
  <si>
    <t>203 79th Street</t>
  </si>
  <si>
    <t>319-939-7806</t>
  </si>
  <si>
    <t>kjobrien427@gmail.com</t>
  </si>
  <si>
    <t>2780 NW 153rd Street</t>
  </si>
  <si>
    <t>515-979-4361</t>
  </si>
  <si>
    <t>rachelle.pirotte@gmail.com</t>
  </si>
  <si>
    <t>2053 Wethersfield Drive</t>
  </si>
  <si>
    <t>515-451-1815</t>
  </si>
  <si>
    <t>laurenLschmitz@gmail.com</t>
  </si>
  <si>
    <t>133 57th Ct.</t>
  </si>
  <si>
    <t>503-680-5676</t>
  </si>
  <si>
    <t>christine.e.seaton@gmail.com</t>
  </si>
  <si>
    <t>2/2017</t>
  </si>
  <si>
    <t>5527 Flagstone Way</t>
  </si>
  <si>
    <t>515-350-4650</t>
  </si>
  <si>
    <t>caitlinsissel@gmail.com</t>
  </si>
  <si>
    <t>16858 Verona Hills Dr.</t>
  </si>
  <si>
    <t>402-980-6757</t>
  </si>
  <si>
    <t>lauren.sparks56@gmail.com</t>
  </si>
  <si>
    <t>613 SE 18th St.</t>
  </si>
  <si>
    <t>Grimes</t>
  </si>
  <si>
    <t>712-363-1916</t>
  </si>
  <si>
    <t>hcstenger@gmail.com</t>
  </si>
  <si>
    <t>2750 Woodland Court</t>
  </si>
  <si>
    <t>319-721-4401</t>
  </si>
  <si>
    <t>lizstephenson1284@gmail.com</t>
  </si>
  <si>
    <t>13245 Lake Shore Drive</t>
  </si>
  <si>
    <t>701-367-0140</t>
  </si>
  <si>
    <t>brandilynstockdale@gmail.com</t>
  </si>
  <si>
    <t>5/2017</t>
  </si>
  <si>
    <t>5016 Tamara Ln</t>
  </si>
  <si>
    <t>515-554-6002</t>
  </si>
  <si>
    <t>julie.tchoumkeu88@gmail.com</t>
  </si>
  <si>
    <t>4/2019</t>
  </si>
  <si>
    <t>7017 NW 95th Ct.</t>
  </si>
  <si>
    <t xml:space="preserve">Johnston </t>
  </si>
  <si>
    <t>515-669-4902</t>
  </si>
  <si>
    <t>allieuhlenhopp@gmail.com</t>
  </si>
  <si>
    <t>2212 Vine St.</t>
  </si>
  <si>
    <t>515-657-0001</t>
  </si>
  <si>
    <t>lorijotaylor@yahoo.com</t>
  </si>
  <si>
    <t>452 53rd Pl.</t>
  </si>
  <si>
    <t>515-240-5721</t>
  </si>
  <si>
    <t>karen.l.vroman@gmail.com</t>
  </si>
  <si>
    <t>6/2017</t>
  </si>
  <si>
    <t>6000 NW 62nd Ave Unit 417</t>
  </si>
  <si>
    <t>515-779-7987</t>
  </si>
  <si>
    <t>tieshawalker@gmail.com</t>
  </si>
  <si>
    <t>924 42nd St.</t>
  </si>
  <si>
    <t>319-404-7423</t>
  </si>
  <si>
    <t>jillhack@gmail.com</t>
  </si>
  <si>
    <t>1054 Jade Drive</t>
  </si>
  <si>
    <t>720-270-6041</t>
  </si>
  <si>
    <t>lselite2@gmail.com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</si>
</sst>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 *-"/>
  </numFmts>
  <fonts count="13"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rgb="FF000000"/>
      <name val="Arial"/>
      <family val="2"/>
    </font>
    <font>
      <sz val="10"/>
      <color rgb="FF000000"/>
      <name val="Arial"/>
    </font>
    <font>
      <sz val="8"/>
      <name val="Century Gothic"/>
      <family val="2"/>
      <scheme val="minor"/>
    </font>
    <font>
      <sz val="10"/>
      <name val="Arial"/>
      <family val="2"/>
    </font>
  </fonts>
  <fills count="6">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0"/>
        <bgColor indexed="64"/>
      </patternFill>
    </fill>
    <fill>
      <patternFill patternType="solid">
        <fgColor theme="0"/>
        <bgColor rgb="FFFFFFFF"/>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auto="1"/>
      </left>
      <right style="thin">
        <color rgb="FFC0C0C0"/>
      </right>
      <top style="thin">
        <color rgb="FFC0C0C0"/>
      </top>
      <bottom style="thin">
        <color rgb="FFC0C0C0"/>
      </bottom>
      <diagonal/>
    </border>
    <border>
      <left style="thin">
        <color rgb="FFC0C0C0"/>
      </left>
      <right style="thin">
        <color rgb="FFC0C0C0"/>
      </right>
      <top style="thin">
        <color rgb="FFC0C0C0"/>
      </top>
      <bottom style="thin">
        <color rgb="FFC0C0C0"/>
      </bottom>
      <diagonal/>
    </border>
    <border>
      <left style="thin">
        <color rgb="FFC0C0C0"/>
      </left>
      <right style="medium">
        <color auto="1"/>
      </right>
      <top/>
      <bottom style="thin">
        <color rgb="FFC0C0C0"/>
      </bottom>
      <diagonal/>
    </border>
    <border>
      <left style="thin">
        <color rgb="FFC0C0C0"/>
      </left>
      <right style="medium">
        <color auto="1"/>
      </right>
      <top style="thin">
        <color rgb="FFC0C0C0"/>
      </top>
      <bottom style="thin">
        <color rgb="FFC0C0C0"/>
      </bottom>
      <diagonal/>
    </border>
    <border>
      <left style="thin">
        <color rgb="FFC0C0C0"/>
      </left>
      <right/>
      <top style="thin">
        <color rgb="FFC0C0C0"/>
      </top>
      <bottom style="thin">
        <color rgb="FFC0C0C0"/>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5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4" borderId="11" xfId="0" applyFont="1" applyFill="1" applyBorder="1" applyAlignment="1">
      <alignment horizontal="left" wrapText="1"/>
    </xf>
    <xf numFmtId="0" fontId="9" fillId="5" borderId="12" xfId="0" applyFont="1" applyFill="1" applyBorder="1" applyAlignment="1">
      <alignment horizontal="left" wrapText="1"/>
    </xf>
    <xf numFmtId="0" fontId="10" fillId="4" borderId="11" xfId="0" applyFont="1" applyFill="1" applyBorder="1" applyAlignment="1">
      <alignment horizontal="left" wrapText="1"/>
    </xf>
    <xf numFmtId="0" fontId="10" fillId="4" borderId="12" xfId="0" applyFont="1" applyFill="1" applyBorder="1" applyAlignment="1">
      <alignment horizontal="left" wrapText="1"/>
    </xf>
    <xf numFmtId="0" fontId="10" fillId="4" borderId="0" xfId="0" applyFont="1" applyFill="1" applyAlignment="1">
      <alignment horizontal="left" wrapText="1"/>
    </xf>
    <xf numFmtId="0" fontId="9" fillId="5" borderId="0" xfId="0" applyFont="1" applyFill="1" applyAlignment="1">
      <alignment horizontal="left" wrapText="1"/>
    </xf>
    <xf numFmtId="0" fontId="9" fillId="4" borderId="0" xfId="0" applyFont="1" applyFill="1" applyAlignment="1">
      <alignment horizontal="left" wrapText="1"/>
    </xf>
    <xf numFmtId="0" fontId="9" fillId="4" borderId="12" xfId="0" applyFont="1" applyFill="1" applyBorder="1" applyAlignment="1">
      <alignment horizontal="left" wrapText="1"/>
    </xf>
    <xf numFmtId="0" fontId="10" fillId="5" borderId="0" xfId="0" applyFont="1" applyFill="1" applyAlignment="1">
      <alignment horizontal="left" wrapText="1"/>
    </xf>
    <xf numFmtId="0" fontId="0" fillId="0" borderId="0" xfId="0" applyFont="1" applyAlignment="1">
      <alignment vertical="center"/>
    </xf>
    <xf numFmtId="0" fontId="6" fillId="0" borderId="12" xfId="4" applyBorder="1"/>
    <xf numFmtId="49" fontId="9" fillId="5" borderId="13" xfId="0" applyNumberFormat="1" applyFont="1" applyFill="1" applyBorder="1" applyAlignment="1">
      <alignment horizontal="left" wrapText="1"/>
    </xf>
    <xf numFmtId="0" fontId="6" fillId="4" borderId="12" xfId="4" applyFill="1" applyBorder="1" applyAlignment="1">
      <alignment horizontal="left" wrapText="1"/>
    </xf>
    <xf numFmtId="17" fontId="10" fillId="4" borderId="14" xfId="0" applyNumberFormat="1" applyFont="1" applyFill="1" applyBorder="1" applyAlignment="1">
      <alignment horizontal="left" wrapText="1"/>
    </xf>
    <xf numFmtId="0" fontId="10" fillId="5" borderId="12" xfId="0" applyFont="1" applyFill="1" applyBorder="1" applyAlignment="1">
      <alignment horizontal="left" wrapText="1"/>
    </xf>
    <xf numFmtId="49" fontId="9" fillId="5" borderId="14" xfId="0" applyNumberFormat="1" applyFont="1" applyFill="1" applyBorder="1" applyAlignment="1">
      <alignment horizontal="left" wrapText="1"/>
    </xf>
    <xf numFmtId="0" fontId="6" fillId="0" borderId="0" xfId="4"/>
    <xf numFmtId="0" fontId="6" fillId="5" borderId="12" xfId="4" applyFill="1" applyBorder="1" applyAlignment="1">
      <alignment horizontal="left" wrapText="1"/>
    </xf>
    <xf numFmtId="49" fontId="9" fillId="4" borderId="14" xfId="0" applyNumberFormat="1" applyFont="1" applyFill="1" applyBorder="1" applyAlignment="1">
      <alignment horizontal="left" wrapText="1"/>
    </xf>
    <xf numFmtId="49" fontId="9" fillId="5" borderId="15" xfId="0" applyNumberFormat="1" applyFont="1" applyFill="1" applyBorder="1" applyAlignment="1">
      <alignment horizontal="left" wrapText="1"/>
    </xf>
    <xf numFmtId="17" fontId="9" fillId="5" borderId="12" xfId="0" applyNumberFormat="1" applyFont="1" applyFill="1" applyBorder="1" applyAlignment="1">
      <alignment horizontal="left" wrapText="1"/>
    </xf>
    <xf numFmtId="0" fontId="12" fillId="4" borderId="0" xfId="0" applyFont="1" applyFill="1" applyAlignment="1">
      <alignment wrapText="1"/>
    </xf>
    <xf numFmtId="0" fontId="6" fillId="5" borderId="0" xfId="4" applyFill="1" applyAlignment="1">
      <alignment horizontal="left" wrapText="1"/>
    </xf>
    <xf numFmtId="49" fontId="9" fillId="5" borderId="0" xfId="0" applyNumberFormat="1" applyFont="1" applyFill="1" applyAlignment="1">
      <alignment horizontal="left" wrapText="1"/>
    </xf>
    <xf numFmtId="0" fontId="6" fillId="4" borderId="0" xfId="4" applyFill="1" applyAlignment="1">
      <alignment horizontal="left" wrapText="1"/>
    </xf>
    <xf numFmtId="17" fontId="10" fillId="4" borderId="0" xfId="0" applyNumberFormat="1" applyFont="1" applyFill="1" applyAlignment="1">
      <alignment horizontal="left" wrapText="1"/>
    </xf>
    <xf numFmtId="0" fontId="0" fillId="4" borderId="0" xfId="0" applyFill="1" applyAlignment="1"/>
    <xf numFmtId="17" fontId="9" fillId="4" borderId="0" xfId="0" applyNumberFormat="1" applyFont="1" applyFill="1" applyAlignment="1">
      <alignment horizontal="left" wrapText="1"/>
    </xf>
    <xf numFmtId="49" fontId="10" fillId="5" borderId="0" xfId="0" applyNumberFormat="1" applyFont="1" applyFill="1" applyAlignment="1">
      <alignment horizontal="left" wrapText="1"/>
    </xf>
    <xf numFmtId="0" fontId="0" fillId="0" borderId="8" xfId="0" applyNumberFormat="1" applyFont="1" applyBorder="1" applyAlignment="1">
      <alignment horizontal="center" vertical="center"/>
    </xf>
    <xf numFmtId="0" fontId="0" fillId="0" borderId="0" xfId="0" applyNumberFormat="1" applyFont="1" applyAlignment="1">
      <alignment vertical="center"/>
    </xf>
    <xf numFmtId="14" fontId="0" fillId="0" borderId="9" xfId="0" applyNumberFormat="1" applyFont="1" applyFill="1" applyBorder="1" applyAlignment="1">
      <alignment horizontal="left" vertical="center"/>
    </xf>
    <xf numFmtId="14" fontId="0" fillId="0" borderId="0" xfId="0" applyNumberFormat="1" applyFont="1" applyFill="1" applyAlignment="1">
      <alignment horizontal="left" vertical="center"/>
    </xf>
    <xf numFmtId="0" fontId="0" fillId="0" borderId="10" xfId="0" applyFont="1" applyBorder="1" applyAlignment="1">
      <alignment horizontal="center"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36">
    <dxf>
      <font>
        <b val="0"/>
        <i val="0"/>
        <strike val="0"/>
        <condense val="0"/>
        <extend val="0"/>
        <outline val="0"/>
        <shadow val="0"/>
        <u val="none"/>
        <vertAlign val="baseline"/>
        <sz val="10"/>
        <color rgb="FF000000"/>
        <name val="Arial"/>
        <scheme val="none"/>
      </font>
      <numFmt numFmtId="22" formatCode="mmm\-yy"/>
      <fill>
        <patternFill patternType="solid">
          <fgColor indexed="64"/>
          <bgColor theme="0"/>
        </patternFill>
      </fill>
      <alignment horizontal="left" vertical="bottom" textRotation="0" wrapText="1" indent="0" justifyLastLine="0" shrinkToFit="0" readingOrder="0"/>
      <border diagonalUp="0" diagonalDown="0">
        <left style="thin">
          <color rgb="FFC0C0C0"/>
        </left>
        <right style="medium">
          <color auto="1"/>
        </right>
        <top style="thin">
          <color rgb="FFC0C0C0"/>
        </top>
        <bottom style="thin">
          <color rgb="FFC0C0C0"/>
        </bottom>
        <vertical/>
        <horizontal/>
      </border>
    </dxf>
    <dxf>
      <font>
        <strike val="0"/>
        <outline val="0"/>
        <shadow val="0"/>
        <u val="none"/>
        <vertAlign val="baseline"/>
        <sz val="10"/>
        <color theme="1"/>
      </font>
      <numFmt numFmtId="165" formatCode="[&lt;=9999999]###\-####;\(###\)\ ###\-####"/>
      <fill>
        <patternFill patternType="solid">
          <fgColor indexed="64"/>
          <bgColor theme="0"/>
        </patternFill>
      </fill>
      <alignment horizontal="left" vertical="bottom" textRotation="0" wrapText="1" indent="0" justifyLastLine="0" shrinkToFit="0" readingOrder="0"/>
      <border diagonalUp="0" diagonalDown="0">
        <left style="thin">
          <color rgb="FFC0C0C0"/>
        </left>
        <right style="thin">
          <color rgb="FFC0C0C0"/>
        </right>
        <top style="thin">
          <color rgb="FFC0C0C0"/>
        </top>
        <bottom style="thin">
          <color rgb="FFC0C0C0"/>
        </bottom>
        <vertical/>
        <horizontal/>
      </border>
    </dxf>
    <dxf>
      <font>
        <b val="0"/>
        <i val="0"/>
        <strike val="0"/>
        <outline val="0"/>
        <shadow val="0"/>
        <u val="none"/>
        <vertAlign val="baseline"/>
        <sz val="10"/>
        <color rgb="FF000000"/>
        <name val="Arial"/>
        <scheme val="none"/>
      </font>
      <fill>
        <patternFill patternType="solid">
          <fgColor indexed="64"/>
          <bgColor theme="0"/>
        </patternFill>
      </fill>
      <alignment horizontal="left" vertical="bottom" textRotation="0" wrapText="1" indent="0" justifyLastLine="0" shrinkToFit="0" readingOrder="0"/>
      <border diagonalUp="0" diagonalDown="0">
        <left style="thin">
          <color rgb="FFC0C0C0"/>
        </left>
        <right style="thin">
          <color rgb="FFC0C0C0"/>
        </right>
        <top style="thin">
          <color rgb="FFC0C0C0"/>
        </top>
        <bottom style="thin">
          <color rgb="FFC0C0C0"/>
        </bottom>
        <vertical/>
        <horizontal/>
      </border>
    </dxf>
    <dxf>
      <font>
        <b val="0"/>
        <i val="0"/>
        <strike val="0"/>
        <condense val="0"/>
        <extend val="0"/>
        <outline val="0"/>
        <shadow val="0"/>
        <u val="none"/>
        <vertAlign val="baseline"/>
        <sz val="10"/>
        <color rgb="FF000000"/>
        <name val="Arial"/>
        <scheme val="none"/>
      </font>
      <fill>
        <patternFill patternType="solid">
          <fgColor indexed="64"/>
          <bgColor theme="0"/>
        </patternFill>
      </fill>
      <alignment horizontal="left" vertical="bottom" textRotation="0" wrapText="1" indent="0" justifyLastLine="0" shrinkToFit="0" readingOrder="0"/>
      <border diagonalUp="0" diagonalDown="0">
        <left style="thin">
          <color rgb="FFC0C0C0"/>
        </left>
        <right style="thin">
          <color rgb="FFC0C0C0"/>
        </right>
        <top style="thin">
          <color rgb="FFC0C0C0"/>
        </top>
        <bottom style="thin">
          <color rgb="FFC0C0C0"/>
        </bottom>
        <vertical/>
        <horizontal/>
      </border>
    </dxf>
    <dxf>
      <font>
        <b val="0"/>
        <i val="0"/>
        <strike val="0"/>
        <condense val="0"/>
        <extend val="0"/>
        <outline val="0"/>
        <shadow val="0"/>
        <u val="none"/>
        <vertAlign val="baseline"/>
        <sz val="10"/>
        <color rgb="FF000000"/>
        <name val="Arial"/>
        <family val="2"/>
        <scheme val="none"/>
      </font>
      <fill>
        <patternFill patternType="solid">
          <fgColor rgb="FFFFFFFF"/>
          <bgColor theme="0"/>
        </patternFill>
      </fill>
      <alignment horizontal="left" vertical="bottom" textRotation="0" wrapText="1" indent="0" justifyLastLine="0" shrinkToFit="0" readingOrder="0"/>
      <border diagonalUp="0" diagonalDown="0">
        <left style="thin">
          <color rgb="FFC0C0C0"/>
        </left>
        <right style="thin">
          <color rgb="FFC0C0C0"/>
        </right>
        <top style="thin">
          <color rgb="FFC0C0C0"/>
        </top>
        <bottom style="thin">
          <color rgb="FFC0C0C0"/>
        </bottom>
        <vertical/>
        <horizontal/>
      </border>
    </dxf>
    <dxf>
      <font>
        <b val="0"/>
        <i val="0"/>
        <strike val="0"/>
        <condense val="0"/>
        <extend val="0"/>
        <outline val="0"/>
        <shadow val="0"/>
        <u val="none"/>
        <vertAlign val="baseline"/>
        <sz val="10"/>
        <color rgb="FF000000"/>
        <name val="Arial"/>
        <scheme val="none"/>
      </font>
      <fill>
        <patternFill patternType="solid">
          <fgColor indexed="64"/>
          <bgColor theme="0"/>
        </patternFill>
      </fill>
      <alignment horizontal="left" vertical="bottom" textRotation="0" wrapText="1" indent="0" justifyLastLine="0" shrinkToFit="0" readingOrder="0"/>
      <border diagonalUp="0" diagonalDown="0">
        <left style="thin">
          <color rgb="FFC0C0C0"/>
        </left>
        <right style="thin">
          <color rgb="FFC0C0C0"/>
        </right>
        <top style="thin">
          <color rgb="FFC0C0C0"/>
        </top>
        <bottom style="thin">
          <color rgb="FFC0C0C0"/>
        </bottom>
        <vertical/>
        <horizontal/>
      </border>
    </dxf>
    <dxf>
      <font>
        <b val="0"/>
        <i val="0"/>
        <strike val="0"/>
        <condense val="0"/>
        <extend val="0"/>
        <outline val="0"/>
        <shadow val="0"/>
        <u val="none"/>
        <vertAlign val="baseline"/>
        <sz val="10"/>
        <color rgb="FF000000"/>
        <name val="Arial"/>
        <scheme val="none"/>
      </font>
      <fill>
        <patternFill patternType="solid">
          <fgColor indexed="64"/>
          <bgColor theme="0"/>
        </patternFill>
      </fill>
      <alignment horizontal="left" vertical="bottom" textRotation="0" wrapText="1" indent="0" justifyLastLine="0" shrinkToFit="0" readingOrder="0"/>
      <border diagonalUp="0" diagonalDown="0">
        <left style="thin">
          <color rgb="FFC0C0C0"/>
        </left>
        <right style="thin">
          <color rgb="FFC0C0C0"/>
        </right>
        <top style="thin">
          <color rgb="FFC0C0C0"/>
        </top>
        <bottom style="thin">
          <color rgb="FFC0C0C0"/>
        </bottom>
        <vertical/>
        <horizontal/>
      </border>
    </dxf>
    <dxf>
      <font>
        <b val="0"/>
        <i val="0"/>
        <strike val="0"/>
        <condense val="0"/>
        <extend val="0"/>
        <outline val="0"/>
        <shadow val="0"/>
        <u val="none"/>
        <vertAlign val="baseline"/>
        <sz val="10"/>
        <color rgb="FF000000"/>
        <name val="Arial"/>
        <scheme val="none"/>
      </font>
      <fill>
        <patternFill patternType="solid">
          <fgColor indexed="64"/>
          <bgColor theme="0"/>
        </patternFill>
      </fill>
      <alignment horizontal="left" vertical="bottom" textRotation="0" wrapText="1" indent="0" justifyLastLine="0" shrinkToFit="0" readingOrder="0"/>
      <border diagonalUp="0" diagonalDown="0">
        <left style="thin">
          <color rgb="FFC0C0C0"/>
        </left>
        <right style="thin">
          <color rgb="FFC0C0C0"/>
        </right>
        <top style="thin">
          <color rgb="FFC0C0C0"/>
        </top>
        <bottom style="thin">
          <color rgb="FFC0C0C0"/>
        </bottom>
        <vertical/>
        <horizontal/>
      </border>
    </dxf>
    <dxf>
      <font>
        <strike val="0"/>
        <outline val="0"/>
        <shadow val="0"/>
        <u val="none"/>
        <vertAlign val="baseline"/>
        <sz val="10"/>
        <color rgb="FF000000"/>
        <name val="Arial"/>
        <scheme val="none"/>
      </font>
      <fill>
        <patternFill patternType="solid">
          <fgColor indexed="64"/>
          <bgColor theme="0"/>
        </patternFill>
      </fill>
      <alignment horizontal="left" vertical="bottom" textRotation="0" wrapText="1" indent="0" justifyLastLine="0" shrinkToFit="0" readingOrder="0"/>
      <border diagonalUp="0" diagonalDown="0">
        <left style="medium">
          <color auto="1"/>
        </left>
        <right style="thin">
          <color rgb="FFC0C0C0"/>
        </right>
        <top style="thin">
          <color rgb="FFC0C0C0"/>
        </top>
        <bottom style="thin">
          <color rgb="FFC0C0C0"/>
        </bottom>
        <vertical/>
        <horizontal/>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235"/>
      <tableStyleElement type="headerRow" dxfId="234"/>
      <tableStyleElement type="firstColumn" dxfId="233"/>
      <tableStyleElement type="lastColumn" dxfId="232"/>
      <tableStyleElement type="firstHeaderCell" dxfId="231"/>
      <tableStyleElement type="lastHeaderCell" dxfId="23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43839" y="358140"/>
          <a:ext cx="12763501"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10111" y="151638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6" totalsRowShown="0" headerRowDxfId="138" dataDxfId="137">
  <tableColumns count="12">
    <tableColumn id="1" xr3:uid="{00000000-0010-0000-0000-000001000000}" name=" " dataDxfId="136">
      <calculatedColumnFormula>Members[[#This Row],[FIRST NAME]]</calculatedColumnFormula>
    </tableColumn>
    <tableColumn id="15" xr3:uid="{00000000-0010-0000-0000-00000F000000}" name="FIRST NAME" dataDxfId="8"/>
    <tableColumn id="11" xr3:uid="{00000000-0010-0000-0000-00000B000000}" name="LAST NAME" dataDxfId="7"/>
    <tableColumn id="12" xr3:uid="{00000000-0010-0000-0000-00000C000000}" name="ADDRESS" dataDxfId="6"/>
    <tableColumn id="13" xr3:uid="{00000000-0010-0000-0000-00000D000000}" name="CITY" dataDxfId="5"/>
    <tableColumn id="14" xr3:uid="{00000000-0010-0000-0000-00000E000000}" name="STATE" dataDxfId="4"/>
    <tableColumn id="16" xr3:uid="{00000000-0010-0000-0000-000010000000}" name="ZIP" dataDxfId="3"/>
    <tableColumn id="3" xr3:uid="{00000000-0010-0000-0000-000003000000}" name="PHONE" dataDxfId="2"/>
    <tableColumn id="4" xr3:uid="{00000000-0010-0000-0000-000004000000}" name="EMAIL" dataDxfId="1" dataCellStyle="Hyperlink"/>
    <tableColumn id="17" xr3:uid="{00000000-0010-0000-0000-000011000000}" name="JOIN DATE" dataDxfId="0"/>
    <tableColumn id="5" xr3:uid="{00000000-0010-0000-0000-000005000000}" name="ADDITIONAL #1" dataDxfId="135"/>
    <tableColumn id="2" xr3:uid="{00000000-0010-0000-0000-000002000000}" name="  " dataDxfId="134"/>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brandilynstockdale@gmail.com" TargetMode="External"/><Relationship Id="rId13" Type="http://schemas.openxmlformats.org/officeDocument/2006/relationships/hyperlink" Target="mailto:jogroen17@gmail.com" TargetMode="External"/><Relationship Id="rId18" Type="http://schemas.openxmlformats.org/officeDocument/2006/relationships/hyperlink" Target="mailto:megan.m.garvin@gmail.com" TargetMode="External"/><Relationship Id="rId26" Type="http://schemas.openxmlformats.org/officeDocument/2006/relationships/hyperlink" Target="mailto:rachelle.pirotte@gmail.com" TargetMode="External"/><Relationship Id="rId39" Type="http://schemas.openxmlformats.org/officeDocument/2006/relationships/hyperlink" Target="mailto:lauren.sparks56@gmail.com" TargetMode="External"/><Relationship Id="rId3" Type="http://schemas.openxmlformats.org/officeDocument/2006/relationships/hyperlink" Target="mailto:kmclean810@gmail.com" TargetMode="External"/><Relationship Id="rId21" Type="http://schemas.openxmlformats.org/officeDocument/2006/relationships/hyperlink" Target="mailto:malhalverson@gmail.com" TargetMode="External"/><Relationship Id="rId34" Type="http://schemas.openxmlformats.org/officeDocument/2006/relationships/hyperlink" Target="mailto:julie.tchoumkeu88@gmail.com" TargetMode="External"/><Relationship Id="rId42" Type="http://schemas.openxmlformats.org/officeDocument/2006/relationships/table" Target="../tables/table1.xml"/><Relationship Id="rId7" Type="http://schemas.openxmlformats.org/officeDocument/2006/relationships/hyperlink" Target="mailto:jenniferdelatorre021@gmail.com" TargetMode="External"/><Relationship Id="rId12" Type="http://schemas.openxmlformats.org/officeDocument/2006/relationships/hyperlink" Target="mailto:s_schur01@hotmail.com" TargetMode="External"/><Relationship Id="rId17" Type="http://schemas.openxmlformats.org/officeDocument/2006/relationships/hyperlink" Target="mailto:maggiewvmiller@gmail.com" TargetMode="External"/><Relationship Id="rId25" Type="http://schemas.openxmlformats.org/officeDocument/2006/relationships/hyperlink" Target="mailto:gwen_mcfarlane@hotmail.com" TargetMode="External"/><Relationship Id="rId33" Type="http://schemas.openxmlformats.org/officeDocument/2006/relationships/hyperlink" Target="mailto:a.hegenderfer@gmail.com" TargetMode="External"/><Relationship Id="rId38" Type="http://schemas.openxmlformats.org/officeDocument/2006/relationships/hyperlink" Target="mailto:carolynannef@gmail.com" TargetMode="External"/><Relationship Id="rId2" Type="http://schemas.openxmlformats.org/officeDocument/2006/relationships/hyperlink" Target="mailto:kjobrien427@gmail.com" TargetMode="External"/><Relationship Id="rId16" Type="http://schemas.openxmlformats.org/officeDocument/2006/relationships/hyperlink" Target="mailto:allieuhlenhopp@gmail.com" TargetMode="External"/><Relationship Id="rId20" Type="http://schemas.openxmlformats.org/officeDocument/2006/relationships/hyperlink" Target="mailto:kristen.graves.3@gmail.com" TargetMode="External"/><Relationship Id="rId29" Type="http://schemas.openxmlformats.org/officeDocument/2006/relationships/hyperlink" Target="mailto:lselite2@gmail.com" TargetMode="External"/><Relationship Id="rId41" Type="http://schemas.openxmlformats.org/officeDocument/2006/relationships/drawing" Target="../drawings/drawing2.xml"/><Relationship Id="rId1" Type="http://schemas.openxmlformats.org/officeDocument/2006/relationships/hyperlink" Target="mailto:lindsmcquarry@gmail.com" TargetMode="External"/><Relationship Id="rId6" Type="http://schemas.openxmlformats.org/officeDocument/2006/relationships/hyperlink" Target="mailto:monat.veronica@gmail.com" TargetMode="External"/><Relationship Id="rId11" Type="http://schemas.openxmlformats.org/officeDocument/2006/relationships/hyperlink" Target="mailto:katehennigan3@gmail.com" TargetMode="External"/><Relationship Id="rId24" Type="http://schemas.openxmlformats.org/officeDocument/2006/relationships/hyperlink" Target="mailto:caitlinsissel@gmail.com" TargetMode="External"/><Relationship Id="rId32" Type="http://schemas.openxmlformats.org/officeDocument/2006/relationships/hyperlink" Target="mailto:ninaweidle@hotmail.com" TargetMode="External"/><Relationship Id="rId37" Type="http://schemas.openxmlformats.org/officeDocument/2006/relationships/hyperlink" Target="mailto:hcstenger@gmail.com" TargetMode="External"/><Relationship Id="rId40" Type="http://schemas.openxmlformats.org/officeDocument/2006/relationships/printerSettings" Target="../printerSettings/printerSettings2.bin"/><Relationship Id="rId5" Type="http://schemas.openxmlformats.org/officeDocument/2006/relationships/hyperlink" Target="mailto:kbracelin@hotmail.com" TargetMode="External"/><Relationship Id="rId15" Type="http://schemas.openxmlformats.org/officeDocument/2006/relationships/hyperlink" Target="mailto:catherine.h.cleveland@gmail.com" TargetMode="External"/><Relationship Id="rId23" Type="http://schemas.openxmlformats.org/officeDocument/2006/relationships/hyperlink" Target="mailto:laurenLschmitz@gmail.com" TargetMode="External"/><Relationship Id="rId28" Type="http://schemas.openxmlformats.org/officeDocument/2006/relationships/hyperlink" Target="mailto:lizstephenson1284@gmail.com" TargetMode="External"/><Relationship Id="rId36" Type="http://schemas.openxmlformats.org/officeDocument/2006/relationships/hyperlink" Target="mailto:kkd002@morningside.edu" TargetMode="External"/><Relationship Id="rId10" Type="http://schemas.openxmlformats.org/officeDocument/2006/relationships/hyperlink" Target="mailto:karen.l.vroman@gmail.com" TargetMode="External"/><Relationship Id="rId19" Type="http://schemas.openxmlformats.org/officeDocument/2006/relationships/hyperlink" Target="mailto:taraLchristen@gmail.com" TargetMode="External"/><Relationship Id="rId31" Type="http://schemas.openxmlformats.org/officeDocument/2006/relationships/hyperlink" Target="mailto:renee.a.egan@gmail.com" TargetMode="External"/><Relationship Id="rId4" Type="http://schemas.openxmlformats.org/officeDocument/2006/relationships/hyperlink" Target="mailto:charitymorris@yahoo.com" TargetMode="External"/><Relationship Id="rId9" Type="http://schemas.openxmlformats.org/officeDocument/2006/relationships/hyperlink" Target="mailto:lorijotaylor@yahoo.com" TargetMode="External"/><Relationship Id="rId14" Type="http://schemas.openxmlformats.org/officeDocument/2006/relationships/hyperlink" Target="mailto:mm3angel@yahoo.com" TargetMode="External"/><Relationship Id="rId22" Type="http://schemas.openxmlformats.org/officeDocument/2006/relationships/hyperlink" Target="mailto:tieshawalker@gmail.com" TargetMode="External"/><Relationship Id="rId27" Type="http://schemas.openxmlformats.org/officeDocument/2006/relationships/hyperlink" Target="mailto:emilybostoncrain@gmail.com" TargetMode="External"/><Relationship Id="rId30" Type="http://schemas.openxmlformats.org/officeDocument/2006/relationships/hyperlink" Target="mailto:saraediekelmann@gmail.com" TargetMode="External"/><Relationship Id="rId35" Type="http://schemas.openxmlformats.org/officeDocument/2006/relationships/hyperlink" Target="mailto:jillhack@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16" t="s">
        <v>13</v>
      </c>
      <c r="D3" s="16"/>
      <c r="E3" s="16"/>
      <c r="F3" s="16"/>
      <c r="G3" s="16"/>
      <c r="H3" s="16"/>
      <c r="I3" s="16"/>
      <c r="J3" s="16"/>
      <c r="K3" s="16"/>
      <c r="L3" s="7"/>
    </row>
    <row r="4" spans="2:12" ht="21" customHeight="1" x14ac:dyDescent="0.25">
      <c r="B4" s="10"/>
      <c r="C4" s="17" t="s">
        <v>11</v>
      </c>
      <c r="D4" s="17"/>
      <c r="E4" s="17"/>
      <c r="F4" s="17"/>
      <c r="G4" s="17"/>
      <c r="H4" s="17"/>
      <c r="I4" s="17"/>
      <c r="J4" s="17"/>
      <c r="K4" s="17"/>
      <c r="L4" s="12"/>
    </row>
    <row r="5" spans="2:12" ht="21" customHeight="1" thickBot="1" x14ac:dyDescent="0.3">
      <c r="B5" s="13"/>
      <c r="C5" s="14"/>
      <c r="D5" s="14"/>
      <c r="E5" s="14"/>
      <c r="F5" s="14"/>
      <c r="G5" s="14"/>
      <c r="H5" s="14"/>
      <c r="I5" s="14"/>
      <c r="J5" s="14"/>
      <c r="K5" s="14"/>
      <c r="L5" s="15"/>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6"/>
  <sheetViews>
    <sheetView showGridLines="0" tabSelected="1" topLeftCell="A16" zoomScaleNormal="100" workbookViewId="0">
      <selection activeCell="C4" sqref="C4:K46"/>
    </sheetView>
  </sheetViews>
  <sheetFormatPr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Bracelin</v>
      </c>
      <c r="C4" s="18" t="s">
        <v>14</v>
      </c>
      <c r="D4" s="19" t="s">
        <v>56</v>
      </c>
      <c r="E4" s="19" t="s">
        <v>95</v>
      </c>
      <c r="F4" s="19" t="s">
        <v>96</v>
      </c>
      <c r="G4" s="19" t="s">
        <v>97</v>
      </c>
      <c r="H4" s="19">
        <v>50322</v>
      </c>
      <c r="I4" s="19" t="s">
        <v>98</v>
      </c>
      <c r="J4" s="28" t="s">
        <v>99</v>
      </c>
      <c r="K4" s="29" t="s">
        <v>100</v>
      </c>
      <c r="L4" s="9"/>
      <c r="M4" s="7"/>
    </row>
    <row r="5" spans="2:13" ht="21" customHeight="1" x14ac:dyDescent="0.25">
      <c r="B5" s="10" t="str">
        <f>Members[[#This Row],[FIRST NAME]]</f>
        <v>Christen</v>
      </c>
      <c r="C5" s="20" t="s">
        <v>15</v>
      </c>
      <c r="D5" s="21" t="s">
        <v>57</v>
      </c>
      <c r="E5" s="21" t="s">
        <v>101</v>
      </c>
      <c r="F5" s="21" t="s">
        <v>102</v>
      </c>
      <c r="G5" s="19" t="s">
        <v>97</v>
      </c>
      <c r="H5" s="21">
        <v>50211</v>
      </c>
      <c r="I5" s="21" t="s">
        <v>103</v>
      </c>
      <c r="J5" s="30" t="s">
        <v>104</v>
      </c>
      <c r="K5" s="31">
        <v>43132</v>
      </c>
      <c r="L5" s="11"/>
      <c r="M5" s="12"/>
    </row>
    <row r="6" spans="2:13" ht="21" customHeight="1" x14ac:dyDescent="0.25">
      <c r="B6" s="10" t="str">
        <f>Members[[#This Row],[FIRST NAME]]</f>
        <v>Cleveland</v>
      </c>
      <c r="C6" s="20" t="s">
        <v>16</v>
      </c>
      <c r="D6" s="21" t="s">
        <v>58</v>
      </c>
      <c r="E6" s="21" t="s">
        <v>105</v>
      </c>
      <c r="F6" s="21" t="s">
        <v>106</v>
      </c>
      <c r="G6" s="19" t="s">
        <v>97</v>
      </c>
      <c r="H6" s="21">
        <v>50266</v>
      </c>
      <c r="I6" s="21" t="s">
        <v>107</v>
      </c>
      <c r="J6" s="30" t="s">
        <v>108</v>
      </c>
      <c r="K6" s="31">
        <v>42948</v>
      </c>
      <c r="L6" s="11"/>
      <c r="M6" s="12"/>
    </row>
    <row r="7" spans="2:13" ht="21" customHeight="1" x14ac:dyDescent="0.25">
      <c r="B7" s="10" t="str">
        <f>Members[[#This Row],[FIRST NAME]]</f>
        <v>Crain</v>
      </c>
      <c r="C7" s="20" t="s">
        <v>17</v>
      </c>
      <c r="D7" s="21" t="s">
        <v>59</v>
      </c>
      <c r="E7" s="21" t="s">
        <v>109</v>
      </c>
      <c r="F7" s="21" t="s">
        <v>110</v>
      </c>
      <c r="G7" s="19" t="s">
        <v>97</v>
      </c>
      <c r="H7" s="21">
        <v>50131</v>
      </c>
      <c r="I7" s="21" t="s">
        <v>111</v>
      </c>
      <c r="J7" s="30" t="s">
        <v>112</v>
      </c>
      <c r="K7" s="31">
        <v>43330</v>
      </c>
      <c r="L7" s="11"/>
      <c r="M7" s="12"/>
    </row>
    <row r="8" spans="2:13" ht="21" customHeight="1" x14ac:dyDescent="0.25">
      <c r="B8" s="10" t="str">
        <f>Members[[#This Row],[FIRST NAME]]</f>
        <v>DeLaTorre</v>
      </c>
      <c r="C8" s="18" t="s">
        <v>18</v>
      </c>
      <c r="D8" s="19" t="s">
        <v>60</v>
      </c>
      <c r="E8" s="21" t="s">
        <v>113</v>
      </c>
      <c r="F8" s="19" t="s">
        <v>96</v>
      </c>
      <c r="G8" s="19" t="s">
        <v>97</v>
      </c>
      <c r="H8" s="19">
        <v>50323</v>
      </c>
      <c r="I8" s="32" t="s">
        <v>114</v>
      </c>
      <c r="J8" s="28" t="s">
        <v>115</v>
      </c>
      <c r="K8" s="33" t="s">
        <v>116</v>
      </c>
      <c r="L8" s="11"/>
      <c r="M8" s="12"/>
    </row>
    <row r="9" spans="2:13" ht="21" customHeight="1" x14ac:dyDescent="0.25">
      <c r="B9" s="10" t="str">
        <f>Members[[#This Row],[FIRST NAME]]</f>
        <v>Diekelmann</v>
      </c>
      <c r="C9" s="22" t="s">
        <v>19</v>
      </c>
      <c r="D9" s="22" t="s">
        <v>61</v>
      </c>
      <c r="E9" s="22" t="s">
        <v>117</v>
      </c>
      <c r="F9" s="22" t="s">
        <v>96</v>
      </c>
      <c r="G9" s="19" t="s">
        <v>97</v>
      </c>
      <c r="H9" s="22">
        <v>50323</v>
      </c>
      <c r="I9" s="22" t="s">
        <v>118</v>
      </c>
      <c r="J9" s="34" t="s">
        <v>119</v>
      </c>
      <c r="K9" s="33" t="s">
        <v>120</v>
      </c>
      <c r="L9" s="11"/>
      <c r="M9" s="12"/>
    </row>
    <row r="10" spans="2:13" ht="21" customHeight="1" thickBot="1" x14ac:dyDescent="0.3">
      <c r="B10" s="47" t="str">
        <f>Members[[#This Row],[FIRST NAME]]</f>
        <v>Egan</v>
      </c>
      <c r="C10" s="18" t="s">
        <v>20</v>
      </c>
      <c r="D10" s="25" t="s">
        <v>62</v>
      </c>
      <c r="E10" s="21" t="s">
        <v>121</v>
      </c>
      <c r="F10" s="21" t="s">
        <v>122</v>
      </c>
      <c r="G10" s="19" t="s">
        <v>97</v>
      </c>
      <c r="H10" s="21">
        <v>50263</v>
      </c>
      <c r="I10" s="21" t="s">
        <v>123</v>
      </c>
      <c r="J10" s="30" t="s">
        <v>124</v>
      </c>
      <c r="K10" s="31" t="s">
        <v>125</v>
      </c>
      <c r="L10" s="49"/>
      <c r="M10" s="51"/>
    </row>
    <row r="11" spans="2:13" ht="21" customHeight="1" thickTop="1" x14ac:dyDescent="0.25">
      <c r="B11" s="48" t="str">
        <f>Members[[#This Row],[FIRST NAME]]</f>
        <v>Fisher</v>
      </c>
      <c r="C11" s="18" t="s">
        <v>21</v>
      </c>
      <c r="D11" s="19" t="s">
        <v>63</v>
      </c>
      <c r="E11" s="21" t="s">
        <v>126</v>
      </c>
      <c r="F11" s="19" t="s">
        <v>106</v>
      </c>
      <c r="G11" s="19" t="s">
        <v>97</v>
      </c>
      <c r="H11" s="19">
        <v>50265</v>
      </c>
      <c r="I11" s="32" t="s">
        <v>127</v>
      </c>
      <c r="J11" s="28" t="s">
        <v>128</v>
      </c>
      <c r="K11" s="33">
        <v>43635</v>
      </c>
      <c r="L11" s="50"/>
      <c r="M11" s="27"/>
    </row>
    <row r="12" spans="2:13" ht="21" customHeight="1" x14ac:dyDescent="0.25">
      <c r="B12" s="48" t="str">
        <f>Members[[#This Row],[FIRST NAME]]</f>
        <v>Garvin</v>
      </c>
      <c r="C12" s="20" t="s">
        <v>22</v>
      </c>
      <c r="D12" s="21" t="s">
        <v>64</v>
      </c>
      <c r="E12" s="21" t="s">
        <v>129</v>
      </c>
      <c r="F12" s="21" t="s">
        <v>106</v>
      </c>
      <c r="G12" s="19" t="s">
        <v>97</v>
      </c>
      <c r="H12" s="21">
        <v>50265</v>
      </c>
      <c r="I12" s="21" t="s">
        <v>130</v>
      </c>
      <c r="J12" s="30" t="s">
        <v>131</v>
      </c>
      <c r="K12" s="31">
        <v>43009</v>
      </c>
      <c r="L12" s="50"/>
      <c r="M12" s="27"/>
    </row>
    <row r="13" spans="2:13" ht="21" customHeight="1" x14ac:dyDescent="0.25">
      <c r="B13" s="48" t="str">
        <f>Members[[#This Row],[FIRST NAME]]</f>
        <v>Gilloti</v>
      </c>
      <c r="C13" s="18" t="s">
        <v>23</v>
      </c>
      <c r="D13" s="19" t="s">
        <v>65</v>
      </c>
      <c r="E13" s="25" t="s">
        <v>132</v>
      </c>
      <c r="F13" s="25" t="s">
        <v>106</v>
      </c>
      <c r="G13" s="19" t="s">
        <v>97</v>
      </c>
      <c r="H13" s="25">
        <v>50265</v>
      </c>
      <c r="I13" s="25" t="s">
        <v>133</v>
      </c>
      <c r="J13" s="35" t="str">
        <f>HYPERLINK("mailto:beckolb1@gmail.com","beckolb1@gmail.com")</f>
        <v>beckolb1@gmail.com</v>
      </c>
      <c r="K13" s="36" t="s">
        <v>134</v>
      </c>
      <c r="L13" s="50"/>
      <c r="M13" s="27"/>
    </row>
    <row r="14" spans="2:13" ht="21" customHeight="1" x14ac:dyDescent="0.25">
      <c r="B14" s="48" t="str">
        <f>Members[[#This Row],[FIRST NAME]]</f>
        <v>Graves</v>
      </c>
      <c r="C14" s="20" t="s">
        <v>24</v>
      </c>
      <c r="D14" s="21" t="s">
        <v>56</v>
      </c>
      <c r="E14" s="21" t="s">
        <v>135</v>
      </c>
      <c r="F14" s="21" t="s">
        <v>96</v>
      </c>
      <c r="G14" s="19" t="s">
        <v>97</v>
      </c>
      <c r="H14" s="21">
        <v>50322</v>
      </c>
      <c r="I14" s="21" t="s">
        <v>136</v>
      </c>
      <c r="J14" s="30" t="s">
        <v>137</v>
      </c>
      <c r="K14" s="31">
        <v>43132</v>
      </c>
      <c r="L14" s="50"/>
      <c r="M14" s="27"/>
    </row>
    <row r="15" spans="2:13" ht="21" customHeight="1" x14ac:dyDescent="0.25">
      <c r="B15" s="48" t="str">
        <f>Members[[#This Row],[FIRST NAME]]</f>
        <v>Groen</v>
      </c>
      <c r="C15" s="20" t="s">
        <v>25</v>
      </c>
      <c r="D15" s="21" t="s">
        <v>66</v>
      </c>
      <c r="E15" s="21" t="s">
        <v>138</v>
      </c>
      <c r="F15" s="21" t="s">
        <v>106</v>
      </c>
      <c r="G15" s="19" t="s">
        <v>97</v>
      </c>
      <c r="H15" s="21">
        <v>50266</v>
      </c>
      <c r="I15" s="21" t="s">
        <v>139</v>
      </c>
      <c r="J15" s="30" t="s">
        <v>140</v>
      </c>
      <c r="K15" s="31">
        <v>42917</v>
      </c>
      <c r="L15" s="50"/>
      <c r="M15" s="27"/>
    </row>
    <row r="16" spans="2:13" ht="21" customHeight="1" x14ac:dyDescent="0.25">
      <c r="B16" s="48" t="str">
        <f>Members[[#This Row],[FIRST NAME]]</f>
        <v>Halverson</v>
      </c>
      <c r="C16" s="20" t="s">
        <v>26</v>
      </c>
      <c r="D16" s="21" t="s">
        <v>67</v>
      </c>
      <c r="E16" s="21" t="s">
        <v>141</v>
      </c>
      <c r="F16" s="21" t="s">
        <v>110</v>
      </c>
      <c r="G16" s="19" t="s">
        <v>97</v>
      </c>
      <c r="H16" s="21">
        <v>50131</v>
      </c>
      <c r="I16" s="21" t="s">
        <v>142</v>
      </c>
      <c r="J16" s="30" t="s">
        <v>143</v>
      </c>
      <c r="K16" s="31">
        <v>43132</v>
      </c>
      <c r="L16" s="50"/>
      <c r="M16" s="27"/>
    </row>
    <row r="17" spans="2:13" ht="21" customHeight="1" x14ac:dyDescent="0.25">
      <c r="B17" s="48" t="str">
        <f>Members[[#This Row],[FIRST NAME]]</f>
        <v>Henderson</v>
      </c>
      <c r="C17" s="20" t="s">
        <v>27</v>
      </c>
      <c r="D17" s="21" t="s">
        <v>68</v>
      </c>
      <c r="E17" s="21" t="s">
        <v>144</v>
      </c>
      <c r="F17" s="21" t="s">
        <v>145</v>
      </c>
      <c r="G17" s="19" t="s">
        <v>97</v>
      </c>
      <c r="H17" s="21">
        <v>50263</v>
      </c>
      <c r="I17" s="21" t="s">
        <v>146</v>
      </c>
      <c r="J17" s="30" t="s">
        <v>147</v>
      </c>
      <c r="K17" s="31">
        <v>42948</v>
      </c>
      <c r="L17" s="50"/>
      <c r="M17" s="27"/>
    </row>
    <row r="18" spans="2:13" ht="21" customHeight="1" x14ac:dyDescent="0.25">
      <c r="B18" s="48" t="str">
        <f>Members[[#This Row],[FIRST NAME]]</f>
        <v>Hennigan</v>
      </c>
      <c r="C18" s="18" t="s">
        <v>28</v>
      </c>
      <c r="D18" s="19" t="s">
        <v>69</v>
      </c>
      <c r="E18" s="19" t="s">
        <v>148</v>
      </c>
      <c r="F18" s="19" t="s">
        <v>149</v>
      </c>
      <c r="G18" s="19" t="s">
        <v>97</v>
      </c>
      <c r="H18" s="19">
        <v>50263</v>
      </c>
      <c r="I18" s="19" t="s">
        <v>150</v>
      </c>
      <c r="J18" s="35" t="str">
        <f>HYPERLINK("mailto:katehennigan3@gmail.com","katehennigan3@gmail.com")</f>
        <v>katehennigan3@gmail.com</v>
      </c>
      <c r="K18" s="33" t="s">
        <v>151</v>
      </c>
      <c r="L18" s="50"/>
      <c r="M18" s="27"/>
    </row>
    <row r="19" spans="2:13" ht="21" customHeight="1" x14ac:dyDescent="0.25">
      <c r="B19" s="48" t="str">
        <f>Members[[#This Row],[FIRST NAME]]</f>
        <v>Herman</v>
      </c>
      <c r="C19" s="20" t="s">
        <v>29</v>
      </c>
      <c r="D19" s="21" t="s">
        <v>70</v>
      </c>
      <c r="E19" s="21" t="s">
        <v>152</v>
      </c>
      <c r="F19" s="21" t="s">
        <v>153</v>
      </c>
      <c r="G19" s="19" t="s">
        <v>97</v>
      </c>
      <c r="H19" s="21">
        <v>50322</v>
      </c>
      <c r="I19" s="21" t="s">
        <v>154</v>
      </c>
      <c r="J19" s="30" t="s">
        <v>155</v>
      </c>
      <c r="K19" s="31">
        <v>42917</v>
      </c>
      <c r="L19" s="50"/>
      <c r="M19" s="27"/>
    </row>
    <row r="20" spans="2:13" ht="21" customHeight="1" x14ac:dyDescent="0.25">
      <c r="B20" s="48" t="str">
        <f>Members[[#This Row],[FIRST NAME]]</f>
        <v>Lund</v>
      </c>
      <c r="C20" s="18" t="s">
        <v>30</v>
      </c>
      <c r="D20" s="19" t="s">
        <v>71</v>
      </c>
      <c r="E20" s="19" t="s">
        <v>156</v>
      </c>
      <c r="F20" s="19" t="s">
        <v>102</v>
      </c>
      <c r="G20" s="19" t="s">
        <v>97</v>
      </c>
      <c r="H20" s="19">
        <v>50211</v>
      </c>
      <c r="I20" s="19" t="s">
        <v>157</v>
      </c>
      <c r="J20" s="35" t="s">
        <v>158</v>
      </c>
      <c r="K20" s="33" t="s">
        <v>159</v>
      </c>
      <c r="L20" s="50"/>
      <c r="M20" s="27"/>
    </row>
    <row r="21" spans="2:13" ht="21" customHeight="1" x14ac:dyDescent="0.25">
      <c r="B21" s="48" t="str">
        <f>Members[[#This Row],[FIRST NAME]]</f>
        <v>McFarlane</v>
      </c>
      <c r="C21" s="20" t="s">
        <v>31</v>
      </c>
      <c r="D21" s="21" t="s">
        <v>72</v>
      </c>
      <c r="E21" s="21" t="s">
        <v>160</v>
      </c>
      <c r="F21" s="21" t="s">
        <v>102</v>
      </c>
      <c r="G21" s="19" t="s">
        <v>97</v>
      </c>
      <c r="H21" s="21">
        <v>50211</v>
      </c>
      <c r="I21" s="21" t="s">
        <v>161</v>
      </c>
      <c r="J21" s="30" t="s">
        <v>162</v>
      </c>
      <c r="K21" s="31">
        <v>43221</v>
      </c>
      <c r="L21" s="50"/>
      <c r="M21" s="27"/>
    </row>
    <row r="22" spans="2:13" ht="21" customHeight="1" x14ac:dyDescent="0.25">
      <c r="B22" s="48" t="str">
        <f>Members[[#This Row],[FIRST NAME]]</f>
        <v>McLean</v>
      </c>
      <c r="C22" s="18" t="s">
        <v>32</v>
      </c>
      <c r="D22" s="19" t="s">
        <v>69</v>
      </c>
      <c r="E22" s="19" t="s">
        <v>163</v>
      </c>
      <c r="F22" s="19" t="s">
        <v>149</v>
      </c>
      <c r="G22" s="19" t="s">
        <v>97</v>
      </c>
      <c r="H22" s="19">
        <v>50263</v>
      </c>
      <c r="I22" s="19" t="s">
        <v>164</v>
      </c>
      <c r="J22" s="35" t="str">
        <f>HYPERLINK("mailto:kmclean810@gmail.com","kmclean810@gmail.com")</f>
        <v>kmclean810@gmail.com</v>
      </c>
      <c r="K22" s="33" t="s">
        <v>165</v>
      </c>
      <c r="L22" s="50"/>
      <c r="M22" s="27"/>
    </row>
    <row r="23" spans="2:13" ht="21" customHeight="1" x14ac:dyDescent="0.25">
      <c r="B23" s="48" t="str">
        <f>Members[[#This Row],[FIRST NAME]]</f>
        <v>McQuarry</v>
      </c>
      <c r="C23" s="18" t="s">
        <v>33</v>
      </c>
      <c r="D23" s="19" t="s">
        <v>73</v>
      </c>
      <c r="E23" s="19" t="s">
        <v>166</v>
      </c>
      <c r="F23" s="19" t="s">
        <v>106</v>
      </c>
      <c r="G23" s="19" t="s">
        <v>97</v>
      </c>
      <c r="H23" s="19">
        <v>50266</v>
      </c>
      <c r="I23" s="19" t="s">
        <v>167</v>
      </c>
      <c r="J23" s="35" t="s">
        <v>168</v>
      </c>
      <c r="K23" s="33" t="s">
        <v>169</v>
      </c>
      <c r="L23" s="50"/>
      <c r="M23" s="27"/>
    </row>
    <row r="24" spans="2:13" ht="21" customHeight="1" x14ac:dyDescent="0.25">
      <c r="B24" s="48" t="str">
        <f>Members[[#This Row],[FIRST NAME]]</f>
        <v>Miller</v>
      </c>
      <c r="C24" s="18" t="s">
        <v>34</v>
      </c>
      <c r="D24" s="19" t="s">
        <v>74</v>
      </c>
      <c r="E24" s="19" t="s">
        <v>170</v>
      </c>
      <c r="F24" s="19" t="s">
        <v>106</v>
      </c>
      <c r="G24" s="19" t="s">
        <v>97</v>
      </c>
      <c r="H24" s="19">
        <v>50266</v>
      </c>
      <c r="I24" s="19" t="s">
        <v>171</v>
      </c>
      <c r="J24" s="28" t="s">
        <v>172</v>
      </c>
      <c r="K24" s="33" t="s">
        <v>100</v>
      </c>
      <c r="L24" s="50"/>
      <c r="M24" s="27"/>
    </row>
    <row r="25" spans="2:13" ht="21" customHeight="1" x14ac:dyDescent="0.25">
      <c r="B25" s="48" t="str">
        <f>Members[[#This Row],[FIRST NAME]]</f>
        <v>Miller</v>
      </c>
      <c r="C25" s="20" t="s">
        <v>34</v>
      </c>
      <c r="D25" s="21" t="s">
        <v>75</v>
      </c>
      <c r="E25" s="21" t="s">
        <v>173</v>
      </c>
      <c r="F25" s="21" t="s">
        <v>145</v>
      </c>
      <c r="G25" s="19" t="s">
        <v>97</v>
      </c>
      <c r="H25" s="21">
        <v>50263</v>
      </c>
      <c r="I25" s="21" t="s">
        <v>174</v>
      </c>
      <c r="J25" s="30" t="s">
        <v>175</v>
      </c>
      <c r="K25" s="31">
        <v>43009</v>
      </c>
      <c r="L25" s="50"/>
      <c r="M25" s="27"/>
    </row>
    <row r="26" spans="2:13" ht="21" customHeight="1" x14ac:dyDescent="0.25">
      <c r="B26" s="48" t="str">
        <f>Members[[#This Row],[FIRST NAME]]</f>
        <v>Monat</v>
      </c>
      <c r="C26" s="18" t="s">
        <v>35</v>
      </c>
      <c r="D26" s="19" t="s">
        <v>76</v>
      </c>
      <c r="E26" s="32" t="s">
        <v>176</v>
      </c>
      <c r="F26" s="32" t="s">
        <v>96</v>
      </c>
      <c r="G26" s="19" t="s">
        <v>97</v>
      </c>
      <c r="H26" s="19">
        <v>50323</v>
      </c>
      <c r="I26" s="19" t="s">
        <v>177</v>
      </c>
      <c r="J26" s="28" t="s">
        <v>178</v>
      </c>
      <c r="K26" s="33" t="s">
        <v>116</v>
      </c>
      <c r="L26" s="50"/>
      <c r="M26" s="27"/>
    </row>
    <row r="27" spans="2:13" ht="21" customHeight="1" x14ac:dyDescent="0.25">
      <c r="B27" s="48" t="str">
        <f>Members[[#This Row],[FIRST NAME]]</f>
        <v>Morris-Corbett</v>
      </c>
      <c r="C27" s="18" t="s">
        <v>36</v>
      </c>
      <c r="D27" s="25" t="s">
        <v>77</v>
      </c>
      <c r="E27" s="25" t="s">
        <v>179</v>
      </c>
      <c r="F27" s="25" t="s">
        <v>145</v>
      </c>
      <c r="G27" s="19" t="s">
        <v>97</v>
      </c>
      <c r="H27" s="25">
        <v>50263</v>
      </c>
      <c r="I27" s="25" t="s">
        <v>180</v>
      </c>
      <c r="J27" s="35" t="str">
        <f>HYPERLINK("mailto:charitymorris@yahoo.com","charitymorris@yahoo.com")</f>
        <v>charitymorris@yahoo.com</v>
      </c>
      <c r="K27" s="33" t="s">
        <v>181</v>
      </c>
      <c r="L27" s="50"/>
      <c r="M27" s="27"/>
    </row>
    <row r="28" spans="2:13" ht="21" customHeight="1" x14ac:dyDescent="0.25">
      <c r="B28" s="48" t="str">
        <f>Members[[#This Row],[FIRST NAME]]</f>
        <v>Murphy</v>
      </c>
      <c r="C28" s="23" t="s">
        <v>37</v>
      </c>
      <c r="D28" s="23" t="s">
        <v>78</v>
      </c>
      <c r="E28" s="23" t="s">
        <v>182</v>
      </c>
      <c r="F28" s="23" t="s">
        <v>106</v>
      </c>
      <c r="G28" s="19" t="s">
        <v>97</v>
      </c>
      <c r="H28" s="23">
        <v>50266</v>
      </c>
      <c r="I28" s="23" t="s">
        <v>183</v>
      </c>
      <c r="J28" s="34" t="s">
        <v>184</v>
      </c>
      <c r="K28" s="37" t="s">
        <v>185</v>
      </c>
      <c r="L28" s="50"/>
      <c r="M28" s="27"/>
    </row>
    <row r="29" spans="2:13" ht="21" customHeight="1" x14ac:dyDescent="0.25">
      <c r="B29" s="48" t="str">
        <f>Members[[#This Row],[FIRST NAME]]</f>
        <v>Nawrocki</v>
      </c>
      <c r="C29" s="19" t="s">
        <v>38</v>
      </c>
      <c r="D29" s="19" t="s">
        <v>79</v>
      </c>
      <c r="E29" s="19" t="s">
        <v>186</v>
      </c>
      <c r="F29" s="19" t="s">
        <v>145</v>
      </c>
      <c r="G29" s="19" t="s">
        <v>97</v>
      </c>
      <c r="H29" s="19">
        <v>50263</v>
      </c>
      <c r="I29" s="19" t="s">
        <v>187</v>
      </c>
      <c r="J29" s="35" t="s">
        <v>188</v>
      </c>
      <c r="K29" s="19" t="s">
        <v>185</v>
      </c>
      <c r="L29" s="50"/>
      <c r="M29" s="27"/>
    </row>
    <row r="30" spans="2:13" ht="21" customHeight="1" x14ac:dyDescent="0.25">
      <c r="B30" s="48" t="str">
        <f>Members[[#This Row],[FIRST NAME]]</f>
        <v>Nashleanas</v>
      </c>
      <c r="C30" s="19" t="s">
        <v>39</v>
      </c>
      <c r="D30" s="19" t="s">
        <v>80</v>
      </c>
      <c r="E30" s="19" t="s">
        <v>189</v>
      </c>
      <c r="F30" s="19" t="s">
        <v>96</v>
      </c>
      <c r="G30" s="19" t="s">
        <v>97</v>
      </c>
      <c r="H30" s="19">
        <v>50323</v>
      </c>
      <c r="I30" s="19" t="s">
        <v>190</v>
      </c>
      <c r="J30" s="35" t="s">
        <v>191</v>
      </c>
      <c r="K30" s="38">
        <v>43586</v>
      </c>
      <c r="L30" s="50"/>
      <c r="M30" s="27"/>
    </row>
    <row r="31" spans="2:13" ht="21" customHeight="1" x14ac:dyDescent="0.25">
      <c r="B31" s="48" t="str">
        <f>Members[[#This Row],[FIRST NAME]]</f>
        <v>O'Brien</v>
      </c>
      <c r="C31" s="24" t="s">
        <v>40</v>
      </c>
      <c r="D31" s="23" t="s">
        <v>81</v>
      </c>
      <c r="E31" s="39" t="s">
        <v>192</v>
      </c>
      <c r="F31" s="23" t="s">
        <v>106</v>
      </c>
      <c r="G31" s="19" t="s">
        <v>97</v>
      </c>
      <c r="H31" s="23">
        <v>50266</v>
      </c>
      <c r="I31" s="23" t="s">
        <v>193</v>
      </c>
      <c r="J31" s="40" t="s">
        <v>194</v>
      </c>
      <c r="K31" s="41" t="s">
        <v>169</v>
      </c>
      <c r="L31" s="50"/>
      <c r="M31" s="27"/>
    </row>
    <row r="32" spans="2:13" ht="21" customHeight="1" x14ac:dyDescent="0.25">
      <c r="B32" s="48" t="str">
        <f>Members[[#This Row],[FIRST NAME]]</f>
        <v xml:space="preserve">Pirotte </v>
      </c>
      <c r="C32" s="22" t="s">
        <v>41</v>
      </c>
      <c r="D32" s="22" t="s">
        <v>82</v>
      </c>
      <c r="E32" s="22" t="s">
        <v>195</v>
      </c>
      <c r="F32" s="22" t="s">
        <v>153</v>
      </c>
      <c r="G32" s="19" t="s">
        <v>97</v>
      </c>
      <c r="H32" s="22">
        <v>50325</v>
      </c>
      <c r="I32" s="22" t="s">
        <v>196</v>
      </c>
      <c r="J32" s="42" t="s">
        <v>197</v>
      </c>
      <c r="K32" s="43">
        <v>43221</v>
      </c>
      <c r="L32" s="50"/>
      <c r="M32" s="27"/>
    </row>
    <row r="33" spans="2:13" ht="21" customHeight="1" x14ac:dyDescent="0.25">
      <c r="B33" s="48" t="str">
        <f>Members[[#This Row],[FIRST NAME]]</f>
        <v>Schmitz</v>
      </c>
      <c r="C33" s="22" t="s">
        <v>42</v>
      </c>
      <c r="D33" s="22" t="s">
        <v>83</v>
      </c>
      <c r="E33" s="22" t="s">
        <v>198</v>
      </c>
      <c r="F33" s="22" t="s">
        <v>102</v>
      </c>
      <c r="G33" s="19" t="s">
        <v>97</v>
      </c>
      <c r="H33" s="22">
        <v>50211</v>
      </c>
      <c r="I33" s="22" t="s">
        <v>199</v>
      </c>
      <c r="J33" s="42" t="s">
        <v>200</v>
      </c>
      <c r="K33" s="43">
        <v>43160</v>
      </c>
      <c r="L33" s="50"/>
      <c r="M33" s="27"/>
    </row>
    <row r="34" spans="2:13" ht="21" customHeight="1" x14ac:dyDescent="0.25">
      <c r="B34" s="48" t="str">
        <f>Members[[#This Row],[FIRST NAME]]</f>
        <v>Seaton</v>
      </c>
      <c r="C34" s="24" t="s">
        <v>43</v>
      </c>
      <c r="D34" s="23" t="s">
        <v>84</v>
      </c>
      <c r="E34" s="44" t="s">
        <v>201</v>
      </c>
      <c r="F34" s="23" t="s">
        <v>106</v>
      </c>
      <c r="G34" s="19" t="s">
        <v>97</v>
      </c>
      <c r="H34" s="23">
        <v>50266</v>
      </c>
      <c r="I34" s="23" t="s">
        <v>202</v>
      </c>
      <c r="J34" s="40" t="s">
        <v>203</v>
      </c>
      <c r="K34" s="41" t="s">
        <v>204</v>
      </c>
      <c r="L34" s="50"/>
      <c r="M34" s="27"/>
    </row>
    <row r="35" spans="2:13" ht="21" customHeight="1" x14ac:dyDescent="0.25">
      <c r="B35" s="48" t="str">
        <f>Members[[#This Row],[FIRST NAME]]</f>
        <v>Sissel</v>
      </c>
      <c r="C35" s="22" t="s">
        <v>44</v>
      </c>
      <c r="D35" s="22" t="s">
        <v>85</v>
      </c>
      <c r="E35" s="22" t="s">
        <v>205</v>
      </c>
      <c r="F35" s="22" t="s">
        <v>106</v>
      </c>
      <c r="G35" s="19" t="s">
        <v>97</v>
      </c>
      <c r="H35" s="22">
        <v>50266</v>
      </c>
      <c r="I35" s="22" t="s">
        <v>206</v>
      </c>
      <c r="J35" s="42" t="s">
        <v>207</v>
      </c>
      <c r="K35" s="43">
        <v>43160</v>
      </c>
      <c r="L35" s="50"/>
      <c r="M35" s="27"/>
    </row>
    <row r="36" spans="2:13" ht="21" customHeight="1" x14ac:dyDescent="0.25">
      <c r="B36" s="48" t="str">
        <f>Members[[#This Row],[FIRST NAME]]</f>
        <v>Sparks</v>
      </c>
      <c r="C36" s="22" t="s">
        <v>45</v>
      </c>
      <c r="D36" s="22" t="s">
        <v>83</v>
      </c>
      <c r="E36" s="22" t="s">
        <v>208</v>
      </c>
      <c r="F36" s="22" t="s">
        <v>106</v>
      </c>
      <c r="G36" s="19" t="s">
        <v>97</v>
      </c>
      <c r="H36" s="22">
        <v>50266</v>
      </c>
      <c r="I36" s="22" t="s">
        <v>209</v>
      </c>
      <c r="J36" s="34" t="s">
        <v>210</v>
      </c>
      <c r="K36" s="45">
        <v>43617</v>
      </c>
      <c r="L36" s="50"/>
      <c r="M36" s="27"/>
    </row>
    <row r="37" spans="2:13" ht="21" customHeight="1" x14ac:dyDescent="0.25">
      <c r="B37" s="48" t="str">
        <f>Members[[#This Row],[FIRST NAME]]</f>
        <v>Stenger</v>
      </c>
      <c r="C37" s="22" t="s">
        <v>46</v>
      </c>
      <c r="D37" s="22" t="s">
        <v>86</v>
      </c>
      <c r="E37" s="22" t="s">
        <v>211</v>
      </c>
      <c r="F37" s="22" t="s">
        <v>212</v>
      </c>
      <c r="G37" s="19" t="s">
        <v>97</v>
      </c>
      <c r="H37" s="22">
        <v>50111</v>
      </c>
      <c r="I37" s="22" t="s">
        <v>213</v>
      </c>
      <c r="J37" s="34" t="s">
        <v>214</v>
      </c>
      <c r="K37" s="45">
        <v>43635</v>
      </c>
      <c r="L37" s="50"/>
      <c r="M37" s="27"/>
    </row>
    <row r="38" spans="2:13" ht="21" customHeight="1" x14ac:dyDescent="0.25">
      <c r="B38" s="48" t="str">
        <f>Members[[#This Row],[FIRST NAME]]</f>
        <v>Stephenson</v>
      </c>
      <c r="C38" s="22" t="s">
        <v>47</v>
      </c>
      <c r="D38" s="22" t="s">
        <v>87</v>
      </c>
      <c r="E38" s="22" t="s">
        <v>215</v>
      </c>
      <c r="F38" s="22" t="s">
        <v>106</v>
      </c>
      <c r="G38" s="19" t="s">
        <v>97</v>
      </c>
      <c r="H38" s="22">
        <v>50266</v>
      </c>
      <c r="I38" s="22" t="s">
        <v>216</v>
      </c>
      <c r="J38" s="42" t="s">
        <v>217</v>
      </c>
      <c r="K38" s="43">
        <v>43422</v>
      </c>
      <c r="L38" s="50"/>
      <c r="M38" s="27"/>
    </row>
    <row r="39" spans="2:13" ht="21" customHeight="1" x14ac:dyDescent="0.25">
      <c r="B39" s="48" t="str">
        <f>Members[[#This Row],[FIRST NAME]]</f>
        <v>Stockdale</v>
      </c>
      <c r="C39" s="24" t="s">
        <v>48</v>
      </c>
      <c r="D39" s="23" t="s">
        <v>88</v>
      </c>
      <c r="E39" s="26" t="s">
        <v>218</v>
      </c>
      <c r="F39" s="26" t="s">
        <v>153</v>
      </c>
      <c r="G39" s="19" t="s">
        <v>97</v>
      </c>
      <c r="H39" s="23">
        <v>50325</v>
      </c>
      <c r="I39" s="23" t="s">
        <v>219</v>
      </c>
      <c r="J39" s="40" t="s">
        <v>220</v>
      </c>
      <c r="K39" s="41" t="s">
        <v>221</v>
      </c>
      <c r="L39" s="50"/>
      <c r="M39" s="27"/>
    </row>
    <row r="40" spans="2:13" ht="21" customHeight="1" x14ac:dyDescent="0.25">
      <c r="B40" s="48" t="str">
        <f>Members[[#This Row],[FIRST NAME]]</f>
        <v>Tchoumkeu</v>
      </c>
      <c r="C40" s="24" t="s">
        <v>49</v>
      </c>
      <c r="D40" s="22" t="s">
        <v>89</v>
      </c>
      <c r="E40" s="22" t="s">
        <v>222</v>
      </c>
      <c r="F40" s="22" t="s">
        <v>106</v>
      </c>
      <c r="G40" s="19" t="s">
        <v>97</v>
      </c>
      <c r="H40" s="22">
        <v>50265</v>
      </c>
      <c r="I40" s="22" t="s">
        <v>223</v>
      </c>
      <c r="J40" s="42" t="s">
        <v>224</v>
      </c>
      <c r="K40" s="43" t="s">
        <v>225</v>
      </c>
      <c r="L40" s="50"/>
      <c r="M40" s="27"/>
    </row>
    <row r="41" spans="2:13" ht="21" customHeight="1" x14ac:dyDescent="0.25">
      <c r="B41" s="48" t="str">
        <f>Members[[#This Row],[FIRST NAME]]</f>
        <v>Uhlenhopp</v>
      </c>
      <c r="C41" s="22" t="s">
        <v>50</v>
      </c>
      <c r="D41" s="22" t="s">
        <v>90</v>
      </c>
      <c r="E41" s="22" t="s">
        <v>226</v>
      </c>
      <c r="F41" s="22" t="s">
        <v>227</v>
      </c>
      <c r="G41" s="19" t="s">
        <v>97</v>
      </c>
      <c r="H41" s="22">
        <v>50131</v>
      </c>
      <c r="I41" s="22" t="s">
        <v>228</v>
      </c>
      <c r="J41" s="42" t="s">
        <v>229</v>
      </c>
      <c r="K41" s="43">
        <v>42979</v>
      </c>
      <c r="L41" s="50"/>
      <c r="M41" s="27"/>
    </row>
    <row r="42" spans="2:13" ht="21" customHeight="1" x14ac:dyDescent="0.25">
      <c r="B42" s="48" t="str">
        <f>Members[[#This Row],[FIRST NAME]]</f>
        <v>Vanlo</v>
      </c>
      <c r="C42" s="24" t="s">
        <v>51</v>
      </c>
      <c r="D42" s="26" t="s">
        <v>91</v>
      </c>
      <c r="E42" s="23" t="s">
        <v>230</v>
      </c>
      <c r="F42" s="23" t="s">
        <v>106</v>
      </c>
      <c r="G42" s="19" t="s">
        <v>97</v>
      </c>
      <c r="H42" s="23">
        <v>50266</v>
      </c>
      <c r="I42" s="23" t="s">
        <v>231</v>
      </c>
      <c r="J42" s="40" t="s">
        <v>232</v>
      </c>
      <c r="K42" s="41" t="s">
        <v>221</v>
      </c>
      <c r="L42" s="50"/>
      <c r="M42" s="27"/>
    </row>
    <row r="43" spans="2:13" ht="21" customHeight="1" x14ac:dyDescent="0.25">
      <c r="B43" s="48" t="str">
        <f>Members[[#This Row],[FIRST NAME]]</f>
        <v>Vroman</v>
      </c>
      <c r="C43" s="22" t="s">
        <v>52</v>
      </c>
      <c r="D43" s="26" t="s">
        <v>92</v>
      </c>
      <c r="E43" s="26" t="s">
        <v>233</v>
      </c>
      <c r="F43" s="26" t="s">
        <v>106</v>
      </c>
      <c r="G43" s="19" t="s">
        <v>97</v>
      </c>
      <c r="H43" s="23">
        <v>50266</v>
      </c>
      <c r="I43" s="26" t="s">
        <v>234</v>
      </c>
      <c r="J43" s="40" t="s">
        <v>235</v>
      </c>
      <c r="K43" s="46" t="s">
        <v>236</v>
      </c>
      <c r="L43" s="50"/>
      <c r="M43" s="27"/>
    </row>
    <row r="44" spans="2:13" ht="21" customHeight="1" x14ac:dyDescent="0.25">
      <c r="B44" s="48" t="str">
        <f>Members[[#This Row],[FIRST NAME]]</f>
        <v>Walker</v>
      </c>
      <c r="C44" s="22" t="s">
        <v>53</v>
      </c>
      <c r="D44" s="22" t="s">
        <v>93</v>
      </c>
      <c r="E44" s="22" t="s">
        <v>237</v>
      </c>
      <c r="F44" s="22" t="s">
        <v>110</v>
      </c>
      <c r="G44" s="19" t="s">
        <v>97</v>
      </c>
      <c r="H44" s="22">
        <v>50131</v>
      </c>
      <c r="I44" s="22" t="s">
        <v>238</v>
      </c>
      <c r="J44" s="42" t="s">
        <v>239</v>
      </c>
      <c r="K44" s="43">
        <v>43132</v>
      </c>
      <c r="L44" s="50"/>
      <c r="M44" s="27"/>
    </row>
    <row r="45" spans="2:13" ht="21" customHeight="1" x14ac:dyDescent="0.25">
      <c r="B45" s="48" t="str">
        <f>Members[[#This Row],[FIRST NAME]]</f>
        <v>White</v>
      </c>
      <c r="C45" s="22" t="s">
        <v>54</v>
      </c>
      <c r="D45" s="22" t="s">
        <v>94</v>
      </c>
      <c r="E45" s="22" t="s">
        <v>240</v>
      </c>
      <c r="F45" s="22" t="s">
        <v>106</v>
      </c>
      <c r="G45" s="19" t="s">
        <v>97</v>
      </c>
      <c r="H45" s="22">
        <v>50265</v>
      </c>
      <c r="I45" s="22" t="s">
        <v>241</v>
      </c>
      <c r="J45" s="42" t="s">
        <v>242</v>
      </c>
      <c r="K45" s="43">
        <v>43574</v>
      </c>
      <c r="L45" s="50"/>
      <c r="M45" s="27"/>
    </row>
    <row r="46" spans="2:13" ht="21" customHeight="1" x14ac:dyDescent="0.25">
      <c r="B46" s="48" t="str">
        <f>Members[[#This Row],[FIRST NAME]]</f>
        <v xml:space="preserve"> Weighner</v>
      </c>
      <c r="C46" s="22" t="s">
        <v>55</v>
      </c>
      <c r="D46" s="22" t="s">
        <v>73</v>
      </c>
      <c r="E46" s="22" t="s">
        <v>243</v>
      </c>
      <c r="F46" s="22" t="s">
        <v>106</v>
      </c>
      <c r="G46" s="19" t="s">
        <v>97</v>
      </c>
      <c r="H46" s="22">
        <v>50266</v>
      </c>
      <c r="I46" s="22" t="s">
        <v>244</v>
      </c>
      <c r="J46" s="34" t="s">
        <v>245</v>
      </c>
      <c r="K46" s="43">
        <v>43466</v>
      </c>
      <c r="L46" s="50"/>
      <c r="M46" s="27"/>
    </row>
  </sheetData>
  <phoneticPr fontId="11" type="noConversion"/>
  <conditionalFormatting sqref="C25:D26 K25:K26 K23 C21:D23 J23:J27 C4:D8 C12:D19 H23:I23 H25:I26 G5:G46 H10:J21 K9:K21 G4:K4 H5:K8 I22:K22 J29:K30">
    <cfRule type="containsBlanks" dxfId="33" priority="25">
      <formula>LEN(TRIM(C4))=0</formula>
    </cfRule>
  </conditionalFormatting>
  <conditionalFormatting sqref="C24:D24 K24 H24:I24">
    <cfRule type="containsBlanks" dxfId="32" priority="24">
      <formula>LEN(TRIM(C24))=0</formula>
    </cfRule>
  </conditionalFormatting>
  <conditionalFormatting sqref="J24">
    <cfRule type="containsBlanks" dxfId="31" priority="23">
      <formula>LEN(TRIM(J24))=0</formula>
    </cfRule>
  </conditionalFormatting>
  <conditionalFormatting sqref="C20:D20">
    <cfRule type="containsBlanks" dxfId="30" priority="22">
      <formula>LEN(TRIM(C20))=0</formula>
    </cfRule>
  </conditionalFormatting>
  <conditionalFormatting sqref="E30">
    <cfRule type="containsBlanks" dxfId="29" priority="11">
      <formula>LEN(TRIM(E30))=0</formula>
    </cfRule>
  </conditionalFormatting>
  <conditionalFormatting sqref="H22">
    <cfRule type="containsBlanks" dxfId="28" priority="21">
      <formula>LEN(TRIM(H22))=0</formula>
    </cfRule>
  </conditionalFormatting>
  <conditionalFormatting sqref="C29:D29 H29:I29">
    <cfRule type="containsBlanks" dxfId="27" priority="20">
      <formula>LEN(TRIM(C29))=0</formula>
    </cfRule>
  </conditionalFormatting>
  <conditionalFormatting sqref="C30:D30 H30:I30">
    <cfRule type="containsBlanks" dxfId="26" priority="19">
      <formula>LEN(TRIM(C30))=0</formula>
    </cfRule>
  </conditionalFormatting>
  <conditionalFormatting sqref="C10:D10">
    <cfRule type="containsBlanks" dxfId="25" priority="18">
      <formula>LEN(TRIM(C10))=0</formula>
    </cfRule>
  </conditionalFormatting>
  <conditionalFormatting sqref="C11:D11">
    <cfRule type="containsBlanks" dxfId="24" priority="17">
      <formula>LEN(TRIM(C11))=0</formula>
    </cfRule>
  </conditionalFormatting>
  <conditionalFormatting sqref="E12:E19 E4:E8 E23 E25:E26 E21">
    <cfRule type="containsBlanks" dxfId="23" priority="16">
      <formula>LEN(TRIM(E4))=0</formula>
    </cfRule>
  </conditionalFormatting>
  <conditionalFormatting sqref="E24">
    <cfRule type="containsBlanks" dxfId="22" priority="15">
      <formula>LEN(TRIM(E24))=0</formula>
    </cfRule>
  </conditionalFormatting>
  <conditionalFormatting sqref="E20">
    <cfRule type="containsBlanks" dxfId="21" priority="14">
      <formula>LEN(TRIM(E20))=0</formula>
    </cfRule>
  </conditionalFormatting>
  <conditionalFormatting sqref="E22">
    <cfRule type="containsBlanks" dxfId="20" priority="13">
      <formula>LEN(TRIM(E22))=0</formula>
    </cfRule>
  </conditionalFormatting>
  <conditionalFormatting sqref="E29">
    <cfRule type="containsBlanks" dxfId="19" priority="12">
      <formula>LEN(TRIM(E29))=0</formula>
    </cfRule>
  </conditionalFormatting>
  <conditionalFormatting sqref="E10">
    <cfRule type="containsBlanks" dxfId="18" priority="10">
      <formula>LEN(TRIM(E10))=0</formula>
    </cfRule>
  </conditionalFormatting>
  <conditionalFormatting sqref="E11">
    <cfRule type="containsBlanks" dxfId="17" priority="9">
      <formula>LEN(TRIM(E11))=0</formula>
    </cfRule>
  </conditionalFormatting>
  <conditionalFormatting sqref="F12:F19 F4:F8 F23 F25:F26 F21">
    <cfRule type="containsBlanks" dxfId="16" priority="8">
      <formula>LEN(TRIM(F4))=0</formula>
    </cfRule>
  </conditionalFormatting>
  <conditionalFormatting sqref="F24">
    <cfRule type="containsBlanks" dxfId="15" priority="7">
      <formula>LEN(TRIM(F24))=0</formula>
    </cfRule>
  </conditionalFormatting>
  <conditionalFormatting sqref="F20">
    <cfRule type="containsBlanks" dxfId="14" priority="6">
      <formula>LEN(TRIM(F20))=0</formula>
    </cfRule>
  </conditionalFormatting>
  <conditionalFormatting sqref="F22">
    <cfRule type="containsBlanks" dxfId="13" priority="5">
      <formula>LEN(TRIM(F22))=0</formula>
    </cfRule>
  </conditionalFormatting>
  <conditionalFormatting sqref="F29">
    <cfRule type="containsBlanks" dxfId="12" priority="4">
      <formula>LEN(TRIM(F29))=0</formula>
    </cfRule>
  </conditionalFormatting>
  <conditionalFormatting sqref="F30">
    <cfRule type="containsBlanks" dxfId="11" priority="3">
      <formula>LEN(TRIM(F30))=0</formula>
    </cfRule>
  </conditionalFormatting>
  <conditionalFormatting sqref="F10">
    <cfRule type="containsBlanks" dxfId="10" priority="2">
      <formula>LEN(TRIM(F10))=0</formula>
    </cfRule>
  </conditionalFormatting>
  <conditionalFormatting sqref="F11">
    <cfRule type="containsBlanks" dxfId="9" priority="1">
      <formula>LEN(TRIM(F11))=0</formula>
    </cfRule>
  </conditionalFormatting>
  <hyperlinks>
    <hyperlink ref="J23" r:id="rId1" xr:uid="{A05C6024-A414-45AC-B188-2D0AE69F7F3D}"/>
    <hyperlink ref="J31" r:id="rId2" xr:uid="{E6BBAF7C-4518-4C26-8001-C12D57DFAC42}"/>
    <hyperlink ref="J22" r:id="rId3" display="mailto:kmclean810@gmail.com" xr:uid="{9C811D0E-9D3C-487C-AC8A-13E2FA840119}"/>
    <hyperlink ref="J27" r:id="rId4" display="mailto:charitymorris@yahoo.com" xr:uid="{AF17EE55-1D05-4674-A023-6BB47975942D}"/>
    <hyperlink ref="J4" r:id="rId5" xr:uid="{DE986EF5-5F10-47AA-BFCF-917465849EFB}"/>
    <hyperlink ref="J26" r:id="rId6" xr:uid="{3231C474-6DA8-4C57-9446-A83742289657}"/>
    <hyperlink ref="J8" r:id="rId7" xr:uid="{3A5CCD32-6E10-4BB0-A012-17DB53262F38}"/>
    <hyperlink ref="J39" r:id="rId8" xr:uid="{D23E6762-4784-4BE7-8855-217E61B68751}"/>
    <hyperlink ref="J42" r:id="rId9" xr:uid="{3D8C383D-C330-4268-8E4C-9536276D6156}"/>
    <hyperlink ref="J43" r:id="rId10" xr:uid="{832686B8-7A78-4081-A46D-CEB7EBD00F0E}"/>
    <hyperlink ref="J18" r:id="rId11" display="mailto:katehennigan3@gmail.com" xr:uid="{B1122FC5-6C54-48E9-90A6-E3EA315316FB}"/>
    <hyperlink ref="J19" r:id="rId12" xr:uid="{F0001932-BABA-4DC9-834B-D58EF5EDCA72}"/>
    <hyperlink ref="J15" r:id="rId13" xr:uid="{F15A12B5-7292-416E-9C6A-DB83D0CC9C16}"/>
    <hyperlink ref="J17" r:id="rId14" xr:uid="{3A14EAE7-45A0-4824-9A2D-AAD84BD61E45}"/>
    <hyperlink ref="J6" r:id="rId15" xr:uid="{E5616B81-4D7C-4B94-814E-0D48444CF622}"/>
    <hyperlink ref="J41" r:id="rId16" xr:uid="{E7BF2744-55CD-43FA-810B-8F591388B69B}"/>
    <hyperlink ref="J25" r:id="rId17" xr:uid="{58674BD2-C5A7-4D54-999E-941053740633}"/>
    <hyperlink ref="J12" r:id="rId18" xr:uid="{30D57058-16AB-4433-BF63-B54BEFD33F8C}"/>
    <hyperlink ref="J5" r:id="rId19" xr:uid="{B651A9B6-2A6C-49A6-8F39-B52063BCE867}"/>
    <hyperlink ref="J14" r:id="rId20" xr:uid="{710E61D0-2D6D-4258-BB13-538C65EF26EA}"/>
    <hyperlink ref="J16" r:id="rId21" xr:uid="{D5F9A8C8-2C7B-4CE3-92DA-8FBABFB722F7}"/>
    <hyperlink ref="J44" r:id="rId22" xr:uid="{3427CD8B-5792-4D40-8D1A-8EBCA732E843}"/>
    <hyperlink ref="J33" r:id="rId23" xr:uid="{B1A0FC22-9A73-466A-A6FE-4D934D2FEC3F}"/>
    <hyperlink ref="J35" r:id="rId24" xr:uid="{5DD16AB8-36EB-4E78-9196-5EEABB6CC04A}"/>
    <hyperlink ref="J21" r:id="rId25" xr:uid="{CA7049C4-7B43-497E-B2DB-94BC437F93FB}"/>
    <hyperlink ref="J32" r:id="rId26" xr:uid="{5D605E9E-988C-4239-AC31-D9366CDBF063}"/>
    <hyperlink ref="J7" r:id="rId27" xr:uid="{DEA38823-6E4D-4F08-A8F0-186288288C3F}"/>
    <hyperlink ref="J38" r:id="rId28" xr:uid="{EB1293EF-E6A9-4371-B2BF-67F8C2DD5E05}"/>
    <hyperlink ref="J46" r:id="rId29" display="mailto:lselite2@gmail.com" xr:uid="{F8DB32CA-089C-48A9-A9FB-FFD142C0EC65}"/>
    <hyperlink ref="J9" r:id="rId30" display="mailto:saraediekelmann@gmail.com" xr:uid="{4D815F22-2FF4-4422-AB14-72FAC1898574}"/>
    <hyperlink ref="J10" r:id="rId31" display="mailto:renee.a.egan@gmail.com" xr:uid="{FAD1BDF0-9FEF-4575-8818-6C5806C95A05}"/>
    <hyperlink ref="J29" r:id="rId32" xr:uid="{A7D4FA3B-0203-43DF-B2B5-4485B71ECE1D}"/>
    <hyperlink ref="J28" r:id="rId33" display="mailto:a.hegenderfer@gmail.com" xr:uid="{E4BFE1B2-67EB-4A2C-B349-DB331068B7A1}"/>
    <hyperlink ref="J40" r:id="rId34" display="mailto:julie.tchoumkeu88@gmail.com" xr:uid="{93EEE7B7-09AE-42ED-9815-6EB4A8B1E2BC}"/>
    <hyperlink ref="J45" r:id="rId35" display="mailto:jillhack@gmail.com" xr:uid="{67B63EB6-0626-437F-A70E-B15A5C47E769}"/>
    <hyperlink ref="J30" r:id="rId36" xr:uid="{32718C8B-CA4F-4655-A88E-739D3811E7A3}"/>
    <hyperlink ref="J37" r:id="rId37" display="mailto:hcstenger@gmail.com" xr:uid="{B6A49344-CA60-4B5E-9558-DC838A82983D}"/>
    <hyperlink ref="J11" r:id="rId38" display="mailto:carolynannef@gmail.com" xr:uid="{0A78E4DC-28CA-4E79-83CC-0C7BF8D24514}"/>
    <hyperlink ref="J36" r:id="rId39" xr:uid="{3C57E3D2-ADC8-4CF1-B9E4-3910FABAA4BB}"/>
  </hyperlinks>
  <printOptions horizontalCentered="1"/>
  <pageMargins left="0.25" right="0.25" top="0.75" bottom="0.75" header="0.3" footer="0.3"/>
  <pageSetup scale="71" fitToHeight="0" orientation="landscape" r:id="rId40"/>
  <headerFooter differentFirst="1">
    <oddHeader>&amp;RPage &amp;P of &amp;N</oddHeader>
  </headerFooter>
  <drawing r:id="rId41"/>
  <tableParts count="1">
    <tablePart r:id="rId4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annal</cp:lastModifiedBy>
  <dcterms:created xsi:type="dcterms:W3CDTF">2016-03-30T18:01:43Z</dcterms:created>
  <dcterms:modified xsi:type="dcterms:W3CDTF">2019-06-26T03:42:40Z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