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 state="visible" name="Explanation of variance" sheetId="3" r:id="rId6"/>
  </sheets>
  <definedNames>
    <definedName name="StudentName">#REF!</definedName>
    <definedName localSheetId="0" name="StudentList">#REF!</definedName>
  </definedNames>
  <calcPr/>
  <extLst>
    <ext uri="GoogleSheetsCustomDataVersion1">
      <go:sheetsCustomData xmlns:go="http://customooxmlschemas.google.com/" r:id="rId7" roundtripDataSignature="AMtx7mjPloFRvwisphjuexE4SJ2F2DVQPg=="/>
    </ext>
  </extLst>
</workbook>
</file>

<file path=xl/sharedStrings.xml><?xml version="1.0" encoding="utf-8"?>
<sst xmlns="http://schemas.openxmlformats.org/spreadsheetml/2006/main" count="368" uniqueCount="259">
  <si>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</si>
  <si>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</si>
  <si>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</si>
  <si>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</si>
  <si>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</si>
  <si>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</si>
  <si>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</si>
  <si>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</si>
  <si>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</si>
  <si>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</si>
  <si>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</si>
  <si>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</si>
  <si>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</si>
  <si>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</si>
  <si>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Laura</t>
  </si>
  <si>
    <t>Arand</t>
  </si>
  <si>
    <t>5857 Dantawood Lane</t>
  </si>
  <si>
    <t>Liberty Twp</t>
  </si>
  <si>
    <t>OH</t>
  </si>
  <si>
    <t>513-673-8180</t>
  </si>
  <si>
    <t>laura_arand@live.com</t>
  </si>
  <si>
    <t>Apr '16</t>
  </si>
  <si>
    <t>Katelin</t>
  </si>
  <si>
    <t>Bell</t>
  </si>
  <si>
    <t>5957 Dantawood Ln</t>
  </si>
  <si>
    <t>(740) 973-4050</t>
  </si>
  <si>
    <t>Katelin.d.bell@gmail.com</t>
  </si>
  <si>
    <t>Jan '22</t>
  </si>
  <si>
    <t>Danielle</t>
  </si>
  <si>
    <t>Beltz</t>
  </si>
  <si>
    <t>6523 Tree View Drive</t>
  </si>
  <si>
    <t>513-967-3752</t>
  </si>
  <si>
    <t>dbeltz7987@gmail.com</t>
  </si>
  <si>
    <t>Aug '20</t>
  </si>
  <si>
    <t>Tiffany</t>
  </si>
  <si>
    <t>Benson</t>
  </si>
  <si>
    <t>5639 Kingham Way</t>
  </si>
  <si>
    <t>(740) 312-9062</t>
  </si>
  <si>
    <t>tmiracle24@gmail.com</t>
  </si>
  <si>
    <t>Sept '19</t>
  </si>
  <si>
    <t>Ashley</t>
  </si>
  <si>
    <t>Blomeke</t>
  </si>
  <si>
    <t>6619 Cherry Leaf Court</t>
  </si>
  <si>
    <t>MorganAN@gmail.com</t>
  </si>
  <si>
    <t>Suzanne</t>
  </si>
  <si>
    <t>Bruce</t>
  </si>
  <si>
    <t>4985 Snow Valley Lane</t>
  </si>
  <si>
    <t>(513) 470-8948</t>
  </si>
  <si>
    <t>qbruce@cinci.rr.com</t>
  </si>
  <si>
    <t>July '19</t>
  </si>
  <si>
    <t>Tiffaney</t>
  </si>
  <si>
    <t>Daniels</t>
  </si>
  <si>
    <t>43 Ethel Dr.</t>
  </si>
  <si>
    <t>(513)889-7650</t>
  </si>
  <si>
    <t>tiffaneydaniels@gmail.com</t>
  </si>
  <si>
    <t>Aug '18</t>
  </si>
  <si>
    <t>Demland</t>
  </si>
  <si>
    <t>6476 Winding Oaks Drive</t>
  </si>
  <si>
    <t>(614) 596-0364</t>
  </si>
  <si>
    <t>ashley.demland@gmail.com</t>
  </si>
  <si>
    <t>August '21</t>
  </si>
  <si>
    <t>Rachel</t>
  </si>
  <si>
    <t>Dobrozsi</t>
  </si>
  <si>
    <t>5330 Poets Way</t>
  </si>
  <si>
    <t>937-287-2882</t>
  </si>
  <si>
    <t>racheldobrozsi@gmail.com</t>
  </si>
  <si>
    <t>Sept '18</t>
  </si>
  <si>
    <t>Tracy</t>
  </si>
  <si>
    <t>Egloff</t>
  </si>
  <si>
    <t>5883 Yankee Road</t>
  </si>
  <si>
    <t>513-602-9635</t>
  </si>
  <si>
    <t>tracy.egloff@gmail.com</t>
  </si>
  <si>
    <t>Sept '09</t>
  </si>
  <si>
    <t>Elliott</t>
  </si>
  <si>
    <t>7390 Cedarcrest Dr.</t>
  </si>
  <si>
    <t>(937) 751-2265</t>
  </si>
  <si>
    <t xml:space="preserve">
raerae1235@aol.com</t>
  </si>
  <si>
    <t>April '21</t>
  </si>
  <si>
    <t>Amanda</t>
  </si>
  <si>
    <t>Erwin</t>
  </si>
  <si>
    <t>5125 Chandler Crossing</t>
  </si>
  <si>
    <t>(585) 808-3049</t>
  </si>
  <si>
    <t>a_sitter@ymail.com</t>
  </si>
  <si>
    <t>Sept '21</t>
  </si>
  <si>
    <t>Katie</t>
  </si>
  <si>
    <t>Fant</t>
  </si>
  <si>
    <t>4414 Cody Brook Drive</t>
  </si>
  <si>
    <t>(513)939-8536</t>
  </si>
  <si>
    <t>katiemarie1005@gmail.com</t>
  </si>
  <si>
    <t>Michelle</t>
  </si>
  <si>
    <t>Foster</t>
  </si>
  <si>
    <t>6197 Shawna Ct</t>
  </si>
  <si>
    <t>703-999-2614</t>
  </si>
  <si>
    <t>dagny1423@gmail.com</t>
  </si>
  <si>
    <t>Jan '16</t>
  </si>
  <si>
    <t>Nicole</t>
  </si>
  <si>
    <t>Gempesaw</t>
  </si>
  <si>
    <t>5752 Watoga Dr</t>
  </si>
  <si>
    <t>302-354-2227</t>
  </si>
  <si>
    <t>nicgemp@gmail.com</t>
  </si>
  <si>
    <t>Feb' 20</t>
  </si>
  <si>
    <t>Taylor</t>
  </si>
  <si>
    <t>Giltner</t>
  </si>
  <si>
    <t>6290 Winding Creek Blvd</t>
  </si>
  <si>
    <t>708-469-9230</t>
  </si>
  <si>
    <t>taylortam@aol.com</t>
  </si>
  <si>
    <t>Oct '18</t>
  </si>
  <si>
    <t>Abby</t>
  </si>
  <si>
    <t>Gruner</t>
  </si>
  <si>
    <t>6071 Royal Garden Court</t>
  </si>
  <si>
    <t>513-218-7651</t>
  </si>
  <si>
    <t>Abby.gruner@gmail.com</t>
  </si>
  <si>
    <t>Sep '20</t>
  </si>
  <si>
    <t>Harvey</t>
  </si>
  <si>
    <t>7011 Wilhelmina Drive</t>
  </si>
  <si>
    <t>317-965-6867</t>
  </si>
  <si>
    <t>reharvey@icloud.com</t>
  </si>
  <si>
    <t>Aug '17</t>
  </si>
  <si>
    <t>Jade</t>
  </si>
  <si>
    <t>Howard</t>
  </si>
  <si>
    <t>5774 Dantawood Ln.</t>
  </si>
  <si>
    <t>(801)427-5839</t>
  </si>
  <si>
    <t>jade.howard16@gmail.com</t>
  </si>
  <si>
    <t>Aug' 21</t>
  </si>
  <si>
    <t>Pamela</t>
  </si>
  <si>
    <t>Karp</t>
  </si>
  <si>
    <t>6115 Shawna Court</t>
  </si>
  <si>
    <t>(513) 535-0961</t>
  </si>
  <si>
    <t>morganprm@gmail.com</t>
  </si>
  <si>
    <t>Apr '21</t>
  </si>
  <si>
    <t>Mays</t>
  </si>
  <si>
    <t>Khalaf</t>
  </si>
  <si>
    <t>7099 Walnut Creek Drive</t>
  </si>
  <si>
    <t>(513) 703-0800</t>
  </si>
  <si>
    <t>mays.khalaf@gmail.com</t>
  </si>
  <si>
    <t>Nov '20</t>
  </si>
  <si>
    <t>Sarah</t>
  </si>
  <si>
    <t>Limann</t>
  </si>
  <si>
    <t>5913 Franklin Trail</t>
  </si>
  <si>
    <t>(513) 304-1566</t>
  </si>
  <si>
    <t>sarah.scofield112@gmail.com</t>
  </si>
  <si>
    <t>June '21</t>
  </si>
  <si>
    <t>Katy</t>
  </si>
  <si>
    <t>Macleod</t>
  </si>
  <si>
    <t>5628 Yamassee Drive</t>
  </si>
  <si>
    <t>301-536-2883</t>
  </si>
  <si>
    <t>katenolt@gmail.com</t>
  </si>
  <si>
    <t>Sept '16</t>
  </si>
  <si>
    <t>Kimberly</t>
  </si>
  <si>
    <t>Mahler</t>
  </si>
  <si>
    <t>5906 Lesourdsville west chester road</t>
  </si>
  <si>
    <t>(440) 371-8758</t>
  </si>
  <si>
    <t>berry.km3@gmail.com</t>
  </si>
  <si>
    <t>April '18</t>
  </si>
  <si>
    <t>Lisa</t>
  </si>
  <si>
    <t>Meyer</t>
  </si>
  <si>
    <t>6571 Willow Brooke Drive</t>
  </si>
  <si>
    <t>513-706-6421</t>
  </si>
  <si>
    <t>jakeandlisameyer@gmail.com</t>
  </si>
  <si>
    <t>May '17</t>
  </si>
  <si>
    <t>Andrea</t>
  </si>
  <si>
    <t>Morman</t>
  </si>
  <si>
    <t>6827 Oak Manor Drive</t>
  </si>
  <si>
    <t>513-967-2945</t>
  </si>
  <si>
    <t>agmorman@gmail.com</t>
  </si>
  <si>
    <t>July '16</t>
  </si>
  <si>
    <t>Maureen</t>
  </si>
  <si>
    <t>Mowl</t>
  </si>
  <si>
    <t>6458 Willow Bend Drive</t>
  </si>
  <si>
    <t>513-578-8940</t>
  </si>
  <si>
    <t>maureen.mowl@gmail.com</t>
  </si>
  <si>
    <t>Jennifer</t>
  </si>
  <si>
    <t>Norrbin</t>
  </si>
  <si>
    <t>5609 Kingham Way</t>
  </si>
  <si>
    <t>(850) 346-8088</t>
  </si>
  <si>
    <t>vital63p@gmail.com</t>
  </si>
  <si>
    <t>Allison</t>
  </si>
  <si>
    <t>Odachowski</t>
  </si>
  <si>
    <t>4652 Osprey Pointe Drive</t>
  </si>
  <si>
    <t>(513) 477-4450</t>
  </si>
  <si>
    <t>allisoncottrell@gmail.com</t>
  </si>
  <si>
    <t>July '21</t>
  </si>
  <si>
    <t>Perros</t>
  </si>
  <si>
    <t>4558 Peakview Court</t>
  </si>
  <si>
    <t>(513) 886-1983</t>
  </si>
  <si>
    <t>Kimberly.Mccoy21@gmail.com</t>
  </si>
  <si>
    <t>May '21</t>
  </si>
  <si>
    <t>Anh-Thu</t>
  </si>
  <si>
    <t>Phan</t>
  </si>
  <si>
    <t>5066 Elm Leaf Trail</t>
  </si>
  <si>
    <t>(513) 500-7215</t>
  </si>
  <si>
    <t>atnphan16@gmail.com</t>
  </si>
  <si>
    <t>Mar '22</t>
  </si>
  <si>
    <t>Katelyn</t>
  </si>
  <si>
    <t>Plunkett</t>
  </si>
  <si>
    <t>7254 Barrister Court</t>
  </si>
  <si>
    <t>513-800-8373</t>
  </si>
  <si>
    <t>katelyn.plunkett203@gmail.com</t>
  </si>
  <si>
    <t>July '18</t>
  </si>
  <si>
    <t>Lindsay</t>
  </si>
  <si>
    <t>Pollack</t>
  </si>
  <si>
    <t>6445 Gemstone Dr.</t>
  </si>
  <si>
    <t>(614) 578-8836</t>
  </si>
  <si>
    <t>lindsaypollack4@gmail.com</t>
  </si>
  <si>
    <t>Aug '21</t>
  </si>
  <si>
    <t>Kelly</t>
  </si>
  <si>
    <t>Priest</t>
  </si>
  <si>
    <t>5032 Anmer Hall Lane</t>
  </si>
  <si>
    <t>(951) 454-8610</t>
  </si>
  <si>
    <t>Kellipayge@gmail.com</t>
  </si>
  <si>
    <t>Lydia</t>
  </si>
  <si>
    <t>Rhoads</t>
  </si>
  <si>
    <t>6783 Oleander Ct.</t>
  </si>
  <si>
    <t>(973) 704-2225</t>
  </si>
  <si>
    <t>lydiaswan@outlook.com</t>
  </si>
  <si>
    <t>Irene</t>
  </si>
  <si>
    <t>Rigopoulos</t>
  </si>
  <si>
    <t>6494 Liberty Ridge Drive</t>
  </si>
  <si>
    <t>302-463-2472</t>
  </si>
  <si>
    <t>reeniee75@gmail.com</t>
  </si>
  <si>
    <t>April '19</t>
  </si>
  <si>
    <t>Megan</t>
  </si>
  <si>
    <t>Schultz</t>
  </si>
  <si>
    <t>5 Newgate Place</t>
  </si>
  <si>
    <t>513-227-6160</t>
  </si>
  <si>
    <t>meganucf2006@yahoo.com</t>
  </si>
  <si>
    <t>Jul '15</t>
  </si>
  <si>
    <t>Ale</t>
  </si>
  <si>
    <t>Slingerland</t>
  </si>
  <si>
    <t>6531 Lucky Lane</t>
  </si>
  <si>
    <t>alejandra.slingerland@gmail.com</t>
  </si>
  <si>
    <t>Adriana</t>
  </si>
  <si>
    <t>St. John</t>
  </si>
  <si>
    <t>5280 Snow Valley Ln</t>
  </si>
  <si>
    <t>(949) 547-6769</t>
  </si>
  <si>
    <t>st.johnadriana@yahoo.com</t>
  </si>
  <si>
    <t>Jenny</t>
  </si>
  <si>
    <t>Vanden Eynden</t>
  </si>
  <si>
    <t>6837 Oak Manor Dr</t>
  </si>
  <si>
    <t>937-239-1577</t>
  </si>
  <si>
    <t>jenvandeneynden@gmail.com</t>
  </si>
  <si>
    <t>Rebecca</t>
  </si>
  <si>
    <t>Wheeler</t>
  </si>
  <si>
    <t>6281 Chablis Dr.</t>
  </si>
  <si>
    <t>(330) 212-6500</t>
  </si>
  <si>
    <t>LBka914@gmail.com</t>
  </si>
  <si>
    <t>Member Count Per Roster 6.30.2022</t>
  </si>
  <si>
    <t>Members who renewed at the end of June:</t>
  </si>
  <si>
    <t>First Name</t>
  </si>
  <si>
    <t>Last Name</t>
  </si>
  <si>
    <t>Note/explanation</t>
  </si>
  <si>
    <t>Dues</t>
  </si>
  <si>
    <t>Check deposited 6/21/22 (after the last bank statement as of 6/17/22)</t>
  </si>
  <si>
    <t>Transferred from Venmo to bank account in July (after the last bank statement as of 6/17/22)</t>
  </si>
  <si>
    <t xml:space="preserve">Jennifer </t>
  </si>
  <si>
    <t>Luongo</t>
  </si>
  <si>
    <t xml:space="preserve">Kimberly </t>
  </si>
  <si>
    <t>Transferred from Paypal to bank account on 6/21/22 (after the last bank statement as of 6/17/22)</t>
  </si>
  <si>
    <t>Member Count per Annual Report (using dues amount that hit the bank account during the fiscal period)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</si>
</sst>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6">
    <font>
      <sz val="10.0"/>
      <color theme="1"/>
      <name val="Century Gothic"/>
      <scheme val="minor"/>
    </font>
    <font>
      <sz val="10.0"/>
      <color theme="1"/>
      <name val="Century Gothic"/>
    </font>
    <font>
      <sz val="10.0"/>
      <color theme="1"/>
      <name val="Bookman Old Style"/>
    </font>
    <font>
      <sz val="12.0"/>
      <color theme="1"/>
      <name val="Bookman Old Style"/>
    </font>
    <font>
      <sz val="12.0"/>
      <color rgb="FFC00000"/>
      <name val="Bookman Old Style"/>
    </font>
    <font/>
    <font>
      <color theme="1"/>
      <name val="Century Gothic"/>
      <scheme val="minor"/>
    </font>
    <font>
      <sz val="10.0"/>
      <color rgb="FF000000"/>
      <name val="Arial"/>
    </font>
    <font>
      <sz val="10.0"/>
      <color theme="1"/>
      <name val="Arial"/>
    </font>
    <font>
      <sz val="10.0"/>
      <color rgb="FF2B3245"/>
      <name val="Circular std book"/>
    </font>
    <font>
      <sz val="10.0"/>
      <color rgb="FF222222"/>
      <name val="Arial"/>
    </font>
    <font>
      <u/>
      <sz val="10.0"/>
      <color theme="10"/>
      <name val="Century Gothic"/>
    </font>
    <font>
      <sz val="10.0"/>
      <color rgb="FF222222"/>
      <name val="Roboto"/>
    </font>
    <font>
      <u/>
      <sz val="10.0"/>
      <color theme="10"/>
      <name val="Century Gothic"/>
    </font>
    <font>
      <sz val="10.0"/>
      <color rgb="FF2B3245"/>
      <name val="Arial"/>
    </font>
    <font>
      <b/>
      <color theme="1"/>
      <name val="Century Gothic"/>
      <scheme val="minor"/>
    </font>
  </fonts>
  <fills count="5">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FFD966"/>
        <bgColor rgb="FFFFD966"/>
      </patternFill>
    </fill>
  </fills>
  <borders count="14">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6" numFmtId="0" xfId="0" applyAlignment="1" applyFont="1">
      <alignment vertical="center"/>
    </xf>
    <xf borderId="0" fillId="0" fontId="7" numFmtId="0" xfId="0" applyAlignment="1" applyFont="1">
      <alignment horizontal="center" vertical="bottom"/>
    </xf>
    <xf borderId="0" fillId="0" fontId="1" numFmtId="0" xfId="0" applyAlignment="1" applyFont="1">
      <alignment horizontal="left" vertical="center"/>
    </xf>
    <xf borderId="9" fillId="2" fontId="7" numFmtId="0" xfId="0" applyAlignment="1" applyBorder="1" applyFill="1" applyFont="1">
      <alignment horizontal="center" vertical="bottom"/>
    </xf>
    <xf borderId="0" fillId="0" fontId="1" numFmtId="14" xfId="0" applyAlignment="1" applyFont="1" applyNumberFormat="1">
      <alignment horizontal="left" vertical="center"/>
    </xf>
    <xf borderId="0" fillId="0" fontId="7" numFmtId="0" xfId="0" applyAlignment="1" applyFont="1">
      <alignment horizontal="center" vertical="center"/>
    </xf>
    <xf borderId="0" fillId="0" fontId="8" numFmtId="0" xfId="0" applyAlignment="1" applyFont="1">
      <alignment horizontal="center" shrinkToFit="0" vertical="bottom" wrapText="1"/>
    </xf>
    <xf borderId="0" fillId="0" fontId="7" numFmtId="0" xfId="0" applyAlignment="1" applyFont="1">
      <alignment horizontal="center" shrinkToFit="0" vertical="bottom" wrapText="1"/>
    </xf>
    <xf borderId="9" fillId="2" fontId="7" numFmtId="0" xfId="0" applyAlignment="1" applyBorder="1" applyFont="1">
      <alignment horizontal="center" vertical="center"/>
    </xf>
    <xf borderId="9" fillId="2" fontId="8" numFmtId="0" xfId="0" applyAlignment="1" applyBorder="1" applyFont="1">
      <alignment horizontal="center" shrinkToFit="0" vertical="bottom" wrapText="1"/>
    </xf>
    <xf borderId="9" fillId="2" fontId="7" numFmtId="16" xfId="0" applyAlignment="1" applyBorder="1" applyFont="1" applyNumberFormat="1">
      <alignment horizontal="center" vertical="center"/>
    </xf>
    <xf borderId="9" fillId="2" fontId="9" numFmtId="0" xfId="0" applyAlignment="1" applyBorder="1" applyFont="1">
      <alignment horizontal="center" shrinkToFit="0" vertical="bottom" wrapText="1"/>
    </xf>
    <xf borderId="0" fillId="0" fontId="7" numFmtId="16" xfId="0" applyAlignment="1" applyFont="1" applyNumberFormat="1">
      <alignment horizontal="center" vertical="center"/>
    </xf>
    <xf borderId="0" fillId="0" fontId="10" numFmtId="0" xfId="0" applyAlignment="1" applyFont="1">
      <alignment horizontal="center" shrinkToFit="0" vertical="bottom" wrapText="1"/>
    </xf>
    <xf borderId="0" fillId="0" fontId="11" numFmtId="0" xfId="0" applyAlignment="1" applyFont="1">
      <alignment horizontal="center" shrinkToFit="0" vertical="bottom" wrapText="1"/>
    </xf>
    <xf borderId="9" fillId="2" fontId="12" numFmtId="0" xfId="0" applyAlignment="1" applyBorder="1" applyFont="1">
      <alignment horizontal="center" shrinkToFit="0" vertical="bottom" wrapText="1"/>
    </xf>
    <xf borderId="0" fillId="0" fontId="13" numFmtId="0" xfId="0" applyAlignment="1" applyFont="1">
      <alignment shrinkToFit="0" vertical="bottom" wrapText="1"/>
    </xf>
    <xf borderId="9" fillId="2" fontId="14" numFmtId="0" xfId="0" applyAlignment="1" applyBorder="1" applyFont="1">
      <alignment horizontal="center" shrinkToFit="0" vertical="bottom" wrapText="1"/>
    </xf>
    <xf borderId="9" fillId="2" fontId="14" numFmtId="0" xfId="0" applyAlignment="1" applyBorder="1" applyFont="1">
      <alignment shrinkToFit="0" vertical="bottom" wrapText="1"/>
    </xf>
    <xf borderId="10" fillId="3" fontId="15" numFmtId="0" xfId="0" applyAlignment="1" applyBorder="1" applyFill="1" applyFont="1">
      <alignment readingOrder="0" vertical="center"/>
    </xf>
    <xf borderId="11" fillId="3" fontId="6" numFmtId="0" xfId="0" applyAlignment="1" applyBorder="1" applyFont="1">
      <alignment vertical="center"/>
    </xf>
    <xf borderId="12" fillId="4" fontId="15" numFmtId="0" xfId="0" applyAlignment="1" applyBorder="1" applyFill="1" applyFont="1">
      <alignment readingOrder="0" vertical="center"/>
    </xf>
    <xf borderId="0" fillId="0" fontId="15" numFmtId="0" xfId="0" applyAlignment="1" applyFont="1">
      <alignment readingOrder="0" vertical="center"/>
    </xf>
    <xf borderId="0" fillId="0" fontId="6" numFmtId="0" xfId="0" applyAlignment="1" applyFont="1">
      <alignment readingOrder="0" vertical="center"/>
    </xf>
    <xf borderId="13" fillId="0" fontId="15" numFmtId="0" xfId="0" applyAlignment="1" applyBorder="1" applyFont="1">
      <alignment readingOrder="0" vertical="center"/>
    </xf>
    <xf borderId="0" fillId="0" fontId="6" numFmtId="0" xfId="0" applyAlignment="1" applyFont="1">
      <alignment readingOrder="0" shrinkToFit="0" vertical="center" wrapText="1"/>
    </xf>
    <xf borderId="0" fillId="0" fontId="6" numFmtId="164" xfId="0" applyAlignment="1" applyFont="1" applyNumberFormat="1">
      <alignment readingOrder="0" vertical="center"/>
    </xf>
    <xf borderId="10" fillId="3" fontId="15" numFmtId="0" xfId="0" applyAlignment="1" applyBorder="1" applyFont="1">
      <alignment readingOrder="0" shrinkToFit="0" vertical="center" wrapText="1"/>
    </xf>
    <xf borderId="11" fillId="0" fontId="5" numFmtId="0" xfId="0" applyAlignment="1" applyBorder="1" applyFont="1">
      <alignment vertical="center"/>
    </xf>
    <xf borderId="12" fillId="4" fontId="15"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696575" cy="695325"/>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LIBERTY TOWNSHIP</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organprm@gmail.com" TargetMode="External"/><Relationship Id="rId2" Type="http://schemas.openxmlformats.org/officeDocument/2006/relationships/hyperlink" Target="mailto:mays.khalaf@gmail.com" TargetMode="External"/><Relationship Id="rId3" Type="http://schemas.openxmlformats.org/officeDocument/2006/relationships/hyperlink" Target="mailto:allisoncottrell@gmail.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s="14" t="s">
        <v>13</v>
      </c>
    </row>
    <row r="4" ht="21.0" customHeight="1">
      <c r="B4" s="7" t="str">
        <f>Members[[#This Row],[FIRST NAME]]</f>
        <v>#ERROR!</v>
      </c>
      <c r="C4" s="15" t="s">
        <v>14</v>
      </c>
      <c r="D4" s="15" t="s">
        <v>15</v>
      </c>
      <c r="E4" s="15" t="s">
        <v>16</v>
      </c>
      <c r="F4" s="16" t="s">
        <v>17</v>
      </c>
      <c r="G4" s="16" t="s">
        <v>18</v>
      </c>
      <c r="H4" s="17">
        <v>45044.0</v>
      </c>
      <c r="I4" s="15" t="s">
        <v>19</v>
      </c>
      <c r="J4" s="15" t="s">
        <v>20</v>
      </c>
      <c r="K4" s="15" t="s">
        <v>21</v>
      </c>
      <c r="L4" s="18"/>
      <c r="M4" s="6"/>
    </row>
    <row r="5" ht="21.0" customHeight="1">
      <c r="B5" s="7" t="str">
        <f>Members[[#This Row],[FIRST NAME]]</f>
        <v>#ERROR!</v>
      </c>
      <c r="C5" s="19" t="s">
        <v>22</v>
      </c>
      <c r="D5" s="19" t="s">
        <v>23</v>
      </c>
      <c r="E5" s="20" t="s">
        <v>24</v>
      </c>
      <c r="F5" s="16" t="s">
        <v>17</v>
      </c>
      <c r="G5" s="16" t="s">
        <v>18</v>
      </c>
      <c r="H5" s="17">
        <v>45044.0</v>
      </c>
      <c r="I5" s="20" t="s">
        <v>25</v>
      </c>
      <c r="J5" s="20" t="s">
        <v>26</v>
      </c>
      <c r="K5" s="19" t="s">
        <v>27</v>
      </c>
      <c r="L5" s="18"/>
      <c r="M5" s="6"/>
    </row>
    <row r="6" ht="21.0" customHeight="1">
      <c r="B6" s="7" t="str">
        <f>Members[[#This Row],[FIRST NAME]]</f>
        <v>#ERROR!</v>
      </c>
      <c r="C6" s="19" t="s">
        <v>28</v>
      </c>
      <c r="D6" s="19" t="s">
        <v>29</v>
      </c>
      <c r="E6" s="20" t="s">
        <v>30</v>
      </c>
      <c r="F6" s="16" t="s">
        <v>17</v>
      </c>
      <c r="G6" s="16" t="s">
        <v>18</v>
      </c>
      <c r="H6" s="17">
        <v>45044.0</v>
      </c>
      <c r="I6" s="20" t="s">
        <v>31</v>
      </c>
      <c r="J6" s="20" t="s">
        <v>32</v>
      </c>
      <c r="K6" s="19" t="s">
        <v>33</v>
      </c>
      <c r="L6" s="18"/>
      <c r="M6" s="6"/>
    </row>
    <row r="7" ht="21.0" customHeight="1">
      <c r="B7" s="7" t="str">
        <f>Members[[#This Row],[FIRST NAME]]</f>
        <v>#ERROR!</v>
      </c>
      <c r="C7" s="19" t="s">
        <v>34</v>
      </c>
      <c r="D7" s="19" t="s">
        <v>35</v>
      </c>
      <c r="E7" s="21" t="s">
        <v>36</v>
      </c>
      <c r="F7" s="16" t="s">
        <v>17</v>
      </c>
      <c r="G7" s="16" t="s">
        <v>18</v>
      </c>
      <c r="H7" s="22">
        <v>45044.0</v>
      </c>
      <c r="I7" s="21" t="s">
        <v>37</v>
      </c>
      <c r="J7" s="21" t="s">
        <v>38</v>
      </c>
      <c r="K7" s="19" t="s">
        <v>39</v>
      </c>
      <c r="L7" s="18"/>
      <c r="M7" s="6"/>
    </row>
    <row r="8" ht="21.0" customHeight="1">
      <c r="B8" s="7" t="str">
        <f>Members[[#This Row],[FIRST NAME]]</f>
        <v>#ERROR!</v>
      </c>
      <c r="C8" s="20" t="s">
        <v>40</v>
      </c>
      <c r="D8" s="19" t="s">
        <v>41</v>
      </c>
      <c r="E8" s="20" t="s">
        <v>42</v>
      </c>
      <c r="F8" s="16" t="s">
        <v>17</v>
      </c>
      <c r="G8" s="16" t="s">
        <v>18</v>
      </c>
      <c r="H8" s="23">
        <v>45040.0</v>
      </c>
      <c r="I8" s="23">
        <v>5.133822603E9</v>
      </c>
      <c r="J8" s="20" t="s">
        <v>43</v>
      </c>
      <c r="K8" s="24" t="s">
        <v>33</v>
      </c>
      <c r="L8" s="18"/>
      <c r="M8" s="6"/>
    </row>
    <row r="9" ht="21.0" customHeight="1">
      <c r="B9" s="7" t="str">
        <f>Members[[#This Row],[FIRST NAME]]</f>
        <v>#ERROR!</v>
      </c>
      <c r="C9" s="19" t="s">
        <v>44</v>
      </c>
      <c r="D9" s="19" t="s">
        <v>45</v>
      </c>
      <c r="E9" s="19" t="s">
        <v>46</v>
      </c>
      <c r="F9" s="16" t="s">
        <v>17</v>
      </c>
      <c r="G9" s="16" t="s">
        <v>18</v>
      </c>
      <c r="H9" s="22">
        <v>45011.0</v>
      </c>
      <c r="I9" s="19" t="s">
        <v>47</v>
      </c>
      <c r="J9" s="19" t="s">
        <v>48</v>
      </c>
      <c r="K9" s="19" t="s">
        <v>49</v>
      </c>
      <c r="L9" s="18"/>
      <c r="M9" s="6"/>
    </row>
    <row r="10" ht="21.0" customHeight="1">
      <c r="B10" s="7" t="str">
        <f>Members[[#This Row],[FIRST NAME]]</f>
        <v>#ERROR!</v>
      </c>
      <c r="C10" s="19" t="s">
        <v>50</v>
      </c>
      <c r="D10" s="19" t="s">
        <v>51</v>
      </c>
      <c r="E10" s="19" t="s">
        <v>52</v>
      </c>
      <c r="F10" s="16" t="s">
        <v>17</v>
      </c>
      <c r="G10" s="16" t="s">
        <v>18</v>
      </c>
      <c r="H10" s="22">
        <v>45050.0</v>
      </c>
      <c r="I10" s="21" t="s">
        <v>53</v>
      </c>
      <c r="J10" s="19" t="s">
        <v>54</v>
      </c>
      <c r="K10" s="19" t="s">
        <v>55</v>
      </c>
      <c r="L10" s="18"/>
      <c r="M10" s="6"/>
    </row>
    <row r="11" ht="21.0" customHeight="1">
      <c r="B11" s="7" t="str">
        <f>Members[[#This Row],[FIRST NAME]]</f>
        <v>#ERROR!</v>
      </c>
      <c r="C11" s="19" t="s">
        <v>40</v>
      </c>
      <c r="D11" s="19" t="s">
        <v>56</v>
      </c>
      <c r="E11" s="19" t="s">
        <v>57</v>
      </c>
      <c r="F11" s="16" t="s">
        <v>17</v>
      </c>
      <c r="G11" s="16" t="s">
        <v>18</v>
      </c>
      <c r="H11" s="22">
        <v>45044.0</v>
      </c>
      <c r="I11" s="21" t="s">
        <v>58</v>
      </c>
      <c r="J11" s="19" t="s">
        <v>59</v>
      </c>
      <c r="K11" s="19" t="s">
        <v>60</v>
      </c>
      <c r="L11" s="18"/>
      <c r="M11" s="6"/>
    </row>
    <row r="12" ht="21.0" customHeight="1">
      <c r="B12" s="7" t="str">
        <f>Members[[#This Row],[FIRST NAME]]</f>
        <v>#ERROR!</v>
      </c>
      <c r="C12" s="19" t="s">
        <v>61</v>
      </c>
      <c r="D12" s="19" t="s">
        <v>62</v>
      </c>
      <c r="E12" s="19" t="s">
        <v>63</v>
      </c>
      <c r="F12" s="16" t="s">
        <v>17</v>
      </c>
      <c r="G12" s="16" t="s">
        <v>18</v>
      </c>
      <c r="H12" s="22">
        <v>45011.0</v>
      </c>
      <c r="I12" s="21" t="s">
        <v>64</v>
      </c>
      <c r="J12" s="19" t="s">
        <v>65</v>
      </c>
      <c r="K12" s="19" t="s">
        <v>66</v>
      </c>
      <c r="L12" s="18"/>
      <c r="M12" s="6"/>
    </row>
    <row r="13" ht="21.0" customHeight="1">
      <c r="B13" s="7" t="str">
        <f>Members[[#This Row],[FIRST NAME]]</f>
        <v>#ERROR!</v>
      </c>
      <c r="C13" s="19" t="s">
        <v>67</v>
      </c>
      <c r="D13" s="19" t="s">
        <v>68</v>
      </c>
      <c r="E13" s="19" t="s">
        <v>69</v>
      </c>
      <c r="F13" s="16" t="s">
        <v>17</v>
      </c>
      <c r="G13" s="16" t="s">
        <v>18</v>
      </c>
      <c r="H13" s="22">
        <v>45044.0</v>
      </c>
      <c r="I13" s="19" t="s">
        <v>70</v>
      </c>
      <c r="J13" s="19" t="s">
        <v>71</v>
      </c>
      <c r="K13" s="19" t="s">
        <v>72</v>
      </c>
      <c r="L13" s="18"/>
      <c r="M13" s="6"/>
    </row>
    <row r="14" ht="21.0" customHeight="1">
      <c r="B14" s="7" t="str">
        <f>Members[[#This Row],[FIRST NAME]]</f>
        <v>#ERROR!</v>
      </c>
      <c r="C14" s="19" t="s">
        <v>61</v>
      </c>
      <c r="D14" s="19" t="s">
        <v>73</v>
      </c>
      <c r="E14" s="19" t="s">
        <v>74</v>
      </c>
      <c r="F14" s="16" t="s">
        <v>17</v>
      </c>
      <c r="G14" s="16" t="s">
        <v>18</v>
      </c>
      <c r="H14" s="22">
        <v>45044.0</v>
      </c>
      <c r="I14" s="25" t="s">
        <v>75</v>
      </c>
      <c r="J14" s="19" t="s">
        <v>76</v>
      </c>
      <c r="K14" s="19" t="s">
        <v>77</v>
      </c>
      <c r="L14" s="18"/>
      <c r="M14" s="6"/>
    </row>
    <row r="15" ht="21.0" customHeight="1">
      <c r="B15" s="7" t="str">
        <f>Members[[#This Row],[FIRST NAME]]</f>
        <v>#ERROR!</v>
      </c>
      <c r="C15" s="19" t="s">
        <v>78</v>
      </c>
      <c r="D15" s="19" t="s">
        <v>79</v>
      </c>
      <c r="E15" s="19" t="s">
        <v>80</v>
      </c>
      <c r="F15" s="16" t="s">
        <v>17</v>
      </c>
      <c r="G15" s="16" t="s">
        <v>18</v>
      </c>
      <c r="H15" s="22">
        <v>45044.0</v>
      </c>
      <c r="I15" s="19" t="s">
        <v>81</v>
      </c>
      <c r="J15" s="19" t="s">
        <v>82</v>
      </c>
      <c r="K15" s="19" t="s">
        <v>83</v>
      </c>
      <c r="L15" s="18"/>
      <c r="M15" s="6"/>
    </row>
    <row r="16" ht="21.0" customHeight="1">
      <c r="B16" s="7" t="str">
        <f>Members[[#This Row],[FIRST NAME]]</f>
        <v>#ERROR!</v>
      </c>
      <c r="C16" s="19" t="s">
        <v>84</v>
      </c>
      <c r="D16" s="19" t="s">
        <v>85</v>
      </c>
      <c r="E16" s="19" t="s">
        <v>86</v>
      </c>
      <c r="F16" s="16" t="s">
        <v>17</v>
      </c>
      <c r="G16" s="16" t="s">
        <v>18</v>
      </c>
      <c r="H16" s="22">
        <v>45011.0</v>
      </c>
      <c r="I16" s="19" t="s">
        <v>87</v>
      </c>
      <c r="J16" s="19" t="s">
        <v>88</v>
      </c>
      <c r="K16" s="19" t="s">
        <v>27</v>
      </c>
      <c r="L16" s="18"/>
      <c r="M16" s="6"/>
    </row>
    <row r="17" ht="21.0" customHeight="1">
      <c r="B17" s="7" t="str">
        <f>Members[[#This Row],[FIRST NAME]]</f>
        <v>#ERROR!</v>
      </c>
      <c r="C17" s="19" t="s">
        <v>89</v>
      </c>
      <c r="D17" s="19" t="s">
        <v>90</v>
      </c>
      <c r="E17" s="19" t="s">
        <v>91</v>
      </c>
      <c r="F17" s="16" t="s">
        <v>17</v>
      </c>
      <c r="G17" s="16" t="s">
        <v>18</v>
      </c>
      <c r="H17" s="22">
        <v>45044.0</v>
      </c>
      <c r="I17" s="19" t="s">
        <v>92</v>
      </c>
      <c r="J17" s="19" t="s">
        <v>93</v>
      </c>
      <c r="K17" s="19" t="s">
        <v>94</v>
      </c>
      <c r="L17" s="18"/>
      <c r="M17" s="6"/>
    </row>
    <row r="18" ht="21.0" customHeight="1">
      <c r="B18" s="7" t="str">
        <f>Members[[#This Row],[FIRST NAME]]</f>
        <v>#ERROR!</v>
      </c>
      <c r="C18" s="19" t="s">
        <v>95</v>
      </c>
      <c r="D18" s="19" t="s">
        <v>96</v>
      </c>
      <c r="E18" s="20" t="s">
        <v>97</v>
      </c>
      <c r="F18" s="16" t="s">
        <v>17</v>
      </c>
      <c r="G18" s="16" t="s">
        <v>18</v>
      </c>
      <c r="H18" s="22">
        <v>45011.0</v>
      </c>
      <c r="I18" s="20" t="s">
        <v>98</v>
      </c>
      <c r="J18" s="20" t="s">
        <v>99</v>
      </c>
      <c r="K18" s="19" t="s">
        <v>100</v>
      </c>
      <c r="L18" s="18"/>
      <c r="M18" s="6"/>
    </row>
    <row r="19" ht="21.0" customHeight="1">
      <c r="B19" s="7" t="str">
        <f>Members[[#This Row],[FIRST NAME]]</f>
        <v>#ERROR!</v>
      </c>
      <c r="C19" s="19" t="s">
        <v>101</v>
      </c>
      <c r="D19" s="19" t="s">
        <v>102</v>
      </c>
      <c r="E19" s="19" t="s">
        <v>103</v>
      </c>
      <c r="F19" s="16" t="s">
        <v>17</v>
      </c>
      <c r="G19" s="16" t="s">
        <v>18</v>
      </c>
      <c r="H19" s="22">
        <v>45011.0</v>
      </c>
      <c r="I19" s="19" t="s">
        <v>104</v>
      </c>
      <c r="J19" s="19" t="s">
        <v>105</v>
      </c>
      <c r="K19" s="19" t="s">
        <v>106</v>
      </c>
      <c r="L19" s="18"/>
      <c r="M19" s="6"/>
    </row>
    <row r="20" ht="21.0" customHeight="1">
      <c r="B20" s="7" t="str">
        <f>Members[[#This Row],[FIRST NAME]]</f>
        <v>#ERROR!</v>
      </c>
      <c r="C20" s="19" t="s">
        <v>107</v>
      </c>
      <c r="D20" s="19" t="s">
        <v>108</v>
      </c>
      <c r="E20" s="20" t="s">
        <v>109</v>
      </c>
      <c r="F20" s="16" t="s">
        <v>17</v>
      </c>
      <c r="G20" s="16" t="s">
        <v>18</v>
      </c>
      <c r="H20" s="22">
        <v>45044.0</v>
      </c>
      <c r="I20" s="20" t="s">
        <v>110</v>
      </c>
      <c r="J20" s="20" t="s">
        <v>111</v>
      </c>
      <c r="K20" s="26" t="s">
        <v>112</v>
      </c>
      <c r="L20" s="18"/>
      <c r="M20" s="6"/>
    </row>
    <row r="21" ht="21.0" customHeight="1">
      <c r="B21" s="7" t="str">
        <f>Members[[#This Row],[FIRST NAME]]</f>
        <v>#ERROR!</v>
      </c>
      <c r="C21" s="19" t="s">
        <v>61</v>
      </c>
      <c r="D21" s="19" t="s">
        <v>113</v>
      </c>
      <c r="E21" s="19" t="s">
        <v>114</v>
      </c>
      <c r="F21" s="16" t="s">
        <v>17</v>
      </c>
      <c r="G21" s="16" t="s">
        <v>18</v>
      </c>
      <c r="H21" s="22">
        <v>45044.0</v>
      </c>
      <c r="I21" s="19" t="s">
        <v>115</v>
      </c>
      <c r="J21" s="19" t="s">
        <v>116</v>
      </c>
      <c r="K21" s="19" t="s">
        <v>117</v>
      </c>
      <c r="L21" s="18"/>
      <c r="M21" s="6"/>
    </row>
    <row r="22" ht="21.0" customHeight="1">
      <c r="B22" s="7" t="str">
        <f>Members[[#This Row],[FIRST NAME]]</f>
        <v>#ERROR!</v>
      </c>
      <c r="C22" s="19" t="s">
        <v>118</v>
      </c>
      <c r="D22" s="19" t="s">
        <v>119</v>
      </c>
      <c r="E22" s="19" t="s">
        <v>120</v>
      </c>
      <c r="F22" s="16" t="s">
        <v>17</v>
      </c>
      <c r="G22" s="16" t="s">
        <v>18</v>
      </c>
      <c r="H22" s="22">
        <v>45044.0</v>
      </c>
      <c r="I22" s="19" t="s">
        <v>121</v>
      </c>
      <c r="J22" s="19" t="s">
        <v>122</v>
      </c>
      <c r="K22" s="19" t="s">
        <v>123</v>
      </c>
      <c r="L22" s="18"/>
      <c r="M22" s="6"/>
    </row>
    <row r="23" ht="21.0" customHeight="1">
      <c r="B23" s="7" t="str">
        <f>Members[[#This Row],[FIRST NAME]]</f>
        <v>#ERROR!</v>
      </c>
      <c r="C23" s="19" t="s">
        <v>124</v>
      </c>
      <c r="D23" s="19" t="s">
        <v>125</v>
      </c>
      <c r="E23" s="27" t="s">
        <v>126</v>
      </c>
      <c r="F23" s="16" t="s">
        <v>17</v>
      </c>
      <c r="G23" s="16" t="s">
        <v>18</v>
      </c>
      <c r="H23" s="22">
        <v>45044.0</v>
      </c>
      <c r="I23" s="27" t="s">
        <v>127</v>
      </c>
      <c r="J23" s="28" t="s">
        <v>128</v>
      </c>
      <c r="K23" s="19" t="s">
        <v>129</v>
      </c>
      <c r="L23" s="18"/>
      <c r="M23" s="6"/>
    </row>
    <row r="24" ht="21.0" customHeight="1">
      <c r="B24" s="7" t="str">
        <f>Members[[#This Row],[FIRST NAME]]</f>
        <v>#ERROR!</v>
      </c>
      <c r="C24" s="19" t="s">
        <v>130</v>
      </c>
      <c r="D24" s="19" t="s">
        <v>131</v>
      </c>
      <c r="E24" s="29" t="s">
        <v>132</v>
      </c>
      <c r="F24" s="16" t="s">
        <v>17</v>
      </c>
      <c r="G24" s="16" t="s">
        <v>18</v>
      </c>
      <c r="H24" s="22">
        <v>45011.0</v>
      </c>
      <c r="I24" s="29" t="s">
        <v>133</v>
      </c>
      <c r="J24" s="28" t="s">
        <v>134</v>
      </c>
      <c r="K24" s="19" t="s">
        <v>135</v>
      </c>
      <c r="L24" s="18"/>
      <c r="M24" s="6"/>
    </row>
    <row r="25" ht="21.0" customHeight="1">
      <c r="B25" s="7" t="str">
        <f>Members[[#This Row],[FIRST NAME]]</f>
        <v>#ERROR!</v>
      </c>
      <c r="C25" s="19" t="s">
        <v>136</v>
      </c>
      <c r="D25" s="19" t="s">
        <v>137</v>
      </c>
      <c r="E25" s="19" t="s">
        <v>138</v>
      </c>
      <c r="F25" s="16" t="s">
        <v>17</v>
      </c>
      <c r="G25" s="16" t="s">
        <v>18</v>
      </c>
      <c r="H25" s="22">
        <v>45011.0</v>
      </c>
      <c r="I25" s="19" t="s">
        <v>139</v>
      </c>
      <c r="J25" s="19" t="s">
        <v>140</v>
      </c>
      <c r="K25" s="19" t="s">
        <v>141</v>
      </c>
      <c r="L25" s="18"/>
      <c r="M25" s="6"/>
    </row>
    <row r="26" ht="21.0" customHeight="1">
      <c r="B26" s="7" t="str">
        <f>Members[[#This Row],[FIRST NAME]]</f>
        <v>#ERROR!</v>
      </c>
      <c r="C26" s="19" t="s">
        <v>142</v>
      </c>
      <c r="D26" s="19" t="s">
        <v>143</v>
      </c>
      <c r="E26" s="19" t="s">
        <v>144</v>
      </c>
      <c r="F26" s="16" t="s">
        <v>17</v>
      </c>
      <c r="G26" s="16" t="s">
        <v>18</v>
      </c>
      <c r="H26" s="22">
        <v>45011.0</v>
      </c>
      <c r="I26" s="19" t="s">
        <v>145</v>
      </c>
      <c r="J26" s="19" t="s">
        <v>146</v>
      </c>
      <c r="K26" s="19" t="s">
        <v>147</v>
      </c>
      <c r="L26" s="18"/>
      <c r="M26" s="6"/>
    </row>
    <row r="27" ht="21.0" customHeight="1">
      <c r="B27" s="7" t="str">
        <f>Members[[#This Row],[FIRST NAME]]</f>
        <v>#ERROR!</v>
      </c>
      <c r="C27" s="19" t="s">
        <v>148</v>
      </c>
      <c r="D27" s="19" t="s">
        <v>149</v>
      </c>
      <c r="E27" s="19" t="s">
        <v>150</v>
      </c>
      <c r="F27" s="16" t="s">
        <v>17</v>
      </c>
      <c r="G27" s="16" t="s">
        <v>18</v>
      </c>
      <c r="H27" s="22">
        <v>45011.0</v>
      </c>
      <c r="I27" s="22" t="s">
        <v>151</v>
      </c>
      <c r="J27" s="19" t="s">
        <v>152</v>
      </c>
      <c r="K27" s="19" t="s">
        <v>153</v>
      </c>
      <c r="L27" s="18"/>
      <c r="M27" s="6"/>
    </row>
    <row r="28" ht="21.0" customHeight="1">
      <c r="B28" s="7" t="str">
        <f>Members[[#This Row],[FIRST NAME]]</f>
        <v>#ERROR!</v>
      </c>
      <c r="C28" s="19" t="s">
        <v>154</v>
      </c>
      <c r="D28" s="19" t="s">
        <v>155</v>
      </c>
      <c r="E28" s="19" t="s">
        <v>156</v>
      </c>
      <c r="F28" s="16" t="s">
        <v>17</v>
      </c>
      <c r="G28" s="16" t="s">
        <v>18</v>
      </c>
      <c r="H28" s="22">
        <v>45011.0</v>
      </c>
      <c r="I28" s="19" t="s">
        <v>157</v>
      </c>
      <c r="J28" s="19" t="s">
        <v>158</v>
      </c>
      <c r="K28" s="19" t="s">
        <v>159</v>
      </c>
      <c r="L28" s="18"/>
      <c r="M28" s="6"/>
    </row>
    <row r="29" ht="21.0" customHeight="1">
      <c r="B29" s="7" t="str">
        <f>Members[[#This Row],[FIRST NAME]]</f>
        <v>#ERROR!</v>
      </c>
      <c r="C29" s="19" t="s">
        <v>160</v>
      </c>
      <c r="D29" s="19" t="s">
        <v>161</v>
      </c>
      <c r="E29" s="19" t="s">
        <v>162</v>
      </c>
      <c r="F29" s="16" t="s">
        <v>17</v>
      </c>
      <c r="G29" s="16" t="s">
        <v>18</v>
      </c>
      <c r="H29" s="22">
        <v>45044.0</v>
      </c>
      <c r="I29" s="19" t="s">
        <v>163</v>
      </c>
      <c r="J29" s="19" t="s">
        <v>164</v>
      </c>
      <c r="K29" s="19" t="s">
        <v>165</v>
      </c>
      <c r="L29" s="18"/>
      <c r="M29" s="6"/>
    </row>
    <row r="30" ht="21.0" customHeight="1">
      <c r="B30" s="7" t="str">
        <f>Members[[#This Row],[FIRST NAME]]</f>
        <v>#ERROR!</v>
      </c>
      <c r="C30" s="19" t="s">
        <v>166</v>
      </c>
      <c r="D30" s="19" t="s">
        <v>167</v>
      </c>
      <c r="E30" s="19" t="s">
        <v>168</v>
      </c>
      <c r="F30" s="16" t="s">
        <v>17</v>
      </c>
      <c r="G30" s="16" t="s">
        <v>18</v>
      </c>
      <c r="H30" s="22">
        <v>45011.0</v>
      </c>
      <c r="I30" s="19" t="s">
        <v>169</v>
      </c>
      <c r="J30" s="19" t="s">
        <v>170</v>
      </c>
      <c r="K30" s="19" t="s">
        <v>147</v>
      </c>
      <c r="L30" s="18"/>
      <c r="M30" s="6"/>
    </row>
    <row r="31" ht="21.0" customHeight="1">
      <c r="B31" s="7" t="str">
        <f>Members[[#This Row],[FIRST NAME]]</f>
        <v>#ERROR!</v>
      </c>
      <c r="C31" s="19" t="s">
        <v>171</v>
      </c>
      <c r="D31" s="19" t="s">
        <v>172</v>
      </c>
      <c r="E31" s="19" t="s">
        <v>173</v>
      </c>
      <c r="F31" s="16" t="s">
        <v>17</v>
      </c>
      <c r="G31" s="16" t="s">
        <v>18</v>
      </c>
      <c r="H31" s="22">
        <v>45044.0</v>
      </c>
      <c r="I31" s="19" t="s">
        <v>174</v>
      </c>
      <c r="J31" s="19" t="s">
        <v>175</v>
      </c>
      <c r="K31" s="19" t="s">
        <v>141</v>
      </c>
      <c r="L31" s="18"/>
      <c r="M31" s="6"/>
    </row>
    <row r="32" ht="21.0" customHeight="1">
      <c r="B32" s="7" t="str">
        <f>Members[[#This Row],[FIRST NAME]]</f>
        <v>#ERROR!</v>
      </c>
      <c r="C32" s="19" t="s">
        <v>176</v>
      </c>
      <c r="D32" s="19" t="s">
        <v>177</v>
      </c>
      <c r="E32" s="19" t="s">
        <v>178</v>
      </c>
      <c r="F32" s="16" t="s">
        <v>17</v>
      </c>
      <c r="G32" s="16" t="s">
        <v>18</v>
      </c>
      <c r="H32" s="22">
        <v>45011.0</v>
      </c>
      <c r="I32" s="19" t="s">
        <v>179</v>
      </c>
      <c r="J32" s="30" t="s">
        <v>180</v>
      </c>
      <c r="K32" s="19" t="s">
        <v>181</v>
      </c>
      <c r="L32" s="18"/>
      <c r="M32" s="6"/>
    </row>
    <row r="33" ht="21.0" customHeight="1">
      <c r="B33" s="7" t="str">
        <f>Members[[#This Row],[FIRST NAME]]</f>
        <v>#ERROR!</v>
      </c>
      <c r="C33" s="19" t="s">
        <v>148</v>
      </c>
      <c r="D33" s="19" t="s">
        <v>182</v>
      </c>
      <c r="E33" s="19" t="s">
        <v>183</v>
      </c>
      <c r="F33" s="16" t="s">
        <v>17</v>
      </c>
      <c r="G33" s="16" t="s">
        <v>18</v>
      </c>
      <c r="H33" s="22">
        <v>45011.0</v>
      </c>
      <c r="I33" s="19" t="s">
        <v>184</v>
      </c>
      <c r="J33" s="19" t="s">
        <v>185</v>
      </c>
      <c r="K33" s="19" t="s">
        <v>186</v>
      </c>
      <c r="L33" s="18"/>
      <c r="M33" s="6"/>
    </row>
    <row r="34" ht="21.0" customHeight="1">
      <c r="B34" s="7" t="str">
        <f>Members[[#This Row],[FIRST NAME]]</f>
        <v>#ERROR!</v>
      </c>
      <c r="C34" s="19" t="s">
        <v>187</v>
      </c>
      <c r="D34" s="19" t="s">
        <v>188</v>
      </c>
      <c r="E34" s="19" t="s">
        <v>189</v>
      </c>
      <c r="F34" s="16" t="s">
        <v>17</v>
      </c>
      <c r="G34" s="16" t="s">
        <v>18</v>
      </c>
      <c r="H34" s="22">
        <v>45011.0</v>
      </c>
      <c r="I34" s="19" t="s">
        <v>190</v>
      </c>
      <c r="J34" s="19" t="s">
        <v>191</v>
      </c>
      <c r="K34" s="19" t="s">
        <v>192</v>
      </c>
      <c r="L34" s="18"/>
      <c r="M34" s="6"/>
    </row>
    <row r="35" ht="21.0" customHeight="1">
      <c r="B35" s="7" t="str">
        <f>Members[[#This Row],[FIRST NAME]]</f>
        <v>#ERROR!</v>
      </c>
      <c r="C35" s="19" t="s">
        <v>193</v>
      </c>
      <c r="D35" s="19" t="s">
        <v>194</v>
      </c>
      <c r="E35" s="19" t="s">
        <v>195</v>
      </c>
      <c r="F35" s="16" t="s">
        <v>17</v>
      </c>
      <c r="G35" s="16" t="s">
        <v>18</v>
      </c>
      <c r="H35" s="22">
        <v>45069.0</v>
      </c>
      <c r="I35" s="19" t="s">
        <v>196</v>
      </c>
      <c r="J35" s="19" t="s">
        <v>197</v>
      </c>
      <c r="K35" s="19" t="s">
        <v>198</v>
      </c>
      <c r="L35" s="18"/>
      <c r="M35" s="6"/>
    </row>
    <row r="36" ht="21.0" customHeight="1">
      <c r="B36" s="7" t="str">
        <f>Members[[#This Row],[FIRST NAME]]</f>
        <v>#ERROR!</v>
      </c>
      <c r="C36" s="19" t="s">
        <v>199</v>
      </c>
      <c r="D36" s="19" t="s">
        <v>200</v>
      </c>
      <c r="E36" s="19" t="s">
        <v>201</v>
      </c>
      <c r="F36" s="16" t="s">
        <v>17</v>
      </c>
      <c r="G36" s="16" t="s">
        <v>18</v>
      </c>
      <c r="H36" s="22">
        <v>45044.0</v>
      </c>
      <c r="I36" s="19" t="s">
        <v>202</v>
      </c>
      <c r="J36" s="19" t="s">
        <v>203</v>
      </c>
      <c r="K36" s="19" t="s">
        <v>204</v>
      </c>
      <c r="L36" s="18"/>
      <c r="M36" s="6"/>
    </row>
    <row r="37" ht="21.0" customHeight="1">
      <c r="B37" s="7" t="str">
        <f>Members[[#This Row],[FIRST NAME]]</f>
        <v>#ERROR!</v>
      </c>
      <c r="C37" s="19" t="s">
        <v>205</v>
      </c>
      <c r="D37" s="19" t="s">
        <v>206</v>
      </c>
      <c r="E37" s="19" t="s">
        <v>207</v>
      </c>
      <c r="F37" s="16" t="s">
        <v>17</v>
      </c>
      <c r="G37" s="16" t="s">
        <v>18</v>
      </c>
      <c r="H37" s="22">
        <v>45044.0</v>
      </c>
      <c r="I37" s="19" t="s">
        <v>208</v>
      </c>
      <c r="J37" s="19" t="s">
        <v>209</v>
      </c>
      <c r="K37" s="19" t="s">
        <v>181</v>
      </c>
      <c r="L37" s="18"/>
      <c r="M37" s="6"/>
    </row>
    <row r="38" ht="21.0" customHeight="1">
      <c r="B38" s="7" t="str">
        <f>Members[[#This Row],[FIRST NAME]]</f>
        <v>#ERROR!</v>
      </c>
      <c r="C38" s="19" t="s">
        <v>210</v>
      </c>
      <c r="D38" s="19" t="s">
        <v>211</v>
      </c>
      <c r="E38" s="19" t="s">
        <v>212</v>
      </c>
      <c r="F38" s="16" t="s">
        <v>17</v>
      </c>
      <c r="G38" s="16" t="s">
        <v>18</v>
      </c>
      <c r="H38" s="22">
        <v>45044.0</v>
      </c>
      <c r="I38" s="19" t="s">
        <v>213</v>
      </c>
      <c r="J38" s="19" t="s">
        <v>214</v>
      </c>
      <c r="K38" s="19" t="s">
        <v>204</v>
      </c>
      <c r="L38" s="18"/>
      <c r="M38" s="6"/>
    </row>
    <row r="39" ht="21.0" customHeight="1">
      <c r="B39" s="7" t="str">
        <f>Members[[#This Row],[FIRST NAME]]</f>
        <v>#ERROR!</v>
      </c>
      <c r="C39" s="19" t="s">
        <v>215</v>
      </c>
      <c r="D39" s="19" t="s">
        <v>216</v>
      </c>
      <c r="E39" s="19" t="s">
        <v>217</v>
      </c>
      <c r="F39" s="16" t="s">
        <v>17</v>
      </c>
      <c r="G39" s="16" t="s">
        <v>18</v>
      </c>
      <c r="H39" s="22">
        <v>45011.0</v>
      </c>
      <c r="I39" s="19" t="s">
        <v>218</v>
      </c>
      <c r="J39" s="19" t="s">
        <v>219</v>
      </c>
      <c r="K39" s="19" t="s">
        <v>220</v>
      </c>
      <c r="L39" s="18"/>
      <c r="M39" s="6"/>
    </row>
    <row r="40" ht="21.0" customHeight="1">
      <c r="B40" s="7" t="str">
        <f>Members[[#This Row],[FIRST NAME]]</f>
        <v>#ERROR!</v>
      </c>
      <c r="C40" s="19" t="s">
        <v>221</v>
      </c>
      <c r="D40" s="19" t="s">
        <v>222</v>
      </c>
      <c r="E40" s="19" t="s">
        <v>223</v>
      </c>
      <c r="F40" s="16" t="s">
        <v>17</v>
      </c>
      <c r="G40" s="16" t="s">
        <v>18</v>
      </c>
      <c r="H40" s="22">
        <v>45044.0</v>
      </c>
      <c r="I40" s="20" t="s">
        <v>224</v>
      </c>
      <c r="J40" s="19" t="s">
        <v>225</v>
      </c>
      <c r="K40" s="19" t="s">
        <v>226</v>
      </c>
      <c r="L40" s="18"/>
      <c r="M40" s="6"/>
    </row>
    <row r="41" ht="21.0" customHeight="1">
      <c r="B41" s="7" t="str">
        <f>Members[[#This Row],[FIRST NAME]]</f>
        <v>#ERROR!</v>
      </c>
      <c r="C41" s="19" t="s">
        <v>227</v>
      </c>
      <c r="D41" s="19" t="s">
        <v>228</v>
      </c>
      <c r="E41" s="20" t="s">
        <v>229</v>
      </c>
      <c r="F41" s="16" t="s">
        <v>17</v>
      </c>
      <c r="G41" s="16" t="s">
        <v>18</v>
      </c>
      <c r="H41" s="22">
        <v>45044.0</v>
      </c>
      <c r="I41" s="23">
        <v>5.132382639E9</v>
      </c>
      <c r="J41" s="20" t="s">
        <v>230</v>
      </c>
      <c r="K41" s="19" t="s">
        <v>112</v>
      </c>
      <c r="L41" s="18"/>
      <c r="M41" s="6"/>
    </row>
    <row r="42" ht="21.0" customHeight="1">
      <c r="B42" s="7" t="str">
        <f>Members[[#This Row],[FIRST NAME]]</f>
        <v>#ERROR!</v>
      </c>
      <c r="C42" s="19" t="s">
        <v>231</v>
      </c>
      <c r="D42" s="19" t="s">
        <v>232</v>
      </c>
      <c r="E42" s="19" t="s">
        <v>233</v>
      </c>
      <c r="F42" s="16" t="s">
        <v>17</v>
      </c>
      <c r="G42" s="16" t="s">
        <v>18</v>
      </c>
      <c r="H42" s="22">
        <v>45011.0</v>
      </c>
      <c r="I42" s="19" t="s">
        <v>234</v>
      </c>
      <c r="J42" s="19" t="s">
        <v>235</v>
      </c>
      <c r="K42" s="19" t="s">
        <v>186</v>
      </c>
      <c r="L42" s="18"/>
      <c r="M42" s="6"/>
    </row>
    <row r="43" ht="21.0" customHeight="1">
      <c r="B43" s="7" t="str">
        <f>Members[[#This Row],[FIRST NAME]]</f>
        <v>#ERROR!</v>
      </c>
      <c r="C43" s="19" t="s">
        <v>236</v>
      </c>
      <c r="D43" s="19" t="s">
        <v>237</v>
      </c>
      <c r="E43" s="31" t="s">
        <v>238</v>
      </c>
      <c r="F43" s="16" t="s">
        <v>17</v>
      </c>
      <c r="G43" s="16" t="s">
        <v>18</v>
      </c>
      <c r="H43" s="22">
        <v>45044.0</v>
      </c>
      <c r="I43" s="31" t="s">
        <v>239</v>
      </c>
      <c r="J43" s="32" t="s">
        <v>240</v>
      </c>
      <c r="K43" s="19" t="s">
        <v>129</v>
      </c>
      <c r="L43" s="18"/>
      <c r="M43" s="6"/>
    </row>
    <row r="44" ht="21.0" customHeight="1">
      <c r="B44" s="7" t="str">
        <f>Members[[#This Row],[FIRST NAME]]</f>
        <v>#ERROR!</v>
      </c>
      <c r="C44" s="19" t="s">
        <v>241</v>
      </c>
      <c r="D44" s="19" t="s">
        <v>242</v>
      </c>
      <c r="E44" s="31" t="s">
        <v>243</v>
      </c>
      <c r="F44" s="16" t="s">
        <v>17</v>
      </c>
      <c r="G44" s="16" t="s">
        <v>18</v>
      </c>
      <c r="H44" s="22">
        <v>45011.0</v>
      </c>
      <c r="I44" s="31" t="s">
        <v>244</v>
      </c>
      <c r="J44" s="32" t="s">
        <v>245</v>
      </c>
      <c r="K44" s="19" t="s">
        <v>83</v>
      </c>
      <c r="L44" s="18"/>
      <c r="M44" s="6"/>
    </row>
    <row r="45" ht="21.0" customHeight="1">
      <c r="B45" s="9"/>
      <c r="C45" s="10"/>
      <c r="D45" s="10"/>
      <c r="E45" s="10"/>
      <c r="F45" s="10"/>
      <c r="G45" s="10"/>
      <c r="H45" s="10"/>
      <c r="I45" s="10"/>
      <c r="J45" s="10"/>
      <c r="K45" s="10"/>
      <c r="L45" s="10"/>
      <c r="M45" s="11"/>
    </row>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sheetData>
  <mergeCells count="1">
    <mergeCell ref="B45:M45"/>
  </mergeCells>
  <hyperlinks>
    <hyperlink r:id="rId1" ref="J23"/>
    <hyperlink r:id="rId2" ref="J24"/>
    <hyperlink r:id="rId3" ref="J32"/>
  </hyperlinks>
  <printOptions horizontalCentered="1"/>
  <pageMargins bottom="0.75" footer="0.0" header="0.0" left="0.25" right="0.25" top="0.75"/>
  <pageSetup fitToHeight="0" orientation="landscape"/>
  <headerFooter>
    <oddHeader>&amp;RPage &amp;P of </oddHeader>
  </headerFooter>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86"/>
    <col customWidth="1" min="2" max="2" width="18.43"/>
    <col customWidth="1" min="3" max="3" width="68.0"/>
    <col customWidth="1" min="4" max="4" width="11.86"/>
  </cols>
  <sheetData>
    <row r="3">
      <c r="A3" s="33" t="s">
        <v>246</v>
      </c>
      <c r="B3" s="34"/>
      <c r="C3" s="35">
        <v>41.0</v>
      </c>
    </row>
    <row r="5">
      <c r="A5" s="36" t="s">
        <v>247</v>
      </c>
    </row>
    <row r="6">
      <c r="A6" s="37"/>
      <c r="B6" s="37"/>
      <c r="C6" s="37"/>
      <c r="D6" s="37"/>
    </row>
    <row r="7">
      <c r="A7" s="38" t="s">
        <v>248</v>
      </c>
      <c r="B7" s="38" t="s">
        <v>249</v>
      </c>
      <c r="C7" s="38" t="s">
        <v>250</v>
      </c>
      <c r="D7" s="38" t="s">
        <v>251</v>
      </c>
    </row>
    <row r="8">
      <c r="A8" s="37" t="s">
        <v>14</v>
      </c>
      <c r="B8" s="37" t="s">
        <v>15</v>
      </c>
      <c r="C8" s="39" t="s">
        <v>252</v>
      </c>
      <c r="D8" s="40">
        <v>20.0</v>
      </c>
    </row>
    <row r="9">
      <c r="A9" s="37" t="s">
        <v>136</v>
      </c>
      <c r="B9" s="37" t="s">
        <v>137</v>
      </c>
      <c r="C9" s="39" t="s">
        <v>253</v>
      </c>
      <c r="D9" s="40">
        <v>20.0</v>
      </c>
    </row>
    <row r="10">
      <c r="A10" s="37" t="s">
        <v>254</v>
      </c>
      <c r="B10" s="37" t="s">
        <v>255</v>
      </c>
      <c r="C10" s="39" t="s">
        <v>253</v>
      </c>
      <c r="D10" s="40">
        <v>20.0</v>
      </c>
    </row>
    <row r="11">
      <c r="A11" s="37" t="s">
        <v>254</v>
      </c>
      <c r="B11" s="37" t="s">
        <v>172</v>
      </c>
      <c r="C11" s="39" t="s">
        <v>253</v>
      </c>
      <c r="D11" s="40">
        <v>20.0</v>
      </c>
    </row>
    <row r="12">
      <c r="A12" s="37" t="s">
        <v>256</v>
      </c>
      <c r="B12" s="37" t="s">
        <v>182</v>
      </c>
      <c r="C12" s="39" t="s">
        <v>257</v>
      </c>
      <c r="D12" s="40">
        <v>20.0</v>
      </c>
    </row>
    <row r="13">
      <c r="A13" s="37" t="s">
        <v>215</v>
      </c>
      <c r="B13" s="37" t="s">
        <v>216</v>
      </c>
      <c r="C13" s="39" t="s">
        <v>252</v>
      </c>
      <c r="D13" s="40">
        <v>20.0</v>
      </c>
    </row>
    <row r="14">
      <c r="A14" s="37" t="s">
        <v>236</v>
      </c>
      <c r="B14" s="37" t="s">
        <v>237</v>
      </c>
      <c r="C14" s="39" t="s">
        <v>252</v>
      </c>
      <c r="D14" s="40">
        <v>20.0</v>
      </c>
    </row>
    <row r="15">
      <c r="A15" s="37"/>
      <c r="B15" s="37"/>
      <c r="C15" s="37"/>
      <c r="D15" s="37"/>
    </row>
    <row r="16">
      <c r="A16" s="41" t="s">
        <v>258</v>
      </c>
      <c r="B16" s="42"/>
      <c r="C16" s="43">
        <f>C3-7</f>
        <v>34</v>
      </c>
    </row>
  </sheetData>
  <mergeCells count="1">
    <mergeCell ref="A16:B16"/>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