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12532\Documents\MOMS Club\Roster\"/>
    </mc:Choice>
  </mc:AlternateContent>
  <xr:revisionPtr revIDLastSave="0" documentId="8_{F6351FD7-7A1E-4C81-A100-506FDE28E695}" xr6:coauthVersionLast="45" xr6:coauthVersionMax="45"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 name="Former Members" sheetId="8" r:id="rId3"/>
  </sheets>
  <definedNames>
    <definedName name="_xlnm.Print_Titles" localSheetId="2">'Former Members'!$1:$3</definedName>
    <definedName name="_xlnm.Print_Titles" localSheetId="0">Instructions!$1:$3</definedName>
    <definedName name="_xlnm.Print_Titles" localSheetId="1">'Member Roster'!$1:$3</definedName>
    <definedName name="StudentList" localSheetId="2">Members3[FIRST NAME]</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8" l="1"/>
  <c r="B9" i="8"/>
  <c r="B8" i="8"/>
  <c r="B7" i="8"/>
  <c r="B6" i="8"/>
  <c r="B5" i="8"/>
  <c r="B4" i="8"/>
  <c r="B16" i="2" l="1"/>
  <c r="B20" i="2"/>
  <c r="B19" i="2" l="1"/>
  <c r="B18" i="2" l="1"/>
  <c r="B17" i="2"/>
  <c r="B15" i="2"/>
  <c r="B13" i="2"/>
  <c r="B12" i="2"/>
  <c r="B14" i="2"/>
  <c r="B9" i="2" l="1"/>
  <c r="B8" i="2"/>
  <c r="B11" i="2" l="1"/>
  <c r="B10" i="2"/>
  <c r="B5" i="2"/>
  <c r="B7" i="2"/>
  <c r="B6" i="2" l="1"/>
  <c r="B4" i="2" l="1"/>
</calcChain>
</file>

<file path=xl/sharedStrings.xml><?xml version="1.0" encoding="utf-8"?>
<sst xmlns="http://schemas.openxmlformats.org/spreadsheetml/2006/main" count="172" uniqueCount="112">
  <si>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</si>
  <si>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</si>
  <si>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</si>
  <si>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</si>
  <si>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</si>
  <si>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</si>
  <si>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</si>
  <si>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</si>
  <si>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</si>
  <si>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</si>
  <si>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</si>
  <si>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</si>
  <si>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</si>
  <si>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</si>
  <si>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Jessica</t>
  </si>
  <si>
    <t>Wellman</t>
  </si>
  <si>
    <t>7519 61st Ave NW</t>
  </si>
  <si>
    <t>Gig Harbor</t>
  </si>
  <si>
    <t>WA</t>
  </si>
  <si>
    <t>jessica.s.wellman@gmail.com</t>
  </si>
  <si>
    <t>Sara</t>
  </si>
  <si>
    <t>Waller</t>
  </si>
  <si>
    <t>13915 52nd Ave NW</t>
  </si>
  <si>
    <t>253-225-9036</t>
  </si>
  <si>
    <t>408-310-7637</t>
  </si>
  <si>
    <t>sarabwaller@gmail.com</t>
  </si>
  <si>
    <t>Jazmin</t>
  </si>
  <si>
    <t>Shelton-Johnson</t>
  </si>
  <si>
    <t>6909 82nd Ave NW</t>
  </si>
  <si>
    <t>jsheltonj@gmail.com</t>
  </si>
  <si>
    <t>Christina</t>
  </si>
  <si>
    <t>Abelardo</t>
  </si>
  <si>
    <t>Elizabeth</t>
  </si>
  <si>
    <t>Hartsough</t>
  </si>
  <si>
    <t>7625 Swanson Drive</t>
  </si>
  <si>
    <t>727-204-0514</t>
  </si>
  <si>
    <t>253-905-4857</t>
  </si>
  <si>
    <t>808-280-2890</t>
  </si>
  <si>
    <t>Chrissy</t>
  </si>
  <si>
    <t>Kochaniec</t>
  </si>
  <si>
    <t>610-405-6818</t>
  </si>
  <si>
    <t>Noelle</t>
  </si>
  <si>
    <t>Michalski</t>
  </si>
  <si>
    <t>Rimple</t>
  </si>
  <si>
    <t>Gadhvi</t>
  </si>
  <si>
    <t>Meechelle</t>
  </si>
  <si>
    <t>Ross</t>
  </si>
  <si>
    <t>Shana</t>
  </si>
  <si>
    <t>Alexandra</t>
  </si>
  <si>
    <t>Rubel</t>
  </si>
  <si>
    <t>Christine</t>
  </si>
  <si>
    <t>Hallie</t>
  </si>
  <si>
    <t>Lobaugh</t>
  </si>
  <si>
    <t>Morioka</t>
  </si>
  <si>
    <t>5415 36th Ave NW Apt C106</t>
  </si>
  <si>
    <t xml:space="preserve"> mnoelle1275@gmail.com</t>
  </si>
  <si>
    <t>9222 Goodman Ave</t>
  </si>
  <si>
    <t>azammit123@yahoo.com</t>
  </si>
  <si>
    <t xml:space="preserve"> christine.morioka@gmail.com</t>
  </si>
  <si>
    <t>Amanda</t>
  </si>
  <si>
    <t>Nelson</t>
  </si>
  <si>
    <t>1302 Mowitsh Dr</t>
  </si>
  <si>
    <t>Fox Island</t>
  </si>
  <si>
    <t xml:space="preserve"> amanda.nelson823@outlook.com</t>
  </si>
  <si>
    <t>Kelly</t>
  </si>
  <si>
    <t>Mears</t>
  </si>
  <si>
    <t>7030 Secore Pl</t>
  </si>
  <si>
    <t>kellyanne4623@gmail.com</t>
  </si>
  <si>
    <t>Nickerson</t>
  </si>
  <si>
    <t>3808 17th Ave Ct NW</t>
  </si>
  <si>
    <t xml:space="preserve"> sara.nickerson1@gmail.com</t>
  </si>
  <si>
    <t>Megan</t>
  </si>
  <si>
    <t>Niyousha</t>
  </si>
  <si>
    <t>Mo</t>
  </si>
  <si>
    <t>3511 59th St Ct</t>
  </si>
  <si>
    <t>4995 Cornelia Ct</t>
  </si>
  <si>
    <t xml:space="preserve"> niyousha.shah@gmail.com</t>
  </si>
  <si>
    <t>Emily</t>
  </si>
  <si>
    <t>Foley</t>
  </si>
  <si>
    <t>Rachel</t>
  </si>
  <si>
    <t>Zwass</t>
  </si>
  <si>
    <t>253-549-3443</t>
  </si>
  <si>
    <t>ckochaniec@outlook.com</t>
  </si>
  <si>
    <t>sachifmhawaii@gmail.com</t>
  </si>
  <si>
    <t>7508 Hill Ave, 4</t>
  </si>
  <si>
    <t>253-649-3991</t>
  </si>
  <si>
    <t xml:space="preserve">emily.foley7710@gmail.com </t>
  </si>
  <si>
    <t>3308 58th Ave NW</t>
  </si>
  <si>
    <t>rzwass@gmail.com</t>
  </si>
  <si>
    <t>Scarpelli</t>
  </si>
  <si>
    <t>17704 16th Street sw</t>
  </si>
  <si>
    <t>Lakebay</t>
  </si>
  <si>
    <t>megan.scarpelli@gmail.com</t>
  </si>
  <si>
    <t>615-598-1606</t>
  </si>
  <si>
    <t>2809 41st Street</t>
  </si>
  <si>
    <t>4017 30th Ave Ct</t>
  </si>
  <si>
    <t>Aleeta</t>
  </si>
  <si>
    <t>Sinclair</t>
  </si>
  <si>
    <t>12519 105th Ave NW</t>
  </si>
  <si>
    <t>alsinc@outlook.com</t>
  </si>
  <si>
    <t>westdestined05@yahoo.com</t>
  </si>
  <si>
    <t xml:space="preserve">Dues renew on 11/21 </t>
  </si>
  <si>
    <t>Dues renew on 12/29</t>
  </si>
  <si>
    <t>Dues renew on 11/22</t>
  </si>
  <si>
    <t>REASON FOR LEAVING</t>
  </si>
  <si>
    <t>Moved to VA</t>
  </si>
  <si>
    <t>Didn't renew membership</t>
  </si>
  <si>
    <t>Dues renew on 12/20</t>
  </si>
  <si>
    <t>Dues renew on 1/7</t>
  </si>
  <si>
    <t>Dues renew on 1/14</t>
  </si>
  <si>
    <t>Dues renew on 1/5</t>
  </si>
  <si>
    <t>Dues renew on 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</si>
</sst>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6" fillId="0" borderId="0" xfId="4" applyAlignment="1">
      <alignment vertical="center"/>
    </xf>
    <xf numFmtId="165" fontId="6" fillId="0" borderId="0" xfId="4" applyNumberFormat="1" applyFill="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32">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rgb="FF000000"/>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31"/>
      <tableStyleElement type="headerRow" dxfId="30"/>
      <tableStyleElement type="firstColumn" dxfId="29"/>
      <tableStyleElement type="lastColumn" dxfId="28"/>
      <tableStyleElement type="firstHeaderCell" dxfId="27"/>
      <tableStyleElement type="lastHeaderCell"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Gig Harbor</a:t>
          </a:r>
        </a:p>
      </xdr:txBody>
    </xdr:sp>
    <xdr:clientData/>
  </xdr:twoCellAnchor>
  <xdr:twoCellAnchor>
    <xdr:from>
      <xdr:col>12</xdr:col>
      <xdr:colOff>95251</xdr:colOff>
      <xdr:row>5</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5826" y="1800225"/>
          <a:ext cx="26003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2" name="Student List" descr="&quot;&quot;" title="Student List">
          <a:extLst>
            <a:ext uri="{FF2B5EF4-FFF2-40B4-BE49-F238E27FC236}">
              <a16:creationId xmlns:a16="http://schemas.microsoft.com/office/drawing/2014/main" id="{81C03FC6-6CCC-4949-B696-7F3D76CF966D}"/>
            </a:ext>
          </a:extLst>
        </xdr:cNvPr>
        <xdr:cNvSpPr txBox="1"/>
      </xdr:nvSpPr>
      <xdr:spPr>
        <a:xfrm>
          <a:off x="238124" y="180975"/>
          <a:ext cx="1198245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Gig Harbor</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0" totalsRowShown="0" headerRowDxfId="25" dataDxfId="24">
  <tableColumns count="12">
    <tableColumn id="1" xr3:uid="{00000000-0010-0000-0000-000001000000}" name=" " dataDxfId="23">
      <calculatedColumnFormula>Members[[#This Row],[FIRST NAME]]</calculatedColumnFormula>
    </tableColumn>
    <tableColumn id="15" xr3:uid="{00000000-0010-0000-0000-00000F000000}" name="FIRST NAME" dataDxfId="22"/>
    <tableColumn id="11" xr3:uid="{00000000-0010-0000-0000-00000B000000}" name="LAST NAME" dataDxfId="21"/>
    <tableColumn id="12" xr3:uid="{00000000-0010-0000-0000-00000C000000}" name="ADDRESS" dataDxfId="20"/>
    <tableColumn id="13" xr3:uid="{00000000-0010-0000-0000-00000D000000}" name="CITY" dataDxfId="19"/>
    <tableColumn id="14" xr3:uid="{00000000-0010-0000-0000-00000E000000}" name="STATE" dataDxfId="18"/>
    <tableColumn id="16" xr3:uid="{00000000-0010-0000-0000-000010000000}" name="ZIP" dataDxfId="17"/>
    <tableColumn id="3" xr3:uid="{00000000-0010-0000-0000-000003000000}" name="PHONE" dataDxfId="16"/>
    <tableColumn id="4" xr3:uid="{00000000-0010-0000-0000-000004000000}" name="EMAIL" dataDxfId="15"/>
    <tableColumn id="17" xr3:uid="{00000000-0010-0000-0000-000011000000}" name="JOIN DATE"/>
    <tableColumn id="5" xr3:uid="{00000000-0010-0000-0000-000005000000}" name="ADDITIONAL #1" dataDxfId="14"/>
    <tableColumn id="2" xr3:uid="{00000000-0010-0000-0000-000002000000}" name="  " dataDxfId="1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587DD9-219F-4792-BDE2-C22E0FF1B24A}" name="Members3" displayName="Members3" ref="B3:M10" totalsRowShown="0" headerRowDxfId="12" dataDxfId="11">
  <tableColumns count="12">
    <tableColumn id="1" xr3:uid="{D391DF64-8179-4685-B69D-E55AAAE20FBB}" name=" " dataDxfId="10">
      <calculatedColumnFormula>Members3[[#This Row],[FIRST NAME]]</calculatedColumnFormula>
    </tableColumn>
    <tableColumn id="15" xr3:uid="{818F60F1-3BEB-4C7A-AEE6-DAE4ED329A10}" name="FIRST NAME" dataDxfId="9"/>
    <tableColumn id="11" xr3:uid="{D75009DE-AAFC-4A97-AE43-C601DFCED425}" name="LAST NAME" dataDxfId="8"/>
    <tableColumn id="12" xr3:uid="{2EDF4FBC-C45F-4DB9-BDDB-CDA1F4DA7365}" name="ADDRESS" dataDxfId="7"/>
    <tableColumn id="13" xr3:uid="{8301E34C-50F5-4885-BCE6-AC6C3EFCC030}" name="CITY" dataDxfId="6"/>
    <tableColumn id="14" xr3:uid="{43B886D0-8794-4432-A167-235FCF6AA967}" name="STATE" dataDxfId="5"/>
    <tableColumn id="16" xr3:uid="{03D6E3D6-7D92-4DF3-91D5-02A29E2C18FB}" name="ZIP" dataDxfId="4"/>
    <tableColumn id="3" xr3:uid="{AA3682B5-405D-4BA4-89C4-ABBE5AD12F68}" name="PHONE" dataDxfId="3"/>
    <tableColumn id="4" xr3:uid="{BF5BEF7D-6EDD-486D-AA7C-DAAE84601C12}" name="EMAIL" dataDxfId="2"/>
    <tableColumn id="17" xr3:uid="{B2F6E05B-4433-40BA-881A-8310D3877F1C}" name="JOIN DATE"/>
    <tableColumn id="5" xr3:uid="{7FCCC760-324B-4795-9F4F-92066D4871D9}" name="REASON FOR LEAVING" dataDxfId="1"/>
    <tableColumn id="2" xr3:uid="{8667F24C-64DB-4A5B-ABD5-F1866A3D5A9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rzwass@gmail.com" TargetMode="External"/><Relationship Id="rId13" Type="http://schemas.openxmlformats.org/officeDocument/2006/relationships/drawing" Target="../drawings/drawing2.xml"/><Relationship Id="rId3" Type="http://schemas.openxmlformats.org/officeDocument/2006/relationships/hyperlink" Target="mailto:jsheltonj@gmail.com" TargetMode="External"/><Relationship Id="rId7" Type="http://schemas.openxmlformats.org/officeDocument/2006/relationships/hyperlink" Target="mailto:emily.foley7710@gmail.com" TargetMode="External"/><Relationship Id="rId12" Type="http://schemas.openxmlformats.org/officeDocument/2006/relationships/printerSettings" Target="../printerSettings/printerSettings2.bin"/><Relationship Id="rId2" Type="http://schemas.openxmlformats.org/officeDocument/2006/relationships/hyperlink" Target="mailto:sarabwaller@gmail.com" TargetMode="External"/><Relationship Id="rId1" Type="http://schemas.openxmlformats.org/officeDocument/2006/relationships/hyperlink" Target="mailto:jessica.s.wellman@gmail.com" TargetMode="External"/><Relationship Id="rId6" Type="http://schemas.openxmlformats.org/officeDocument/2006/relationships/hyperlink" Target="mailto:kellyanne4623@gmail.com" TargetMode="External"/><Relationship Id="rId11" Type="http://schemas.openxmlformats.org/officeDocument/2006/relationships/hyperlink" Target="mailto:alsinc@outlook.com" TargetMode="External"/><Relationship Id="rId5" Type="http://schemas.openxmlformats.org/officeDocument/2006/relationships/hyperlink" Target="mailto:westdestined05@yahoo.com" TargetMode="External"/><Relationship Id="rId10" Type="http://schemas.openxmlformats.org/officeDocument/2006/relationships/hyperlink" Target="mailto:megan.scarpelli@gmail.com" TargetMode="External"/><Relationship Id="rId4" Type="http://schemas.openxmlformats.org/officeDocument/2006/relationships/hyperlink" Target="mailto:sachifmhawaii@gmail.com" TargetMode="External"/><Relationship Id="rId9" Type="http://schemas.openxmlformats.org/officeDocument/2006/relationships/hyperlink" Target="https://www.google.com/maps/search/17704+16th+Street+sw+Zip+Code:+98349?entry=gmail&amp;source=g" TargetMode="External"/><Relationship Id="rId1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2" t="s">
        <v>13</v>
      </c>
      <c r="D3" s="22"/>
      <c r="E3" s="22"/>
      <c r="F3" s="22"/>
      <c r="G3" s="22"/>
      <c r="H3" s="22"/>
      <c r="I3" s="22"/>
      <c r="J3" s="22"/>
      <c r="K3" s="22"/>
      <c r="L3" s="7"/>
    </row>
    <row r="4" spans="2:12" ht="21" customHeight="1" x14ac:dyDescent="0.25">
      <c r="B4" s="12"/>
      <c r="C4" s="23" t="s">
        <v>11</v>
      </c>
      <c r="D4" s="23"/>
      <c r="E4" s="23"/>
      <c r="F4" s="23"/>
      <c r="G4" s="23"/>
      <c r="H4" s="23"/>
      <c r="I4" s="23"/>
      <c r="J4" s="23"/>
      <c r="K4" s="23"/>
      <c r="L4" s="15"/>
    </row>
    <row r="5" spans="2:12" ht="21" customHeight="1" thickBot="1" x14ac:dyDescent="0.3">
      <c r="B5" s="19"/>
      <c r="C5" s="20"/>
      <c r="D5" s="20"/>
      <c r="E5" s="20"/>
      <c r="F5" s="20"/>
      <c r="G5" s="20"/>
      <c r="H5" s="20"/>
      <c r="I5" s="20"/>
      <c r="J5" s="20"/>
      <c r="K5" s="20"/>
      <c r="L5" s="2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2"/>
  <sheetViews>
    <sheetView showGridLines="0" tabSelected="1" zoomScaleNormal="100" workbookViewId="0">
      <selection activeCell="C20" sqref="C20"/>
    </sheetView>
  </sheetViews>
  <sheetFormatPr defaultRowHeight="21" customHeight="1" x14ac:dyDescent="0.25"/>
  <cols>
    <col min="1" max="1" width="1.85546875" customWidth="1"/>
    <col min="2" max="2" width="1.7109375" customWidth="1"/>
    <col min="3" max="3" width="18.42578125" customWidth="1"/>
    <col min="4" max="4" width="17" customWidth="1"/>
    <col min="5" max="5" width="29.140625" bestFit="1"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Jessica</v>
      </c>
      <c r="C4" s="10" t="s">
        <v>14</v>
      </c>
      <c r="D4" s="10" t="s">
        <v>15</v>
      </c>
      <c r="E4" s="10" t="s">
        <v>16</v>
      </c>
      <c r="F4" s="10" t="s">
        <v>17</v>
      </c>
      <c r="G4" s="10" t="s">
        <v>18</v>
      </c>
      <c r="H4" s="10">
        <v>98335</v>
      </c>
      <c r="I4" t="s">
        <v>23</v>
      </c>
      <c r="J4" s="11" t="s">
        <v>19</v>
      </c>
      <c r="K4" s="9">
        <v>43435</v>
      </c>
      <c r="L4" s="14" t="s">
        <v>103</v>
      </c>
      <c r="M4" s="7"/>
    </row>
    <row r="5" spans="2:13" ht="21" customHeight="1" x14ac:dyDescent="0.25">
      <c r="B5" s="12" t="str">
        <f>Members[[#This Row],[FIRST NAME]]</f>
        <v>Christina</v>
      </c>
      <c r="C5" s="10" t="s">
        <v>30</v>
      </c>
      <c r="D5" s="10" t="s">
        <v>31</v>
      </c>
      <c r="E5" s="10" t="s">
        <v>94</v>
      </c>
      <c r="F5" s="10" t="s">
        <v>17</v>
      </c>
      <c r="G5" s="10" t="s">
        <v>18</v>
      </c>
      <c r="H5" s="10">
        <v>98335</v>
      </c>
      <c r="I5" t="s">
        <v>37</v>
      </c>
      <c r="J5" s="11" t="s">
        <v>83</v>
      </c>
      <c r="K5" s="9">
        <v>43556</v>
      </c>
      <c r="L5" s="14" t="s">
        <v>101</v>
      </c>
      <c r="M5" s="15"/>
    </row>
    <row r="6" spans="2:13" ht="21" customHeight="1" x14ac:dyDescent="0.25">
      <c r="B6" s="12" t="str">
        <f>Members[[#This Row],[FIRST NAME]]</f>
        <v>Sara</v>
      </c>
      <c r="C6" s="10" t="s">
        <v>20</v>
      </c>
      <c r="D6" s="10" t="s">
        <v>21</v>
      </c>
      <c r="E6" s="10" t="s">
        <v>22</v>
      </c>
      <c r="F6" s="10" t="s">
        <v>17</v>
      </c>
      <c r="G6" s="10" t="s">
        <v>18</v>
      </c>
      <c r="H6" s="10">
        <v>98332</v>
      </c>
      <c r="I6" t="s">
        <v>24</v>
      </c>
      <c r="J6" s="11" t="s">
        <v>25</v>
      </c>
      <c r="K6" s="9">
        <v>43556</v>
      </c>
      <c r="L6" s="14" t="s">
        <v>102</v>
      </c>
      <c r="M6" s="15"/>
    </row>
    <row r="7" spans="2:13" ht="21" customHeight="1" x14ac:dyDescent="0.25">
      <c r="B7" s="12" t="str">
        <f>Members[[#This Row],[FIRST NAME]]</f>
        <v>Jazmin</v>
      </c>
      <c r="C7" s="10" t="s">
        <v>26</v>
      </c>
      <c r="D7" s="10" t="s">
        <v>27</v>
      </c>
      <c r="E7" s="10" t="s">
        <v>28</v>
      </c>
      <c r="F7" s="10" t="s">
        <v>17</v>
      </c>
      <c r="G7" s="10" t="s">
        <v>18</v>
      </c>
      <c r="H7" s="10">
        <v>98335</v>
      </c>
      <c r="I7" t="s">
        <v>36</v>
      </c>
      <c r="J7" s="11" t="s">
        <v>29</v>
      </c>
      <c r="K7" s="9">
        <v>43586</v>
      </c>
      <c r="L7" s="14" t="s">
        <v>101</v>
      </c>
      <c r="M7" s="15"/>
    </row>
    <row r="8" spans="2:13" ht="21" customHeight="1" x14ac:dyDescent="0.25">
      <c r="B8" s="12" t="str">
        <f>Members[[#This Row],[FIRST NAME]]</f>
        <v>Noelle</v>
      </c>
      <c r="C8" s="10" t="s">
        <v>41</v>
      </c>
      <c r="D8" s="10" t="s">
        <v>42</v>
      </c>
      <c r="E8" s="10" t="s">
        <v>54</v>
      </c>
      <c r="F8" s="10" t="s">
        <v>17</v>
      </c>
      <c r="G8" s="10" t="s">
        <v>18</v>
      </c>
      <c r="H8" s="10">
        <v>98335</v>
      </c>
      <c r="I8" s="16"/>
      <c r="J8" s="11" t="s">
        <v>55</v>
      </c>
      <c r="K8" s="9">
        <v>43586</v>
      </c>
      <c r="L8" s="14" t="s">
        <v>101</v>
      </c>
      <c r="M8" s="15"/>
    </row>
    <row r="9" spans="2:13" ht="21" customHeight="1" x14ac:dyDescent="0.25">
      <c r="B9" s="12" t="str">
        <f>Members[[#This Row],[FIRST NAME]]</f>
        <v>Alexandra</v>
      </c>
      <c r="C9" s="10" t="s">
        <v>48</v>
      </c>
      <c r="D9" s="10" t="s">
        <v>49</v>
      </c>
      <c r="E9" s="10" t="s">
        <v>56</v>
      </c>
      <c r="F9" s="10" t="s">
        <v>17</v>
      </c>
      <c r="G9" s="10" t="s">
        <v>18</v>
      </c>
      <c r="H9" s="10">
        <v>98332</v>
      </c>
      <c r="I9" s="16"/>
      <c r="J9" s="11" t="s">
        <v>57</v>
      </c>
      <c r="K9" s="9">
        <v>43617</v>
      </c>
      <c r="L9" s="14" t="s">
        <v>103</v>
      </c>
      <c r="M9" s="15"/>
    </row>
    <row r="10" spans="2:13" ht="21" customHeight="1" x14ac:dyDescent="0.25">
      <c r="B10" s="12" t="str">
        <f>Members[[#This Row],[FIRST NAME]]</f>
        <v>Elizabeth</v>
      </c>
      <c r="C10" s="10" t="s">
        <v>32</v>
      </c>
      <c r="D10" s="10" t="s">
        <v>33</v>
      </c>
      <c r="E10" s="10" t="s">
        <v>34</v>
      </c>
      <c r="F10" s="10" t="s">
        <v>17</v>
      </c>
      <c r="G10" s="10" t="s">
        <v>18</v>
      </c>
      <c r="H10" s="10">
        <v>98335</v>
      </c>
      <c r="I10" t="s">
        <v>35</v>
      </c>
      <c r="J10" s="11" t="s">
        <v>100</v>
      </c>
      <c r="K10" s="9">
        <v>43647</v>
      </c>
      <c r="L10" s="14" t="s">
        <v>101</v>
      </c>
      <c r="M10" s="15"/>
    </row>
    <row r="11" spans="2:13" ht="21" customHeight="1" x14ac:dyDescent="0.25">
      <c r="B11" s="12" t="str">
        <f>Members[[#This Row],[FIRST NAME]]</f>
        <v>Chrissy</v>
      </c>
      <c r="C11" s="10" t="s">
        <v>38</v>
      </c>
      <c r="D11" s="10" t="s">
        <v>39</v>
      </c>
      <c r="E11" s="10" t="s">
        <v>95</v>
      </c>
      <c r="F11" s="10" t="s">
        <v>17</v>
      </c>
      <c r="G11" s="10" t="s">
        <v>18</v>
      </c>
      <c r="H11" s="10">
        <v>98335</v>
      </c>
      <c r="I11" t="s">
        <v>40</v>
      </c>
      <c r="J11" s="11" t="s">
        <v>82</v>
      </c>
      <c r="K11" s="9">
        <v>43647</v>
      </c>
      <c r="L11" s="14" t="s">
        <v>101</v>
      </c>
      <c r="M11" s="15"/>
    </row>
    <row r="12" spans="2:13" ht="21" customHeight="1" x14ac:dyDescent="0.25">
      <c r="B12" s="12" t="str">
        <f>Members[[#This Row],[FIRST NAME]]</f>
        <v>Kelly</v>
      </c>
      <c r="C12" s="10" t="s">
        <v>64</v>
      </c>
      <c r="D12" s="10" t="s">
        <v>65</v>
      </c>
      <c r="E12" s="10" t="s">
        <v>66</v>
      </c>
      <c r="F12" s="10" t="s">
        <v>17</v>
      </c>
      <c r="G12" s="10" t="s">
        <v>18</v>
      </c>
      <c r="H12" s="10">
        <v>98335</v>
      </c>
      <c r="I12" s="16"/>
      <c r="J12" s="11" t="s">
        <v>67</v>
      </c>
      <c r="K12" s="9">
        <v>43678</v>
      </c>
      <c r="L12" s="14" t="s">
        <v>107</v>
      </c>
      <c r="M12" s="15"/>
    </row>
    <row r="13" spans="2:13" ht="21" customHeight="1" x14ac:dyDescent="0.25">
      <c r="B13" s="12" t="str">
        <f>Members[[#This Row],[FIRST NAME]]</f>
        <v>Sara</v>
      </c>
      <c r="C13" s="10" t="s">
        <v>20</v>
      </c>
      <c r="D13" s="10" t="s">
        <v>68</v>
      </c>
      <c r="E13" s="10" t="s">
        <v>69</v>
      </c>
      <c r="F13" s="10" t="s">
        <v>17</v>
      </c>
      <c r="G13" s="10" t="s">
        <v>18</v>
      </c>
      <c r="H13" s="10">
        <v>98335</v>
      </c>
      <c r="I13" s="16"/>
      <c r="J13" s="11" t="s">
        <v>70</v>
      </c>
      <c r="K13" s="9">
        <v>43739</v>
      </c>
      <c r="L13" s="14" t="s">
        <v>103</v>
      </c>
      <c r="M13" s="15"/>
    </row>
    <row r="14" spans="2:13" ht="21" customHeight="1" x14ac:dyDescent="0.25">
      <c r="B14" s="12" t="str">
        <f>Members[[#This Row],[FIRST NAME]]</f>
        <v>Amanda</v>
      </c>
      <c r="C14" s="10" t="s">
        <v>59</v>
      </c>
      <c r="D14" s="10" t="s">
        <v>60</v>
      </c>
      <c r="E14" s="10" t="s">
        <v>61</v>
      </c>
      <c r="F14" s="10" t="s">
        <v>62</v>
      </c>
      <c r="G14" s="10" t="s">
        <v>18</v>
      </c>
      <c r="H14" s="10">
        <v>98333</v>
      </c>
      <c r="I14" t="s">
        <v>81</v>
      </c>
      <c r="J14" s="11" t="s">
        <v>63</v>
      </c>
      <c r="K14" s="9">
        <v>43770</v>
      </c>
      <c r="L14" s="14" t="s">
        <v>109</v>
      </c>
      <c r="M14" s="15"/>
    </row>
    <row r="15" spans="2:13" ht="21" customHeight="1" x14ac:dyDescent="0.25">
      <c r="B15" s="12" t="str">
        <f>Members[[#This Row],[FIRST NAME]]</f>
        <v>Niyousha</v>
      </c>
      <c r="C15" s="10" t="s">
        <v>72</v>
      </c>
      <c r="D15" s="10" t="s">
        <v>73</v>
      </c>
      <c r="E15" s="10" t="s">
        <v>75</v>
      </c>
      <c r="F15" s="10" t="s">
        <v>17</v>
      </c>
      <c r="G15" s="10" t="s">
        <v>18</v>
      </c>
      <c r="H15" s="10">
        <v>98332</v>
      </c>
      <c r="J15" s="11" t="s">
        <v>76</v>
      </c>
      <c r="K15" s="9">
        <v>43770</v>
      </c>
      <c r="L15" s="14" t="s">
        <v>103</v>
      </c>
      <c r="M15" s="15"/>
    </row>
    <row r="16" spans="2:13" ht="21" customHeight="1" x14ac:dyDescent="0.25">
      <c r="B16" s="12" t="str">
        <f>Members[[#This Row],[FIRST NAME]]</f>
        <v>Aleeta</v>
      </c>
      <c r="C16" s="10" t="s">
        <v>96</v>
      </c>
      <c r="D16" s="10" t="s">
        <v>97</v>
      </c>
      <c r="E16" s="10" t="s">
        <v>98</v>
      </c>
      <c r="F16" s="10" t="s">
        <v>17</v>
      </c>
      <c r="G16" s="10" t="s">
        <v>18</v>
      </c>
      <c r="H16" s="10">
        <v>98329</v>
      </c>
      <c r="I16" s="16"/>
      <c r="J16" s="18" t="s">
        <v>99</v>
      </c>
      <c r="K16" s="9">
        <v>43770</v>
      </c>
      <c r="L16" s="14" t="s">
        <v>108</v>
      </c>
      <c r="M16" s="15"/>
    </row>
    <row r="17" spans="2:13" ht="21" customHeight="1" x14ac:dyDescent="0.25">
      <c r="B17" s="12" t="str">
        <f>Members[[#This Row],[FIRST NAME]]</f>
        <v>Emily</v>
      </c>
      <c r="C17" s="10" t="s">
        <v>77</v>
      </c>
      <c r="D17" s="10" t="s">
        <v>78</v>
      </c>
      <c r="E17" s="10" t="s">
        <v>84</v>
      </c>
      <c r="F17" s="10" t="s">
        <v>17</v>
      </c>
      <c r="G17" s="10" t="s">
        <v>18</v>
      </c>
      <c r="H17" s="10">
        <v>98335</v>
      </c>
      <c r="I17" t="s">
        <v>85</v>
      </c>
      <c r="J17" s="17" t="s">
        <v>86</v>
      </c>
      <c r="K17" s="9">
        <v>43831</v>
      </c>
      <c r="L17" s="14" t="s">
        <v>108</v>
      </c>
      <c r="M17" s="15"/>
    </row>
    <row r="18" spans="2:13" ht="21" customHeight="1" x14ac:dyDescent="0.25">
      <c r="B18" s="12" t="str">
        <f>Members[[#This Row],[FIRST NAME]]</f>
        <v>Rachel</v>
      </c>
      <c r="C18" s="10" t="s">
        <v>79</v>
      </c>
      <c r="D18" s="10" t="s">
        <v>80</v>
      </c>
      <c r="E18" s="10" t="s">
        <v>87</v>
      </c>
      <c r="F18" s="10" t="s">
        <v>17</v>
      </c>
      <c r="G18" s="10" t="s">
        <v>18</v>
      </c>
      <c r="H18" s="10">
        <v>98335</v>
      </c>
      <c r="I18" s="16"/>
      <c r="J18" s="11" t="s">
        <v>88</v>
      </c>
      <c r="K18" s="9">
        <v>43831</v>
      </c>
      <c r="L18" s="14" t="s">
        <v>110</v>
      </c>
      <c r="M18" s="15"/>
    </row>
    <row r="19" spans="2:13" ht="21" customHeight="1" x14ac:dyDescent="0.25">
      <c r="B19" s="12" t="str">
        <f>Members[[#This Row],[FIRST NAME]]</f>
        <v>Megan</v>
      </c>
      <c r="C19" s="10" t="s">
        <v>71</v>
      </c>
      <c r="D19" s="10" t="s">
        <v>89</v>
      </c>
      <c r="E19" s="10" t="s">
        <v>90</v>
      </c>
      <c r="F19" s="10" t="s">
        <v>91</v>
      </c>
      <c r="G19" s="10" t="s">
        <v>18</v>
      </c>
      <c r="H19" s="10">
        <v>98349</v>
      </c>
      <c r="I19" t="s">
        <v>93</v>
      </c>
      <c r="J19" s="17" t="s">
        <v>92</v>
      </c>
      <c r="K19" s="9">
        <v>43891</v>
      </c>
      <c r="L19" s="14" t="s">
        <v>111</v>
      </c>
      <c r="M19" s="15"/>
    </row>
    <row r="20" spans="2:13" ht="21" customHeight="1" x14ac:dyDescent="0.25">
      <c r="B20" s="12">
        <f>Members[[#This Row],[FIRST NAME]]</f>
        <v>0</v>
      </c>
      <c r="C20" s="10"/>
      <c r="D20" s="10"/>
      <c r="E20" s="10"/>
      <c r="F20" s="10"/>
      <c r="G20" s="10"/>
      <c r="H20" s="10"/>
      <c r="I20" s="16"/>
      <c r="J20" s="18"/>
      <c r="K20" s="9"/>
      <c r="L20" s="14"/>
      <c r="M20" s="15"/>
    </row>
    <row r="21" spans="2:13" ht="21" customHeight="1" thickBot="1" x14ac:dyDescent="0.3">
      <c r="B21" s="19"/>
      <c r="C21" s="20"/>
      <c r="D21" s="20"/>
      <c r="E21" s="20"/>
      <c r="F21" s="20"/>
      <c r="G21" s="20"/>
      <c r="H21" s="20"/>
      <c r="I21" s="20"/>
      <c r="J21" s="20"/>
      <c r="K21" s="20"/>
      <c r="L21" s="20"/>
      <c r="M21" s="21"/>
    </row>
    <row r="22" spans="2:13" ht="21" customHeight="1" thickTop="1" x14ac:dyDescent="0.25"/>
  </sheetData>
  <mergeCells count="1">
    <mergeCell ref="B21:M21"/>
  </mergeCells>
  <hyperlinks>
    <hyperlink ref="J4" r:id="rId1" xr:uid="{00000000-0004-0000-0100-000000000000}"/>
    <hyperlink ref="J6" r:id="rId2" xr:uid="{C0361EE4-E09F-4F13-B198-CFADF8EC07B9}"/>
    <hyperlink ref="J7" r:id="rId3" xr:uid="{1BFCE2F1-6243-4970-9C42-BFF0F1FE31DE}"/>
    <hyperlink ref="J5" r:id="rId4" xr:uid="{9AFFFB13-6E82-4E9C-893A-379155794C90}"/>
    <hyperlink ref="J10" r:id="rId5" xr:uid="{53FD1F0A-12AE-4513-90C2-AFB7800D0878}"/>
    <hyperlink ref="J12" r:id="rId6" xr:uid="{F9C8EBDE-3EB5-4AE7-AD2F-94120E6BCF29}"/>
    <hyperlink ref="J17" r:id="rId7" display="mailto:emily.foley7710@gmail.com" xr:uid="{631A55B1-3710-4010-A87D-0D44DAAD64A0}"/>
    <hyperlink ref="J18" r:id="rId8" xr:uid="{B327D39A-5930-4BCA-82DF-FFCD3BD59428}"/>
    <hyperlink ref="E19" r:id="rId9" display="https://www.google.com/maps/search/17704+16th+Street+sw+Zip+Code:+98349?entry=gmail&amp;source=g" xr:uid="{92934064-73F8-48B0-B3E3-A18E8D62174D}"/>
    <hyperlink ref="J19" r:id="rId10" display="mailto:megan.scarpelli@gmail.com" xr:uid="{65017871-90BA-4381-A5D8-2166C3EBB8CE}"/>
    <hyperlink ref="J16" r:id="rId11" xr:uid="{D879DC15-6157-4DE8-B1AC-7F983C1BF0E3}"/>
  </hyperlinks>
  <printOptions horizontalCentered="1"/>
  <pageMargins left="0.25" right="0.25" top="0.75" bottom="0.75" header="0.3" footer="0.3"/>
  <pageSetup scale="71" fitToHeight="0" orientation="landscape" r:id="rId12"/>
  <headerFooter differentFirst="1">
    <oddHeader>&amp;RPage &amp;P of &amp;N</oddHeader>
  </headerFooter>
  <drawing r:id="rId13"/>
  <tableParts count="1">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CEF58-B063-44C5-8702-8B69F1B2C4A2}">
  <sheetPr>
    <tabColor theme="4"/>
    <pageSetUpPr autoPageBreaks="0" fitToPage="1"/>
  </sheetPr>
  <dimension ref="B1:M12"/>
  <sheetViews>
    <sheetView showGridLines="0" zoomScaleNormal="100" workbookViewId="0">
      <selection activeCell="C10" sqref="C10"/>
    </sheetView>
  </sheetViews>
  <sheetFormatPr defaultRowHeight="21" customHeight="1" x14ac:dyDescent="0.25"/>
  <cols>
    <col min="1" max="1" width="1.85546875" customWidth="1"/>
    <col min="2" max="2" width="1.7109375" customWidth="1"/>
    <col min="3" max="3" width="18.42578125" customWidth="1"/>
    <col min="4" max="4" width="17" customWidth="1"/>
    <col min="5" max="5" width="29.140625" bestFit="1"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37.4257812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104</v>
      </c>
      <c r="M3" t="s">
        <v>2</v>
      </c>
    </row>
    <row r="4" spans="2:13" ht="21" customHeight="1" x14ac:dyDescent="0.25">
      <c r="B4" s="12" t="str">
        <f>Members3[[#This Row],[FIRST NAME]]</f>
        <v>Rimple</v>
      </c>
      <c r="C4" s="10" t="s">
        <v>43</v>
      </c>
      <c r="D4" s="10" t="s">
        <v>44</v>
      </c>
      <c r="E4" s="10"/>
      <c r="F4" s="10"/>
      <c r="G4" s="10"/>
      <c r="H4" s="10"/>
      <c r="I4" s="16"/>
      <c r="J4" s="13"/>
      <c r="K4" s="9">
        <v>43586</v>
      </c>
      <c r="L4" s="14" t="s">
        <v>106</v>
      </c>
      <c r="M4" s="15"/>
    </row>
    <row r="5" spans="2:13" ht="21" customHeight="1" x14ac:dyDescent="0.25">
      <c r="B5" s="12" t="str">
        <f>Members3[[#This Row],[FIRST NAME]]</f>
        <v>Meechelle</v>
      </c>
      <c r="C5" s="10" t="s">
        <v>45</v>
      </c>
      <c r="D5" s="10" t="s">
        <v>46</v>
      </c>
      <c r="E5" s="10"/>
      <c r="F5" s="10"/>
      <c r="G5" s="10"/>
      <c r="H5" s="10"/>
      <c r="I5" s="16"/>
      <c r="J5" s="13"/>
      <c r="K5" s="9">
        <v>43586</v>
      </c>
      <c r="L5" s="14" t="s">
        <v>106</v>
      </c>
      <c r="M5" s="15"/>
    </row>
    <row r="6" spans="2:13" ht="21" customHeight="1" x14ac:dyDescent="0.25">
      <c r="B6" s="12" t="str">
        <f>Members3[[#This Row],[FIRST NAME]]</f>
        <v>Shana</v>
      </c>
      <c r="C6" s="10" t="s">
        <v>47</v>
      </c>
      <c r="D6" s="10"/>
      <c r="E6" s="10"/>
      <c r="F6" s="10"/>
      <c r="G6" s="10"/>
      <c r="H6" s="10"/>
      <c r="I6" s="16"/>
      <c r="J6" s="13"/>
      <c r="K6" s="9">
        <v>43586</v>
      </c>
      <c r="L6" s="14" t="s">
        <v>106</v>
      </c>
      <c r="M6" s="15"/>
    </row>
    <row r="7" spans="2:13" ht="21" customHeight="1" x14ac:dyDescent="0.25">
      <c r="B7" s="12" t="str">
        <f>Members3[[#This Row],[FIRST NAME]]</f>
        <v>Alexandra</v>
      </c>
      <c r="C7" s="10" t="s">
        <v>48</v>
      </c>
      <c r="D7" s="10" t="s">
        <v>49</v>
      </c>
      <c r="E7" s="10" t="s">
        <v>56</v>
      </c>
      <c r="F7" s="10" t="s">
        <v>17</v>
      </c>
      <c r="G7" s="10" t="s">
        <v>18</v>
      </c>
      <c r="H7" s="10">
        <v>98332</v>
      </c>
      <c r="I7" s="16"/>
      <c r="J7" s="11" t="s">
        <v>57</v>
      </c>
      <c r="K7" s="9">
        <v>43617</v>
      </c>
      <c r="L7" s="14" t="s">
        <v>106</v>
      </c>
      <c r="M7" s="15"/>
    </row>
    <row r="8" spans="2:13" ht="21" customHeight="1" x14ac:dyDescent="0.25">
      <c r="B8" s="12" t="str">
        <f>Members3[[#This Row],[FIRST NAME]]</f>
        <v>Christine</v>
      </c>
      <c r="C8" s="10" t="s">
        <v>50</v>
      </c>
      <c r="D8" s="10" t="s">
        <v>53</v>
      </c>
      <c r="E8" s="10" t="s">
        <v>74</v>
      </c>
      <c r="F8" s="10" t="s">
        <v>17</v>
      </c>
      <c r="G8" s="10" t="s">
        <v>18</v>
      </c>
      <c r="H8" s="10">
        <v>98335</v>
      </c>
      <c r="I8" s="16"/>
      <c r="J8" s="11" t="s">
        <v>58</v>
      </c>
      <c r="K8" s="9">
        <v>43617</v>
      </c>
      <c r="L8" s="14" t="s">
        <v>105</v>
      </c>
      <c r="M8" s="15"/>
    </row>
    <row r="9" spans="2:13" ht="21" customHeight="1" x14ac:dyDescent="0.25">
      <c r="B9" s="12" t="str">
        <f>Members3[[#This Row],[FIRST NAME]]</f>
        <v>Hallie</v>
      </c>
      <c r="C9" s="10" t="s">
        <v>51</v>
      </c>
      <c r="D9" s="10" t="s">
        <v>52</v>
      </c>
      <c r="E9" s="10"/>
      <c r="F9" s="10"/>
      <c r="G9" s="10"/>
      <c r="H9" s="10"/>
      <c r="I9" s="16"/>
      <c r="J9" s="13"/>
      <c r="K9" s="9">
        <v>43617</v>
      </c>
      <c r="L9" s="14" t="s">
        <v>106</v>
      </c>
      <c r="M9" s="15"/>
    </row>
    <row r="10" spans="2:13" ht="21" customHeight="1" x14ac:dyDescent="0.25">
      <c r="B10" s="12">
        <f>Members3[[#This Row],[FIRST NAME]]</f>
        <v>0</v>
      </c>
      <c r="C10" s="10"/>
      <c r="D10" s="10"/>
      <c r="E10" s="10"/>
      <c r="F10" s="10"/>
      <c r="G10" s="10"/>
      <c r="H10" s="10"/>
      <c r="I10" s="16"/>
      <c r="J10" s="18"/>
      <c r="K10" s="9"/>
      <c r="L10" s="14"/>
      <c r="M10" s="15"/>
    </row>
    <row r="11" spans="2:13" ht="21" customHeight="1" thickBot="1" x14ac:dyDescent="0.3">
      <c r="B11" s="19"/>
      <c r="C11" s="20"/>
      <c r="D11" s="20"/>
      <c r="E11" s="20"/>
      <c r="F11" s="20"/>
      <c r="G11" s="20"/>
      <c r="H11" s="20"/>
      <c r="I11" s="20"/>
      <c r="J11" s="20"/>
      <c r="K11" s="20"/>
      <c r="L11" s="20"/>
      <c r="M11" s="21"/>
    </row>
    <row r="12" spans="2:13" ht="21" customHeight="1" thickTop="1" x14ac:dyDescent="0.25"/>
  </sheetData>
  <mergeCells count="1">
    <mergeCell ref="B11:M11"/>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Instructions</vt:lpstr>
      <vt:lpstr>Member Roster</vt:lpstr>
      <vt:lpstr>Former Members</vt:lpstr>
      <vt:lpstr>'Former Members'!Print_Titles</vt:lpstr>
      <vt:lpstr>Instructions!Print_Titles</vt:lpstr>
      <vt:lpstr>'Member Roster'!Print_Titles</vt:lpstr>
      <vt:lpstr>'Former Members'!StudentList</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Jessica Wellman</cp:lastModifiedBy>
  <dcterms:created xsi:type="dcterms:W3CDTF">2016-03-30T18:01:43Z</dcterms:created>
  <dcterms:modified xsi:type="dcterms:W3CDTF">2020-07-05T17:30:52Z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