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olin/Desktop/Random Life Stuff/MOMS Club/20-21/"/>
    </mc:Choice>
  </mc:AlternateContent>
  <xr:revisionPtr revIDLastSave="0" documentId="8_{B5156F62-4C75-5942-98D6-A0E1BB336F7A}" xr6:coauthVersionLast="45" xr6:coauthVersionMax="45" xr10:uidLastSave="{00000000-0000-0000-0000-000000000000}"/>
  <bookViews>
    <workbookView xWindow="1180" yWindow="1460" windowWidth="27240" windowHeight="15980" xr2:uid="{3D000995-01DC-584E-A543-F3B7091CD9BA}"/>
  </bookViews>
  <sheets>
    <sheet name="Instructions" sheetId="2" r:id="rId1"/>
    <sheet name="Member Roster" sheetId="1"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 l="1"/>
  <c r="B13" i="1"/>
  <c r="M12" i="1"/>
  <c r="B12" i="1"/>
  <c r="M11" i="1"/>
  <c r="B11" i="1"/>
  <c r="M10" i="1"/>
  <c r="B10" i="1"/>
  <c r="M9" i="1"/>
  <c r="B9" i="1"/>
  <c r="M8" i="1"/>
  <c r="B8" i="1"/>
  <c r="M7" i="1"/>
  <c r="B7" i="1"/>
  <c r="M6" i="1"/>
  <c r="B6" i="1"/>
  <c r="M5" i="1"/>
  <c r="B5" i="1"/>
  <c r="M4" i="1"/>
  <c r="B4" i="1"/>
</calcChain>
</file>

<file path=xl/sharedStrings.xml><?xml version="1.0" encoding="utf-8"?>
<sst xmlns="http://schemas.openxmlformats.org/spreadsheetml/2006/main" count="91" uniqueCount="72">
  <si>
    <t xml:space="preserve"> </t>
  </si>
  <si>
    <t>FIRST NAME</t>
  </si>
  <si>
    <t>LAST NAME</t>
  </si>
  <si>
    <t>ADDRESS</t>
  </si>
  <si>
    <t>CITY</t>
  </si>
  <si>
    <t>STATE</t>
  </si>
  <si>
    <t>ZIP</t>
  </si>
  <si>
    <t>PHONE</t>
  </si>
  <si>
    <t>EMAIL</t>
  </si>
  <si>
    <t>JOIN DATE</t>
  </si>
  <si>
    <t>ADDITIONAL #1</t>
  </si>
  <si>
    <t xml:space="preserve">  </t>
  </si>
  <si>
    <t>Allison</t>
  </si>
  <si>
    <t>Collings</t>
  </si>
  <si>
    <t>2000 Mason Hill Dr.</t>
  </si>
  <si>
    <t>Alexandria</t>
  </si>
  <si>
    <t>VA</t>
  </si>
  <si>
    <t>954-815-3286</t>
  </si>
  <si>
    <t>allisonlcollings@gmail.com</t>
  </si>
  <si>
    <t>5/1/2019</t>
  </si>
  <si>
    <t>Ashley</t>
  </si>
  <si>
    <t>Bryda</t>
  </si>
  <si>
    <t>2630 Groveton St</t>
  </si>
  <si>
    <t>(571) 435-0676</t>
  </si>
  <si>
    <t>ashpearson@aol.com</t>
  </si>
  <si>
    <t>1/1/2014</t>
  </si>
  <si>
    <t>Brunie</t>
  </si>
  <si>
    <t>Cofresi</t>
  </si>
  <si>
    <t>7404 Convair Drive</t>
  </si>
  <si>
    <t>(703) 587-3324</t>
  </si>
  <si>
    <t>bruniec@gmail.com</t>
  </si>
  <si>
    <t>2/1/2017</t>
  </si>
  <si>
    <t>Jennifer</t>
  </si>
  <si>
    <t>Olin</t>
  </si>
  <si>
    <t>2712 Farnsworth Drive</t>
  </si>
  <si>
    <t>(763) 923-1674</t>
  </si>
  <si>
    <t>jenniferbynes@gmail.com</t>
  </si>
  <si>
    <t>10/1/2016</t>
  </si>
  <si>
    <t>Alexandra</t>
  </si>
  <si>
    <t>Ruperti</t>
  </si>
  <si>
    <t>5931 North Kings Hwy</t>
  </si>
  <si>
    <t>(757) 753-4132</t>
  </si>
  <si>
    <t>alexandraruperti@gmail.com</t>
  </si>
  <si>
    <t>8/1/2017</t>
  </si>
  <si>
    <t>Stephanie</t>
  </si>
  <si>
    <t>Parker</t>
  </si>
  <si>
    <t>2406 Phillips Dr</t>
  </si>
  <si>
    <t>703.598.1675</t>
  </si>
  <si>
    <t>skparker0808@gmail.com</t>
  </si>
  <si>
    <t>5/1/2018</t>
  </si>
  <si>
    <t>Zada</t>
  </si>
  <si>
    <t>Martin</t>
  </si>
  <si>
    <t>7520 Lindberg Dr.</t>
  </si>
  <si>
    <t>202-509-5118</t>
  </si>
  <si>
    <t>zadalight@gmail.com</t>
  </si>
  <si>
    <t>Ashton</t>
  </si>
  <si>
    <t>Kunkle-Mates</t>
  </si>
  <si>
    <t>8401 Conover Place</t>
  </si>
  <si>
    <t>ashtonkunkle@gmail.com</t>
  </si>
  <si>
    <t>1/1/2021</t>
  </si>
  <si>
    <t>Christine</t>
  </si>
  <si>
    <t>Mein</t>
  </si>
  <si>
    <t>2830 Groveton St</t>
  </si>
  <si>
    <t>kinadrop@hotmail.com</t>
  </si>
  <si>
    <t>9/1/2020</t>
  </si>
  <si>
    <t>Shannon</t>
  </si>
  <si>
    <t>Cherry</t>
  </si>
  <si>
    <t>2204 Fordham Drive</t>
  </si>
  <si>
    <t>scherry131@gmail.com</t>
  </si>
  <si>
    <t>3/1/2021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</si>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</sst>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11" x14ac:knownFonts="1">
    <font>
      <sz val="10"/>
      <color theme="1"/>
      <name val="Calibri"/>
      <family val="2"/>
      <scheme val="minor"/>
    </font>
    <font>
      <sz val="10"/>
      <color theme="1"/>
      <name val="Calibri"/>
      <family val="2"/>
      <scheme val="minor"/>
    </font>
    <font>
      <sz val="10"/>
      <color theme="1"/>
      <name val="Calibri Light"/>
      <family val="1"/>
      <scheme val="major"/>
    </font>
    <font>
      <sz val="10"/>
      <color theme="1"/>
      <name val="Calibri"/>
      <family val="2"/>
    </font>
    <font>
      <sz val="10"/>
      <color rgb="FF000000"/>
      <name val="Arial"/>
      <family val="2"/>
    </font>
    <font>
      <u/>
      <sz val="10"/>
      <color theme="10"/>
      <name val="Calibri"/>
      <family val="2"/>
      <scheme val="minor"/>
    </font>
    <font>
      <sz val="10"/>
      <color theme="1"/>
      <name val="Arial"/>
      <family val="2"/>
    </font>
    <font>
      <sz val="12"/>
      <color theme="1"/>
      <name val="Calibri"/>
      <family val="2"/>
    </font>
    <font>
      <sz val="12"/>
      <color rgb="FF000000"/>
      <name val="Calibri"/>
      <family val="2"/>
    </font>
    <font>
      <sz val="12"/>
      <color theme="1"/>
      <name val="Calibri Light"/>
      <family val="1"/>
      <scheme val="major"/>
    </font>
    <font>
      <sz val="12"/>
      <color rgb="FFC00000"/>
      <name val="Calibri Light"/>
      <family val="1"/>
      <scheme val="major"/>
    </font>
  </fonts>
  <fills count="2">
    <fill>
      <patternFill patternType="none"/>
    </fill>
    <fill>
      <patternFill patternType="gray125"/>
    </fill>
  </fills>
  <borders count="9">
    <border>
      <left/>
      <right/>
      <top/>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2">
    <xf numFmtId="0" fontId="0" fillId="0" borderId="0">
      <alignment vertical="center"/>
    </xf>
    <xf numFmtId="0" fontId="5" fillId="0" borderId="0" applyNumberFormat="0" applyFill="0" applyBorder="0" applyAlignment="0" applyProtection="0"/>
  </cellStyleXfs>
  <cellXfs count="24">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2" fillId="0" borderId="4" xfId="0" applyFont="1" applyBorder="1">
      <alignment vertical="center"/>
    </xf>
    <xf numFmtId="0" fontId="2" fillId="0" borderId="0" xfId="0" applyFont="1" applyAlignment="1">
      <alignment horizontal="left" vertical="center" indent="1"/>
    </xf>
    <xf numFmtId="0" fontId="2" fillId="0" borderId="0" xfId="0" applyFont="1">
      <alignment vertical="center"/>
    </xf>
    <xf numFmtId="0" fontId="1" fillId="0" borderId="4" xfId="0" applyFont="1" applyBorder="1">
      <alignment vertical="center"/>
    </xf>
    <xf numFmtId="0" fontId="3" fillId="0" borderId="0" xfId="0" applyFont="1">
      <alignment vertical="center"/>
    </xf>
    <xf numFmtId="0" fontId="4" fillId="0" borderId="0" xfId="0" applyFont="1">
      <alignment vertical="center"/>
    </xf>
    <xf numFmtId="0" fontId="5" fillId="0" borderId="0" xfId="1" applyAlignment="1">
      <alignment vertical="center"/>
    </xf>
    <xf numFmtId="14" fontId="1" fillId="0" borderId="0" xfId="0" applyNumberFormat="1" applyFont="1" applyAlignment="1">
      <alignment horizontal="left" vertical="center"/>
    </xf>
    <xf numFmtId="0" fontId="1" fillId="0" borderId="5" xfId="0" applyFont="1" applyBorder="1">
      <alignment vertical="center"/>
    </xf>
    <xf numFmtId="0" fontId="0" fillId="0" borderId="4" xfId="0" applyBorder="1">
      <alignment vertical="center"/>
    </xf>
    <xf numFmtId="0" fontId="6" fillId="0" borderId="0" xfId="0" applyFont="1">
      <alignment vertical="center"/>
    </xf>
    <xf numFmtId="164" fontId="6" fillId="0" borderId="0" xfId="0" applyNumberFormat="1" applyFont="1" applyAlignment="1">
      <alignment horizontal="left" vertical="center"/>
    </xf>
    <xf numFmtId="0" fontId="7" fillId="0" borderId="0" xfId="0" applyFont="1">
      <alignment vertical="center"/>
    </xf>
    <xf numFmtId="0" fontId="8" fillId="0" borderId="0" xfId="0" applyFont="1">
      <alignment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0" xfId="0" applyFont="1" applyAlignment="1">
      <alignment horizontal="left" vertical="top" wrapText="1"/>
    </xf>
    <xf numFmtId="0" fontId="10" fillId="0" borderId="0" xfId="0" applyFont="1" applyAlignment="1">
      <alignment horizontal="left" vertical="top" wrapText="1"/>
    </xf>
    <xf numFmtId="0" fontId="0" fillId="0" borderId="5" xfId="0" applyBorder="1">
      <alignment vertical="center"/>
    </xf>
  </cellXfs>
  <cellStyles count="2">
    <cellStyle name="Hyperlink" xfId="1" builtinId="8"/>
    <cellStyle name="Normal" xfId="0" builtinId="0"/>
  </cellStyles>
  <dxfs count="19">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numFmt numFmtId="164"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alibri"/>
        <scheme val="minor"/>
      </font>
      <alignmen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Calibri Light"/>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BBD24309-A2F5-1A4F-822F-5E1B6A2B2B41}">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E01AA139-2E4E-C449-9D9C-6BF3A3BBFCFF}"/>
            </a:ext>
          </a:extLst>
        </xdr:cNvPr>
        <xdr:cNvSpPr txBox="1"/>
      </xdr:nvSpPr>
      <xdr:spPr>
        <a:xfrm>
          <a:off x="253999" y="177800"/>
          <a:ext cx="30384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038EB023-9BB4-2E42-BECA-3710E6252425}"/>
            </a:ext>
          </a:extLst>
        </xdr:cNvPr>
        <xdr:cNvSpPr txBox="1"/>
      </xdr:nvSpPr>
      <xdr:spPr>
        <a:xfrm>
          <a:off x="253999" y="177800"/>
          <a:ext cx="133223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3" name="Template Tip" descr="Click Cell D4 to select student from drop down list." title="Data Entry Tip">
          <a:extLst>
            <a:ext uri="{FF2B5EF4-FFF2-40B4-BE49-F238E27FC236}">
              <a16:creationId xmlns:a16="http://schemas.microsoft.com/office/drawing/2014/main" id="{2F77D328-671B-B149-A5B4-F392472F6F74}"/>
            </a:ext>
          </a:extLst>
        </xdr:cNvPr>
        <xdr:cNvGrpSpPr/>
      </xdr:nvGrpSpPr>
      <xdr:grpSpPr>
        <a:xfrm>
          <a:off x="13671551" y="1536700"/>
          <a:ext cx="2879724" cy="800100"/>
          <a:chOff x="95007" y="726179"/>
          <a:chExt cx="4082536" cy="561976"/>
        </a:xfrm>
      </xdr:grpSpPr>
      <xdr:sp macro="" textlink="">
        <xdr:nvSpPr>
          <xdr:cNvPr id="4" name="Tip callout shape" descr="To add more students, in the last cell of the table, press the Tab key." title="Data Entry Tip">
            <a:extLst>
              <a:ext uri="{FF2B5EF4-FFF2-40B4-BE49-F238E27FC236}">
                <a16:creationId xmlns:a16="http://schemas.microsoft.com/office/drawing/2014/main" id="{FA334295-9BAA-444A-B3BF-48FB1C1B6C9A}"/>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 name="Isosceles Triangle 7">
            <a:extLst>
              <a:ext uri="{FF2B5EF4-FFF2-40B4-BE49-F238E27FC236}">
                <a16:creationId xmlns:a16="http://schemas.microsoft.com/office/drawing/2014/main" id="{A0B1C550-04B6-C54E-A538-CA4983636365}"/>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_21MOMSClub%20Ro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 val="Sheet1"/>
      <sheetName val="Sheet2"/>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88D41D-BBC8-CB46-8389-8582E892DDA0}" name="Members" displayName="Members" ref="B3:M13" totalsRowShown="0" headerRowDxfId="12" dataDxfId="11">
  <tableColumns count="12">
    <tableColumn id="1" xr3:uid="{0946327A-F973-C64C-A6D4-C2F5C5092D14}" name=" " dataDxfId="10">
      <calculatedColumnFormula>Members[[#This Row],[FIRST NAME]]</calculatedColumnFormula>
    </tableColumn>
    <tableColumn id="15" xr3:uid="{3C65B6C0-C519-3D42-8A4D-4D55C4665835}" name="FIRST NAME" dataDxfId="9"/>
    <tableColumn id="11" xr3:uid="{958E2A6D-754D-A54A-BDF0-5CBDB6C862F6}" name="LAST NAME" dataDxfId="8"/>
    <tableColumn id="12" xr3:uid="{0402E94F-1BFD-C74B-B8B3-7A8E4051E8B5}" name="ADDRESS" dataDxfId="7"/>
    <tableColumn id="13" xr3:uid="{04B61BBD-F99A-4C48-ACB7-2F66F44DEE67}" name="CITY" dataDxfId="6"/>
    <tableColumn id="14" xr3:uid="{C14E0B1E-B685-A945-8139-48FCF053DCE2}" name="STATE" dataDxfId="5"/>
    <tableColumn id="16" xr3:uid="{F0EA4203-24E1-824C-9BB5-CC66813FCC74}" name="ZIP" dataDxfId="4"/>
    <tableColumn id="3" xr3:uid="{F1477A24-9574-DE41-87F7-3D8D91FA613A}" name="PHONE" dataDxfId="3"/>
    <tableColumn id="4" xr3:uid="{E261F5EF-AF88-AD4E-BCEE-232A8CC5F47C}" name="EMAIL" dataDxfId="2"/>
    <tableColumn id="17" xr3:uid="{ABCD204A-9535-0F40-BE20-8A3709886643}" name="JOIN DATE"/>
    <tableColumn id="5" xr3:uid="{8F7CBA72-7FF7-FD41-B734-E2C18C3D29CF}" name="ADDITIONAL #1" dataDxfId="1"/>
    <tableColumn id="2" xr3:uid="{8BD839E3-96E0-4643-B23C-DEEDFCDAF1CA}" name="  " dataDxfId="0">
      <calculatedColumnFormula>CONCATENATE(K4,"/","1","/",L4)</calculatedColumnFormula>
    </tableColumn>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lexandraruperti@gmail.com" TargetMode="External"/><Relationship Id="rId7" Type="http://schemas.openxmlformats.org/officeDocument/2006/relationships/printerSettings" Target="../printerSettings/printerSettings2.bin"/><Relationship Id="rId2" Type="http://schemas.openxmlformats.org/officeDocument/2006/relationships/hyperlink" Target="mailto:jenniferbynes@gmail.com" TargetMode="External"/><Relationship Id="rId1" Type="http://schemas.openxmlformats.org/officeDocument/2006/relationships/hyperlink" Target="mailto:allisonlcollings@gmail.com" TargetMode="External"/><Relationship Id="rId6" Type="http://schemas.openxmlformats.org/officeDocument/2006/relationships/hyperlink" Target="mailto:zadalight@gmail.com" TargetMode="External"/><Relationship Id="rId5" Type="http://schemas.openxmlformats.org/officeDocument/2006/relationships/hyperlink" Target="mailto:skparker0808@gmail.com" TargetMode="External"/><Relationship Id="rId4" Type="http://schemas.openxmlformats.org/officeDocument/2006/relationships/hyperlink" Target="https://maps.google.com/?q=2406+Phillips+Dr+Alexandria+VA+22306&amp;entry=gmail&amp;source=g"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6802-2350-9C40-B12A-9C00C277C260}">
  <sheetPr>
    <tabColor theme="4"/>
    <pageSetUpPr autoPageBreaks="0" fitToPage="1"/>
  </sheetPr>
  <dimension ref="B1:L6"/>
  <sheetViews>
    <sheetView showGridLines="0" tabSelected="1" topLeftCell="B1" zoomScaleNormal="100" workbookViewId="0">
      <selection activeCell="C4" sqref="C4:K4"/>
    </sheetView>
  </sheetViews>
  <sheetFormatPr baseColWidth="10" defaultColWidth="10.59765625" defaultRowHeight="21" customHeight="1" x14ac:dyDescent="0.2"/>
  <cols>
    <col min="1" max="1" width="2.19921875" customWidth="1"/>
    <col min="2" max="2" width="2" customWidth="1"/>
    <col min="3" max="5" width="26.796875" customWidth="1"/>
    <col min="6" max="6" width="18.59765625" customWidth="1"/>
    <col min="7" max="7" width="12.59765625" customWidth="1"/>
    <col min="8" max="8" width="10.796875" customWidth="1"/>
    <col min="9" max="9" width="17.3984375" customWidth="1"/>
    <col min="10" max="10" width="37.796875" customWidth="1"/>
    <col min="11" max="11" width="18.59765625" customWidth="1"/>
    <col min="12" max="13" width="2" customWidth="1"/>
  </cols>
  <sheetData>
    <row r="1" spans="2:12" ht="15" thickBot="1" x14ac:dyDescent="0.25"/>
    <row r="2" spans="2:12" ht="62.25" customHeight="1" thickTop="1" x14ac:dyDescent="0.2">
      <c r="B2" s="1"/>
      <c r="C2" s="2"/>
      <c r="D2" s="2"/>
      <c r="E2" s="2"/>
      <c r="F2" s="2"/>
      <c r="G2" s="2"/>
      <c r="H2" s="2"/>
      <c r="I2" s="2"/>
      <c r="J2" s="2"/>
      <c r="K2" s="2"/>
      <c r="L2" s="3"/>
    </row>
    <row r="3" spans="2:12" ht="88.5" customHeight="1" x14ac:dyDescent="0.2">
      <c r="B3" s="4"/>
      <c r="C3" s="21" t="s">
        <v>70</v>
      </c>
      <c r="D3" s="21"/>
      <c r="E3" s="21"/>
      <c r="F3" s="21"/>
      <c r="G3" s="21"/>
      <c r="H3" s="21"/>
      <c r="I3" s="21"/>
      <c r="J3" s="21"/>
      <c r="K3" s="21"/>
      <c r="L3" s="12"/>
    </row>
    <row r="4" spans="2:12" ht="21" customHeight="1" x14ac:dyDescent="0.2">
      <c r="B4" s="13"/>
      <c r="C4" s="22" t="s">
        <v>71</v>
      </c>
      <c r="D4" s="22"/>
      <c r="E4" s="22"/>
      <c r="F4" s="22"/>
      <c r="G4" s="22"/>
      <c r="H4" s="22"/>
      <c r="I4" s="22"/>
      <c r="J4" s="22"/>
      <c r="K4" s="22"/>
      <c r="L4" s="23"/>
    </row>
    <row r="5" spans="2:12" ht="21" customHeight="1" thickBot="1" x14ac:dyDescent="0.25">
      <c r="B5" s="18"/>
      <c r="C5" s="19"/>
      <c r="D5" s="19"/>
      <c r="E5" s="19"/>
      <c r="F5" s="19"/>
      <c r="G5" s="19"/>
      <c r="H5" s="19"/>
      <c r="I5" s="19"/>
      <c r="J5" s="19"/>
      <c r="K5" s="19"/>
      <c r="L5" s="20"/>
    </row>
    <row r="6" spans="2:12" ht="21" customHeight="1" thickTop="1" x14ac:dyDescent="0.2"/>
  </sheetData>
  <mergeCells count="3">
    <mergeCell ref="C3:K3"/>
    <mergeCell ref="C4:K4"/>
    <mergeCell ref="B5:L5"/>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9E20-7654-8147-BB49-23BEEF32EFEB}">
  <sheetPr>
    <tabColor theme="4"/>
    <pageSetUpPr autoPageBreaks="0" fitToPage="1"/>
  </sheetPr>
  <dimension ref="B1:M15"/>
  <sheetViews>
    <sheetView showGridLines="0" topLeftCell="C1" zoomScaleNormal="100" workbookViewId="0">
      <selection activeCell="D17" sqref="D17"/>
    </sheetView>
  </sheetViews>
  <sheetFormatPr baseColWidth="10" defaultColWidth="10.59765625" defaultRowHeight="21" customHeight="1" x14ac:dyDescent="0.2"/>
  <cols>
    <col min="1" max="1" width="2.19921875" customWidth="1"/>
    <col min="2" max="2" width="2" customWidth="1"/>
    <col min="3" max="3" width="22.19921875" customWidth="1"/>
    <col min="4" max="4" width="20.3984375" customWidth="1"/>
    <col min="5" max="5" width="29" customWidth="1"/>
    <col min="6" max="6" width="18.59765625" customWidth="1"/>
    <col min="7" max="7" width="12.59765625" customWidth="1"/>
    <col min="8" max="8" width="11.59765625" customWidth="1"/>
    <col min="9" max="9" width="17.3984375" customWidth="1"/>
    <col min="10" max="10" width="37.796875" customWidth="1"/>
    <col min="11" max="11" width="16.3984375" customWidth="1"/>
    <col min="12" max="12" width="23.59765625" customWidth="1"/>
    <col min="13" max="14" width="2" customWidth="1"/>
  </cols>
  <sheetData>
    <row r="1" spans="2:13" ht="15" thickBot="1" x14ac:dyDescent="0.25"/>
    <row r="2" spans="2:13" ht="62.25" customHeight="1" thickTop="1" x14ac:dyDescent="0.2">
      <c r="B2" s="1"/>
      <c r="C2" s="2"/>
      <c r="D2" s="2"/>
      <c r="E2" s="2"/>
      <c r="F2" s="2"/>
      <c r="G2" s="2"/>
      <c r="H2" s="2"/>
      <c r="I2" s="2"/>
      <c r="J2" s="2"/>
      <c r="K2" s="2"/>
      <c r="L2" s="2"/>
      <c r="M2" s="3"/>
    </row>
    <row r="3" spans="2:13" ht="23.25" customHeight="1" x14ac:dyDescent="0.2">
      <c r="B3" s="4" t="s">
        <v>0</v>
      </c>
      <c r="C3" s="5" t="s">
        <v>1</v>
      </c>
      <c r="D3" s="5" t="s">
        <v>2</v>
      </c>
      <c r="E3" s="5" t="s">
        <v>3</v>
      </c>
      <c r="F3" s="5" t="s">
        <v>4</v>
      </c>
      <c r="G3" s="5" t="s">
        <v>5</v>
      </c>
      <c r="H3" s="5" t="s">
        <v>6</v>
      </c>
      <c r="I3" s="6" t="s">
        <v>7</v>
      </c>
      <c r="J3" s="6" t="s">
        <v>8</v>
      </c>
      <c r="K3" s="6" t="s">
        <v>9</v>
      </c>
      <c r="L3" s="6" t="s">
        <v>10</v>
      </c>
      <c r="M3" t="s">
        <v>11</v>
      </c>
    </row>
    <row r="4" spans="2:13" ht="21" customHeight="1" x14ac:dyDescent="0.2">
      <c r="B4" s="7" t="str">
        <f>Members[[#This Row],[FIRST NAME]]</f>
        <v>Allison</v>
      </c>
      <c r="C4" s="8" t="s">
        <v>12</v>
      </c>
      <c r="D4" s="8" t="s">
        <v>13</v>
      </c>
      <c r="E4" s="8" t="s">
        <v>14</v>
      </c>
      <c r="F4" s="8" t="s">
        <v>15</v>
      </c>
      <c r="G4" s="8" t="s">
        <v>16</v>
      </c>
      <c r="H4" s="9">
        <v>22307</v>
      </c>
      <c r="I4" s="8" t="s">
        <v>17</v>
      </c>
      <c r="J4" s="10" t="s">
        <v>18</v>
      </c>
      <c r="K4" t="s">
        <v>19</v>
      </c>
      <c r="L4" s="11"/>
      <c r="M4" s="12" t="str">
        <f t="shared" ref="M4:M9" si="0">CONCATENATE(K4,"/","1","/",L4)</f>
        <v>5/1/2019/1/</v>
      </c>
    </row>
    <row r="5" spans="2:13" ht="21" customHeight="1" x14ac:dyDescent="0.2">
      <c r="B5" s="13" t="str">
        <f>Members[[#This Row],[FIRST NAME]]</f>
        <v>Ashley</v>
      </c>
      <c r="C5" s="8" t="s">
        <v>20</v>
      </c>
      <c r="D5" s="8" t="s">
        <v>21</v>
      </c>
      <c r="E5" s="8" t="s">
        <v>22</v>
      </c>
      <c r="F5" s="8" t="s">
        <v>15</v>
      </c>
      <c r="G5" s="8" t="s">
        <v>16</v>
      </c>
      <c r="H5" s="9">
        <v>22306</v>
      </c>
      <c r="I5" s="8" t="s">
        <v>23</v>
      </c>
      <c r="J5" s="8" t="s">
        <v>24</v>
      </c>
      <c r="K5" t="s">
        <v>25</v>
      </c>
      <c r="L5" s="9"/>
      <c r="M5" t="str">
        <f t="shared" si="0"/>
        <v>1/1/2014/1/</v>
      </c>
    </row>
    <row r="6" spans="2:13" ht="21" customHeight="1" x14ac:dyDescent="0.2">
      <c r="B6" s="13" t="str">
        <f>Members[[#This Row],[FIRST NAME]]</f>
        <v>Brunie</v>
      </c>
      <c r="C6" s="8" t="s">
        <v>26</v>
      </c>
      <c r="D6" s="8" t="s">
        <v>27</v>
      </c>
      <c r="E6" s="8" t="s">
        <v>28</v>
      </c>
      <c r="F6" s="8" t="s">
        <v>15</v>
      </c>
      <c r="G6" s="8" t="s">
        <v>16</v>
      </c>
      <c r="H6" s="9">
        <v>22306</v>
      </c>
      <c r="I6" s="8" t="s">
        <v>29</v>
      </c>
      <c r="J6" s="8" t="s">
        <v>30</v>
      </c>
      <c r="K6" t="s">
        <v>31</v>
      </c>
      <c r="L6" s="9"/>
      <c r="M6" t="str">
        <f t="shared" si="0"/>
        <v>2/1/2017/1/</v>
      </c>
    </row>
    <row r="7" spans="2:13" ht="21" customHeight="1" x14ac:dyDescent="0.2">
      <c r="B7" s="13" t="str">
        <f>Members[[#This Row],[FIRST NAME]]</f>
        <v>Jennifer</v>
      </c>
      <c r="C7" s="8" t="s">
        <v>32</v>
      </c>
      <c r="D7" s="8" t="s">
        <v>33</v>
      </c>
      <c r="E7" s="8" t="s">
        <v>34</v>
      </c>
      <c r="F7" s="8" t="s">
        <v>15</v>
      </c>
      <c r="G7" s="8" t="s">
        <v>16</v>
      </c>
      <c r="H7" s="9">
        <v>22303</v>
      </c>
      <c r="I7" s="8" t="s">
        <v>35</v>
      </c>
      <c r="J7" s="10" t="s">
        <v>36</v>
      </c>
      <c r="K7" t="s">
        <v>37</v>
      </c>
      <c r="L7" s="9"/>
      <c r="M7" t="str">
        <f t="shared" si="0"/>
        <v>10/1/2016/1/</v>
      </c>
    </row>
    <row r="8" spans="2:13" ht="21" customHeight="1" x14ac:dyDescent="0.2">
      <c r="B8" s="13" t="str">
        <f>Members[[#This Row],[FIRST NAME]]</f>
        <v>Alexandra</v>
      </c>
      <c r="C8" s="8" t="s">
        <v>38</v>
      </c>
      <c r="D8" s="9" t="s">
        <v>39</v>
      </c>
      <c r="E8" s="8" t="s">
        <v>40</v>
      </c>
      <c r="F8" s="8" t="s">
        <v>15</v>
      </c>
      <c r="G8" s="8" t="s">
        <v>16</v>
      </c>
      <c r="H8" s="9">
        <v>22303</v>
      </c>
      <c r="I8" s="8" t="s">
        <v>41</v>
      </c>
      <c r="J8" s="10" t="s">
        <v>42</v>
      </c>
      <c r="K8" t="s">
        <v>43</v>
      </c>
      <c r="L8" s="9"/>
      <c r="M8" t="str">
        <f t="shared" si="0"/>
        <v>8/1/2017/1/</v>
      </c>
    </row>
    <row r="9" spans="2:13" ht="21" customHeight="1" x14ac:dyDescent="0.2">
      <c r="B9" s="13" t="str">
        <f>Members[[#This Row],[FIRST NAME]]</f>
        <v>Stephanie</v>
      </c>
      <c r="C9" s="9" t="s">
        <v>44</v>
      </c>
      <c r="D9" s="9" t="s">
        <v>45</v>
      </c>
      <c r="E9" s="10" t="s">
        <v>46</v>
      </c>
      <c r="F9" s="9" t="s">
        <v>15</v>
      </c>
      <c r="G9" s="9" t="s">
        <v>16</v>
      </c>
      <c r="H9" s="9">
        <v>22306</v>
      </c>
      <c r="I9" s="14" t="s">
        <v>47</v>
      </c>
      <c r="J9" s="10" t="s">
        <v>48</v>
      </c>
      <c r="K9" t="s">
        <v>49</v>
      </c>
      <c r="L9" s="9"/>
      <c r="M9" t="str">
        <f t="shared" si="0"/>
        <v>5/1/2018/1/</v>
      </c>
    </row>
    <row r="10" spans="2:13" ht="21" customHeight="1" x14ac:dyDescent="0.2">
      <c r="B10" s="13" t="str">
        <f>Members[[#This Row],[FIRST NAME]]</f>
        <v>Zada</v>
      </c>
      <c r="C10" s="8" t="s">
        <v>50</v>
      </c>
      <c r="D10" s="8" t="s">
        <v>51</v>
      </c>
      <c r="E10" s="8" t="s">
        <v>52</v>
      </c>
      <c r="F10" s="8" t="s">
        <v>15</v>
      </c>
      <c r="G10" s="8" t="s">
        <v>16</v>
      </c>
      <c r="H10" s="9">
        <v>22306</v>
      </c>
      <c r="I10" s="8" t="s">
        <v>53</v>
      </c>
      <c r="J10" s="10" t="s">
        <v>54</v>
      </c>
      <c r="K10" t="s">
        <v>19</v>
      </c>
      <c r="L10" s="15"/>
      <c r="M10" t="str">
        <f>CONCATENATE(K10,"/","1","/",L10)</f>
        <v>5/1/2019/1/</v>
      </c>
    </row>
    <row r="11" spans="2:13" ht="21" customHeight="1" x14ac:dyDescent="0.2">
      <c r="B11" s="13" t="str">
        <f>Members[[#This Row],[FIRST NAME]]</f>
        <v>Ashton</v>
      </c>
      <c r="C11" s="14" t="s">
        <v>55</v>
      </c>
      <c r="D11" s="16" t="s">
        <v>56</v>
      </c>
      <c r="E11" s="14" t="s">
        <v>57</v>
      </c>
      <c r="F11" s="14" t="s">
        <v>15</v>
      </c>
      <c r="G11" s="14" t="s">
        <v>16</v>
      </c>
      <c r="H11" s="9">
        <v>22308</v>
      </c>
      <c r="I11" s="16">
        <v>5619097170</v>
      </c>
      <c r="J11" s="17" t="s">
        <v>58</v>
      </c>
      <c r="K11" t="s">
        <v>59</v>
      </c>
      <c r="L11" s="15"/>
      <c r="M11" t="str">
        <f>CONCATENATE(K11,"/","1","/",L11)</f>
        <v>1/1/2021/1/</v>
      </c>
    </row>
    <row r="12" spans="2:13" ht="21" customHeight="1" x14ac:dyDescent="0.2">
      <c r="B12" s="13" t="str">
        <f>Members[[#This Row],[FIRST NAME]]</f>
        <v>Christine</v>
      </c>
      <c r="C12" s="14" t="s">
        <v>60</v>
      </c>
      <c r="D12" s="16" t="s">
        <v>61</v>
      </c>
      <c r="E12" s="14" t="s">
        <v>62</v>
      </c>
      <c r="F12" s="14" t="s">
        <v>15</v>
      </c>
      <c r="G12" s="14" t="s">
        <v>16</v>
      </c>
      <c r="H12" s="9">
        <v>22306</v>
      </c>
      <c r="I12" s="14">
        <v>9704097337</v>
      </c>
      <c r="J12" s="17" t="s">
        <v>63</v>
      </c>
      <c r="K12" t="s">
        <v>64</v>
      </c>
      <c r="L12" s="15"/>
      <c r="M12" t="str">
        <f>CONCATENATE(K12,"/","1","/",L12)</f>
        <v>9/1/2020/1/</v>
      </c>
    </row>
    <row r="13" spans="2:13" ht="21" customHeight="1" x14ac:dyDescent="0.2">
      <c r="B13" s="13" t="str">
        <f>Members[[#This Row],[FIRST NAME]]</f>
        <v>Shannon</v>
      </c>
      <c r="C13" s="14" t="s">
        <v>65</v>
      </c>
      <c r="D13" s="16" t="s">
        <v>66</v>
      </c>
      <c r="E13" s="14" t="s">
        <v>67</v>
      </c>
      <c r="F13" s="14" t="s">
        <v>15</v>
      </c>
      <c r="G13" s="14" t="s">
        <v>16</v>
      </c>
      <c r="H13" s="9">
        <v>22307</v>
      </c>
      <c r="I13" s="16">
        <v>8604494654</v>
      </c>
      <c r="J13" s="17" t="s">
        <v>68</v>
      </c>
      <c r="K13" t="s">
        <v>69</v>
      </c>
      <c r="L13" s="15"/>
      <c r="M13" t="str">
        <f>CONCATENATE(K13,"/","1","/",L13)</f>
        <v>3/1/2021/1/</v>
      </c>
    </row>
    <row r="14" spans="2:13" ht="21" customHeight="1" thickBot="1" x14ac:dyDescent="0.25">
      <c r="B14" s="18"/>
      <c r="C14" s="19"/>
      <c r="D14" s="19"/>
      <c r="E14" s="19"/>
      <c r="F14" s="19"/>
      <c r="G14" s="19"/>
      <c r="H14" s="19"/>
      <c r="I14" s="19"/>
      <c r="J14" s="19"/>
      <c r="K14" s="19"/>
      <c r="L14" s="19"/>
      <c r="M14" s="20"/>
    </row>
    <row r="15" spans="2:13" ht="21" customHeight="1" thickTop="1" x14ac:dyDescent="0.2"/>
  </sheetData>
  <mergeCells count="1">
    <mergeCell ref="B14:M14"/>
  </mergeCells>
  <hyperlinks>
    <hyperlink ref="J4" r:id="rId1" display="mailto:allisonlcollings@gmail.com" xr:uid="{691C25E4-48FB-EE44-8865-A850CCF6568D}"/>
    <hyperlink ref="J7" r:id="rId2" display="mailto:jenniferbynes@gmail.com" xr:uid="{3B33F1DF-2B28-2044-BFEF-7BCE68CB3B33}"/>
    <hyperlink ref="J8" r:id="rId3" display="mailto:alexandraruperti@gmail.com" xr:uid="{C026D53B-7BC8-1A48-B283-1C49CFBCC316}"/>
    <hyperlink ref="E9" r:id="rId4" display="https://maps.google.com/?q=2406+Phillips+Dr+Alexandria+VA+22306&amp;entry=gmail&amp;source=g" xr:uid="{F1EC7BBF-E4DC-9F49-9534-4D780C62A428}"/>
    <hyperlink ref="J9" r:id="rId5" display="mailto:skparker0808@gmail.com" xr:uid="{D23823C0-4AFE-6A44-A237-A68893EA4D92}"/>
    <hyperlink ref="J10" r:id="rId6" display="mailto:zadalight@gmail.com" xr:uid="{D3153F32-8984-9E41-8815-574BA1EE0B0F}"/>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Olin</dc:creator>
  <cp:lastModifiedBy>Jennifer Olin</cp:lastModifiedBy>
  <dcterms:created xsi:type="dcterms:W3CDTF">2021-07-14T02:13:04Z</dcterms:created>
  <dcterms:modified xsi:type="dcterms:W3CDTF">2021-07-14T02:15:27Z</dcterms:modified>
</cp:coreProperties>
</file>