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FDCEEDE9-5D23-471A-9D89-0867178617E8}" xr6:coauthVersionLast="47" xr6:coauthVersionMax="47" xr10:uidLastSave="{00000000-0000-0000-0000-000000000000}"/>
  <bookViews>
    <workbookView xWindow="-110" yWindow="-110" windowWidth="19420" windowHeight="10420" tabRatio="500" xr2:uid="{00000000-000D-0000-FFFF-FFFF00000000}"/>
  </bookViews>
  <sheets>
    <sheet name="2022 NEW Membership" sheetId="1" r:id="rId1"/>
    <sheet name="2021 Membership" sheetId="2" r:id="rId2"/>
    <sheet name="2022 Renewals (DNU)" sheetId="3" r:id="rId3"/>
  </sheets>
  <definedNames>
    <definedName name="_xlnm._FilterDatabase" localSheetId="1" hidden="1">'2021 Membership'!$A$1:$AL$83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71" i="3" l="1"/>
  <c r="B67" i="3"/>
  <c r="F83" i="2"/>
  <c r="E83" i="2"/>
  <c r="D83" i="2"/>
  <c r="F82" i="2"/>
  <c r="E82" i="2"/>
  <c r="D82" i="2"/>
  <c r="F81" i="2"/>
  <c r="E81" i="2"/>
  <c r="D81" i="2"/>
  <c r="F80" i="2"/>
  <c r="E80" i="2"/>
  <c r="D80" i="2"/>
  <c r="F79" i="2"/>
  <c r="E79" i="2"/>
  <c r="D79" i="2"/>
  <c r="F78" i="2"/>
  <c r="E78" i="2"/>
  <c r="D78" i="2"/>
  <c r="F77" i="2"/>
  <c r="E77" i="2"/>
  <c r="D77" i="2"/>
  <c r="F76" i="2"/>
  <c r="E76" i="2"/>
  <c r="D76" i="2"/>
  <c r="F75" i="2"/>
  <c r="E75" i="2"/>
  <c r="D75" i="2"/>
  <c r="F74" i="2"/>
  <c r="E74" i="2"/>
  <c r="D74" i="2"/>
  <c r="F73" i="2"/>
  <c r="E73" i="2"/>
  <c r="D73" i="2"/>
  <c r="F72" i="2"/>
  <c r="E72" i="2"/>
  <c r="D72" i="2"/>
  <c r="F71" i="2"/>
  <c r="E71" i="2"/>
  <c r="D71" i="2"/>
  <c r="F70" i="2"/>
  <c r="E70" i="2"/>
  <c r="D70" i="2"/>
  <c r="F69" i="2"/>
  <c r="E69" i="2"/>
  <c r="D69" i="2"/>
  <c r="F68" i="2"/>
  <c r="E68" i="2"/>
  <c r="D68" i="2"/>
  <c r="F67" i="2"/>
  <c r="E67" i="2"/>
  <c r="D67" i="2"/>
  <c r="F66" i="2"/>
  <c r="E66" i="2"/>
  <c r="D66" i="2"/>
  <c r="F65" i="2"/>
  <c r="E65" i="2"/>
  <c r="D65" i="2"/>
  <c r="F64" i="2"/>
  <c r="E64" i="2"/>
  <c r="D64" i="2"/>
  <c r="F63" i="2"/>
  <c r="E63" i="2"/>
  <c r="D63" i="2"/>
  <c r="F62" i="2"/>
  <c r="E62" i="2"/>
  <c r="D62" i="2"/>
  <c r="F61" i="2"/>
  <c r="E61" i="2"/>
  <c r="D61" i="2"/>
  <c r="F60" i="2"/>
  <c r="E60" i="2"/>
  <c r="D60" i="2"/>
  <c r="F59" i="2"/>
  <c r="E59" i="2"/>
  <c r="D59" i="2"/>
  <c r="F58" i="2"/>
  <c r="E58" i="2"/>
  <c r="D58" i="2"/>
  <c r="F57" i="2"/>
  <c r="E57" i="2"/>
  <c r="D57" i="2"/>
  <c r="F56" i="2"/>
  <c r="E56" i="2"/>
  <c r="D56" i="2"/>
  <c r="F55" i="2"/>
  <c r="E55" i="2"/>
  <c r="D55" i="2"/>
  <c r="F54" i="2"/>
  <c r="E54" i="2"/>
  <c r="D54" i="2"/>
  <c r="F53" i="2"/>
  <c r="E53" i="2"/>
  <c r="D53" i="2"/>
  <c r="F52" i="2"/>
  <c r="E52" i="2"/>
  <c r="D52" i="2"/>
  <c r="F51" i="2"/>
  <c r="E51" i="2"/>
  <c r="D51" i="2"/>
  <c r="F50" i="2"/>
  <c r="E50" i="2"/>
  <c r="D50" i="2"/>
  <c r="F49" i="2"/>
  <c r="E49" i="2"/>
  <c r="D49" i="2"/>
  <c r="F48" i="2"/>
  <c r="E48" i="2"/>
  <c r="D48" i="2"/>
  <c r="F47" i="2"/>
  <c r="E47" i="2"/>
  <c r="D47" i="2"/>
  <c r="F46" i="2"/>
  <c r="E46" i="2"/>
  <c r="D46" i="2"/>
  <c r="F45" i="2"/>
  <c r="E45" i="2"/>
  <c r="D45" i="2"/>
  <c r="F44" i="2"/>
  <c r="E44" i="2"/>
  <c r="D44" i="2"/>
  <c r="F43" i="2"/>
  <c r="E43" i="2"/>
  <c r="D43" i="2"/>
  <c r="F42" i="2"/>
  <c r="E42" i="2"/>
  <c r="D42" i="2"/>
  <c r="F41" i="2"/>
  <c r="E41" i="2"/>
  <c r="D41" i="2"/>
  <c r="F40" i="2"/>
  <c r="E40" i="2"/>
  <c r="D40" i="2"/>
  <c r="F39" i="2"/>
  <c r="E39" i="2"/>
  <c r="D39" i="2"/>
  <c r="F38" i="2"/>
  <c r="E38" i="2"/>
  <c r="D38" i="2"/>
  <c r="F37" i="2"/>
  <c r="E37" i="2"/>
  <c r="D37" i="2"/>
  <c r="F36" i="2"/>
  <c r="E36" i="2"/>
  <c r="D36" i="2"/>
  <c r="F35" i="2"/>
  <c r="E35" i="2"/>
  <c r="D35" i="2"/>
  <c r="F34" i="2"/>
  <c r="E34" i="2"/>
  <c r="D34" i="2"/>
  <c r="F33" i="2"/>
  <c r="E33" i="2"/>
  <c r="D33" i="2"/>
  <c r="F32" i="2"/>
  <c r="E32" i="2"/>
  <c r="D32" i="2"/>
  <c r="F31" i="2"/>
  <c r="E31" i="2"/>
  <c r="D31" i="2"/>
  <c r="B13" i="2"/>
  <c r="B5" i="2"/>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4" authorId="0" shapeId="0" xr:uid="{00000000-0006-0000-0100-000001000000}">
      <text>
        <r>
          <rPr>
            <sz val="10"/>
            <color rgb="FF000000"/>
            <rFont val="Arial"/>
            <charset val="1"/>
          </rPr>
          <t>Check back in MID June on dues status</t>
        </r>
      </text>
    </comment>
  </commentList>
</comments>
</file>

<file path=xl/sharedStrings.xml><?xml version="1.0" encoding="utf-8"?>
<sst xmlns="http://schemas.openxmlformats.org/spreadsheetml/2006/main" count="1847" uniqueCount="672">
  <si>
    <t>Timestamp</t>
  </si>
  <si>
    <t>Email Address</t>
  </si>
  <si>
    <t>First &amp;  Last Name</t>
  </si>
  <si>
    <t>Paid</t>
  </si>
  <si>
    <t>Added to FB</t>
  </si>
  <si>
    <t>Mailing Address</t>
  </si>
  <si>
    <t>City</t>
  </si>
  <si>
    <t>Zip Code</t>
  </si>
  <si>
    <t>Phone number</t>
  </si>
  <si>
    <t>Your Birthday (MM/DD)</t>
  </si>
  <si>
    <t>Do you or your child(ren) have any food allergies we should be aware of?  If Yes, please indicate who has the allergy and to what food, etc.  If no, write No or N/A</t>
  </si>
  <si>
    <t>Child #1's Name</t>
  </si>
  <si>
    <t>Child #1's Birthday (MM/DD/YYYY)</t>
  </si>
  <si>
    <t>Child #2's Name</t>
  </si>
  <si>
    <t>Child #2's Birthday (MM/DD/YYYY)</t>
  </si>
  <si>
    <t>Child #3's Name</t>
  </si>
  <si>
    <t>Child #3's Birthday  (MM/DD/YYYY)</t>
  </si>
  <si>
    <t>Child #4's Name</t>
  </si>
  <si>
    <t>Child #4's Birthday (MM/DD/YYYY)</t>
  </si>
  <si>
    <t>How did you hear about The MOMS Club of Medford?</t>
  </si>
  <si>
    <t>Are you new to Medford? If so, where are you from and what brought you here?</t>
  </si>
  <si>
    <t>Are there any hobbies, talents, or skills that you would be willing to share with the club?</t>
  </si>
  <si>
    <t>Which facets of The MOM'S Club of Medford most interest you (Mark each level of interest you have) [Playgroups]</t>
  </si>
  <si>
    <t>Which facets of The MOM'S Club of Medford most interest you (Mark each level of interest you have) [Family Activities]</t>
  </si>
  <si>
    <t>Which facets of The MOM'S Club of Medford most interest you (Mark each level of interest you have) [Moms Only Activities]</t>
  </si>
  <si>
    <t>Which facets of The MOM'S Club of Medford most interest you (Mark each level of interest you have) [Field Trips]</t>
  </si>
  <si>
    <t>Which facets of The MOM'S Club of Medford most interest you (Mark each level of interest you have) [Seasonal Parties]</t>
  </si>
  <si>
    <t>Which facets of The MOM'S Club of Medford most interest you (Mark each level of interest you have) [Board Member/Committee Member]</t>
  </si>
  <si>
    <t>Please provide a brief description of yourself and your family that we can post on our private Facebook Group as a welcome and introduction post. We will contact you for a picture or you can email us one at MomClubofMedford@gmail.com. (your photo and information will ONLY be used in the welcome post)</t>
  </si>
  <si>
    <t>The MOMS Club is a non-profit organization run by it's members. Therefore, we encourage all new and existing members to be involved! By volunteering to help to the best of your abilities, our club will run smoothly and efficiently. Please select all that apply.</t>
  </si>
  <si>
    <t xml:space="preserve">I, the undersigned, understand that my participation and the participation of any members of my family in any MOMS Club activity or programs are completely voluntary and we hereby give permission for me and my family to join in those activities or programs. My family shall hold harmless this local MOMS Club, the MOMS Club corporation and the MOMS Club volunteers or representatives, paid or unpaid, and/or the providers of any activity or program location and/or materials from any liability and/or responsibility for any accident, illness, or injury that occurs during or as a result of any function or program. I accept that the final responsibility for my safety and that of my family rests with me. </t>
  </si>
  <si>
    <t>Permission to use photos INTERNALLY</t>
  </si>
  <si>
    <t>Permission to use photos PUBLICLY</t>
  </si>
  <si>
    <t>I am paying for my membership via</t>
  </si>
  <si>
    <t>kelsiej71@gmail.com</t>
  </si>
  <si>
    <t>Kelsie Jennings</t>
  </si>
  <si>
    <t>2120 Table rock rd, Apt #14</t>
  </si>
  <si>
    <t>Medford</t>
  </si>
  <si>
    <t>03/01</t>
  </si>
  <si>
    <t>My daughter Mayla is allergic to spinach</t>
  </si>
  <si>
    <t>Elijah Jennings</t>
  </si>
  <si>
    <t>11/14/2017</t>
  </si>
  <si>
    <t>Mayla Blind</t>
  </si>
  <si>
    <t>10/17/2020</t>
  </si>
  <si>
    <t>Facebook</t>
  </si>
  <si>
    <t>No</t>
  </si>
  <si>
    <t>Interested</t>
  </si>
  <si>
    <t>Most Interested</t>
  </si>
  <si>
    <t>Somewhat Interested</t>
  </si>
  <si>
    <t>Not Interested</t>
  </si>
  <si>
    <t>My name's Kelsie, I'm a single mom of 2 kiddos who love to get out. My son Elijah is 4, he's in T-ball and has blue hair because he says he's super Sonic. My daughter Mayla is 1 and a half, and her favorite thing to do is eat food (so watch your snacks 🤣). They both enjoy dancing, art and playing with other kiddos. I hope being a part of this group helps me to find activities they both enjoy with other kids their age.</t>
  </si>
  <si>
    <t>I have read the above and understand the importance of volunteering in a member run club.</t>
  </si>
  <si>
    <t>Yes</t>
  </si>
  <si>
    <t>PayPal (PayPal Account not required)</t>
  </si>
  <si>
    <t>amanda.garrett80@gmail.com</t>
  </si>
  <si>
    <t>Amanda Garrett Small</t>
  </si>
  <si>
    <t>2715 Montara Drive</t>
  </si>
  <si>
    <t>310-613-1025</t>
  </si>
  <si>
    <t>10/25</t>
  </si>
  <si>
    <t>Matthew</t>
  </si>
  <si>
    <t>07/31/2019</t>
  </si>
  <si>
    <t>Wyatt</t>
  </si>
  <si>
    <t>03/10/2022</t>
  </si>
  <si>
    <t>Friend (please put their name in the Other field)</t>
  </si>
  <si>
    <t>We’ve lived in Medford for a little over 2 years. Came from the Bay Area, CA. I have family in the area and wanted to raise the kids here.</t>
  </si>
  <si>
    <t>None that come to mind, but certainly willing to help out anyway I can!</t>
  </si>
  <si>
    <t xml:space="preserve">Hello! My name is Amanda and our family lives in East Medford. My husband Joshua met one of the Mom’s Club members at the playground and we signed up! We have two children, Matthew, almost 3 and Wyatt, 8 weeks old. We moved to Medford hoping to build a strong community to raise our children in. But just as we moved the pandemic hit, leaving us feeling rather isolated in these last 2 years. We’re hoping joining this group will be the start to a wonderful experience! </t>
  </si>
  <si>
    <t>I have read the above and understand the importance of volunteering in a member run club., I would love to get more involved, please contact me!</t>
  </si>
  <si>
    <t>Agree</t>
  </si>
  <si>
    <t>chelsurban@gmail.com</t>
  </si>
  <si>
    <t>Chelsea Urban</t>
  </si>
  <si>
    <t>3832 Crystal Springs Drive</t>
  </si>
  <si>
    <t>03/31</t>
  </si>
  <si>
    <t>Dane</t>
  </si>
  <si>
    <t>12/6/2017</t>
  </si>
  <si>
    <t>Luke</t>
  </si>
  <si>
    <t>09/10/2020</t>
  </si>
  <si>
    <t xml:space="preserve">Hiking </t>
  </si>
  <si>
    <t xml:space="preserve">My family and I moved to Medford 3 years ago from Southern California. We love being active so you can find us hiking, biking, swimming and enjoying all the outdoor adventures Southern Oregon has to offer. I’m currently a stay at home mom (previously spent over a decade working in marketing/advertising) but I’m now studying to become a real estate broker which has been a dream of mine for many years. </t>
  </si>
  <si>
    <t>allisonmleslie@gmail.com</t>
  </si>
  <si>
    <t>Allison Leslie</t>
  </si>
  <si>
    <t>402 Sutter Ave</t>
  </si>
  <si>
    <t>OR</t>
  </si>
  <si>
    <t>530-570-3985</t>
  </si>
  <si>
    <t>10-Sept</t>
  </si>
  <si>
    <t>Emmerson 2017</t>
  </si>
  <si>
    <t>studioakg@gmail.com</t>
  </si>
  <si>
    <t>Angela Guyll</t>
  </si>
  <si>
    <t>4648 Merion Ct</t>
  </si>
  <si>
    <t>206-349-9499</t>
  </si>
  <si>
    <t>Zoe 9/5</t>
  </si>
  <si>
    <t>Hailey 3/15</t>
  </si>
  <si>
    <t>goodwinerika83@gmail.com</t>
  </si>
  <si>
    <t>Erika Goodwin</t>
  </si>
  <si>
    <t>573 Blue Heron Way</t>
  </si>
  <si>
    <t>Central Point</t>
  </si>
  <si>
    <t>707-548-6491</t>
  </si>
  <si>
    <t>Elena 2018</t>
  </si>
  <si>
    <t>jeseabourne@yahoo.com</t>
  </si>
  <si>
    <t>Jasmine Speice</t>
  </si>
  <si>
    <t>1086 Highlands Dr</t>
  </si>
  <si>
    <t>Eagle Point</t>
  </si>
  <si>
    <t>714-362-4299</t>
  </si>
  <si>
    <t>Luis Sanchez 2000</t>
  </si>
  <si>
    <t>Aubrey 2016</t>
  </si>
  <si>
    <t>jkiendra@hotmail.com</t>
  </si>
  <si>
    <t>Julie Barceloux</t>
  </si>
  <si>
    <t>10440 S. Fork Little Butte Cr Rd</t>
  </si>
  <si>
    <t>541-826-0589</t>
  </si>
  <si>
    <t>Jake 2016</t>
  </si>
  <si>
    <t>Libby 2018</t>
  </si>
  <si>
    <t>julievinit@yahoo.com</t>
  </si>
  <si>
    <t>Julie Vinitsky</t>
  </si>
  <si>
    <t>167 Mountain View Drive</t>
  </si>
  <si>
    <t>Ashland</t>
  </si>
  <si>
    <t>541-631-8207</t>
  </si>
  <si>
    <t>Oliver 2016</t>
  </si>
  <si>
    <t>katvanzee623@gmail.com</t>
  </si>
  <si>
    <t>Katelyn Van Zee</t>
  </si>
  <si>
    <t>220 W Rapp Rd #112</t>
  </si>
  <si>
    <t>Talent</t>
  </si>
  <si>
    <t>klamb63@gmail.com</t>
  </si>
  <si>
    <t>Katie Lamb</t>
  </si>
  <si>
    <t>2749 Kerrisdale Ridge Drive</t>
  </si>
  <si>
    <t>805-587-4757</t>
  </si>
  <si>
    <t>Jessica 2009</t>
  </si>
  <si>
    <t>Allie 2011</t>
  </si>
  <si>
    <t>Lexi 2016</t>
  </si>
  <si>
    <t>kelseyrae90@gmail.com</t>
  </si>
  <si>
    <t>Kelsey Miller</t>
  </si>
  <si>
    <t>3064 Pippin Cir</t>
  </si>
  <si>
    <t>Braxton 2018</t>
  </si>
  <si>
    <t>Holden 2020</t>
  </si>
  <si>
    <t>lspatocka@gmail.com</t>
  </si>
  <si>
    <t>Lynette Swanson</t>
  </si>
  <si>
    <t>3736 Princeton Way</t>
  </si>
  <si>
    <t>913-515-5953</t>
  </si>
  <si>
    <t>Jan</t>
  </si>
  <si>
    <t>Jase 2013</t>
  </si>
  <si>
    <t>Isabella 2015</t>
  </si>
  <si>
    <t>Olivia 2017</t>
  </si>
  <si>
    <t>maurien_913@yahoo.com</t>
  </si>
  <si>
    <t>Maurien Larson</t>
  </si>
  <si>
    <t>957 Willowdale Ave</t>
  </si>
  <si>
    <t>206-330-6563</t>
  </si>
  <si>
    <t>13-Sept</t>
  </si>
  <si>
    <t>Ila 2018</t>
  </si>
  <si>
    <t>mickeyfay29@yahoo.com</t>
  </si>
  <si>
    <t>McKayla Dodds</t>
  </si>
  <si>
    <t>908 Olympic Ave</t>
  </si>
  <si>
    <t>sarahann_12@rocketmail.com</t>
  </si>
  <si>
    <t>Sarah Brooks</t>
  </si>
  <si>
    <t>3421 Ford Dr</t>
  </si>
  <si>
    <t>Dominic</t>
  </si>
  <si>
    <t>Aiden</t>
  </si>
  <si>
    <t>Noah</t>
  </si>
  <si>
    <t>Benjamin</t>
  </si>
  <si>
    <t>sashaedwards14@gmail.com</t>
  </si>
  <si>
    <t>Sasha Edwards</t>
  </si>
  <si>
    <t>4627 Merion Ct</t>
  </si>
  <si>
    <t xml:space="preserve">Philip "Flip" </t>
  </si>
  <si>
    <t>Theo</t>
  </si>
  <si>
    <t>Eliza</t>
  </si>
  <si>
    <t>sketti66@gmail.com</t>
  </si>
  <si>
    <t>Shaye Tanner</t>
  </si>
  <si>
    <t>2014 Coker Butte Rd.</t>
  </si>
  <si>
    <t>sierralaw@gmail.com</t>
  </si>
  <si>
    <t>Sierra Law Reiten</t>
  </si>
  <si>
    <t>2404 Cedar Links Court</t>
  </si>
  <si>
    <t>541-951-5261</t>
  </si>
  <si>
    <t>Caden 2017</t>
  </si>
  <si>
    <t>Scarlett 2020</t>
  </si>
  <si>
    <t>michellemarikos@gmail.com</t>
  </si>
  <si>
    <t xml:space="preserve">Michelle Marikos </t>
  </si>
  <si>
    <t xml:space="preserve">1370 Wilson road </t>
  </si>
  <si>
    <t>1-15-80</t>
  </si>
  <si>
    <t xml:space="preserve">Mika Journey Haaland </t>
  </si>
  <si>
    <t>06-10-2020</t>
  </si>
  <si>
    <t xml:space="preserve">Gardening - crafts - cars- skiing </t>
  </si>
  <si>
    <t xml:space="preserve">Yes, Michelle Marikos </t>
  </si>
  <si>
    <t xml:space="preserve">Hi my name is Michelle, I am a first time mom, own and operate a Fig orchard and a peer support specialist for chronic pain though the state of Oregon. Love gardening, crafts, skiing and having fun. Looking forward to meeting moms and their bebes </t>
  </si>
  <si>
    <t>kyla.schoessler@gmail.com</t>
  </si>
  <si>
    <t xml:space="preserve">Kyla Danos </t>
  </si>
  <si>
    <t xml:space="preserve">108 Washington Street </t>
  </si>
  <si>
    <t>05/27</t>
  </si>
  <si>
    <t>09/04/2020</t>
  </si>
  <si>
    <t>Google Search</t>
  </si>
  <si>
    <t>Overseas teaching and we wanted to come back to US. Applied to many school districts and this is where wa got hired.</t>
  </si>
  <si>
    <t>I am an art teacher so can teach kids art lessons.</t>
  </si>
  <si>
    <t>Kyla Danos</t>
  </si>
  <si>
    <t>We are new here to Medford and excited to meet new people and explore the area.  We love being outside and active with our son Wyatt. Looking forward to participating in more Mom's club events!</t>
  </si>
  <si>
    <t>mrsheathersears@gmail.com</t>
  </si>
  <si>
    <t>Heather Sears</t>
  </si>
  <si>
    <t>1836 Lampman Road</t>
  </si>
  <si>
    <t>Gold Hill</t>
  </si>
  <si>
    <t>541-601-8922</t>
  </si>
  <si>
    <t>10/28</t>
  </si>
  <si>
    <t>Noah Sears</t>
  </si>
  <si>
    <t>11/30/2016</t>
  </si>
  <si>
    <t>Emma Sears</t>
  </si>
  <si>
    <t>08/14/2019</t>
  </si>
  <si>
    <t>Moved here in 2009 from Alaska</t>
  </si>
  <si>
    <t xml:space="preserve">I'm a photographer and am happy to offer that service to the group, I also know some sign language. </t>
  </si>
  <si>
    <t xml:space="preserve">Hi! My name is Heather and we are the Sears'! My husband Robert and I have Abby (14), Noah (4.5) and Emme (22 months) We live in East Medford and outdoor activities are our jam! Favorites include paddle boarding and hiking. We love meeting new people and exploring new places, can't wait to meet ya'll! </t>
  </si>
  <si>
    <t>jesscharney@gmail.com</t>
  </si>
  <si>
    <t>Jessica Charney</t>
  </si>
  <si>
    <t>09/07</t>
  </si>
  <si>
    <t>Arabella</t>
  </si>
  <si>
    <t>03/21/2020</t>
  </si>
  <si>
    <t>Friend (please put their name in the Other field), My midwife</t>
  </si>
  <si>
    <t xml:space="preserve">I've been here 5 years, and am from Johannesburg, South Africa. </t>
  </si>
  <si>
    <t>Not at the moment</t>
  </si>
  <si>
    <t xml:space="preserve">I have don't this in the past and it was posted. If you  want me to do it again let me know and I will email it to you. </t>
  </si>
  <si>
    <t>kelseyjoanv@gmail.com</t>
  </si>
  <si>
    <t>Kelsey Robinson</t>
  </si>
  <si>
    <t>624 Karic Way</t>
  </si>
  <si>
    <t>02/22</t>
  </si>
  <si>
    <t>Malachi</t>
  </si>
  <si>
    <t>7/20/2015</t>
  </si>
  <si>
    <t>Eliana</t>
  </si>
  <si>
    <t>11/9/2017</t>
  </si>
  <si>
    <t>Rosalie</t>
  </si>
  <si>
    <t>3/15/2021</t>
  </si>
  <si>
    <t>I grew up in the Valley! :)</t>
  </si>
  <si>
    <t>Not really, but I am a teacher and love kids!</t>
  </si>
  <si>
    <t>My name is Kelsey and I have 3 littles: Malachi, Eliana, and Rosalie. I grew up in the valley and love it here! I am excited to make new mom friends and for my kids to make lots of new friends!</t>
  </si>
  <si>
    <t>danika.holcomb@gmail.com</t>
  </si>
  <si>
    <t>Danika Holcomb</t>
  </si>
  <si>
    <t>703 Sandra Ln</t>
  </si>
  <si>
    <t xml:space="preserve">Central Point </t>
  </si>
  <si>
    <t>07/21</t>
  </si>
  <si>
    <t xml:space="preserve">Bexley </t>
  </si>
  <si>
    <t>03/7/2018</t>
  </si>
  <si>
    <t>Thayer</t>
  </si>
  <si>
    <t>09/18/2019</t>
  </si>
  <si>
    <t>Friend (please put their name in the Other field), Heather Sears</t>
  </si>
  <si>
    <t xml:space="preserve">I enjoy crafting, singing, making kid activities and cooking. </t>
  </si>
  <si>
    <t xml:space="preserve">Hi,  I am Danika. I have a 3 year old named Bexley and an almost 2 year old named Thayer. I am not a stay at home mom. I am a teacher and so is my Husband so in the summers we soak up the time with our kids and during the school year my parents watch them while we work. I am passionate about integrating learning into play and love singing with the kids. My students last year voted me most likely to break out into song and I could not have felt more seen. 🤣 I am looking forward to making more mom friends and having some more kids for my two littles to play with! </t>
  </si>
  <si>
    <t>brittany.box@gmail.com</t>
  </si>
  <si>
    <t>Brittany Box</t>
  </si>
  <si>
    <t>1312 talent ave, unit C</t>
  </si>
  <si>
    <t>09/10/1983</t>
  </si>
  <si>
    <t xml:space="preserve">Evelyn </t>
  </si>
  <si>
    <t>07/28/2020</t>
  </si>
  <si>
    <t>Yes, my husbands job</t>
  </si>
  <si>
    <t>Cooking</t>
  </si>
  <si>
    <t>Hi there! Im a part time RN who just moved to Jacksonville earlier this year from Tampa Florida with my husband, daughter and 2 bulldogs. Originally from Texas but have lived all over the east coast. My daughters name is Evelyn and she  will be 1 next week! I enjoy live music, most outdoor sports, vegan food and traveling! I’ve been to over 20 countries and can’t wait to start post-Covid traveling again :)</t>
  </si>
  <si>
    <t>btasha.white@outlook.com</t>
  </si>
  <si>
    <t>Tasha White</t>
  </si>
  <si>
    <t>631 Palo Verde Way</t>
  </si>
  <si>
    <t>541-601-5992</t>
  </si>
  <si>
    <t>10/20</t>
  </si>
  <si>
    <t>walnuts, pecans, pomegranates</t>
  </si>
  <si>
    <t>Tristan</t>
  </si>
  <si>
    <t>09/26/2008</t>
  </si>
  <si>
    <t>Ryleigh</t>
  </si>
  <si>
    <t>09/02/2011</t>
  </si>
  <si>
    <t>Facebook, Just Between Friends Consignment Event</t>
  </si>
  <si>
    <t>Been in the area for 18 years. Previously in Wenatchee WA and Bellingham area.</t>
  </si>
  <si>
    <t>I have some hobbies, not sure how I would best share them. I enjoy crafting, cooking and baking.</t>
  </si>
  <si>
    <t>Cash/Check</t>
  </si>
  <si>
    <t xml:space="preserve">My name is Tasha. I'm a consultant with Lemongrass Spa after working 17 years in medical field doing front desk duties and scheduling. I am married, 20 years this August, to my husband Jason. We have two children: our son Tristan is 12, and our daughter Ryleigh is 9. We have 2 min-pin dogs who are both very old but still act like puppies sometimes.  </t>
  </si>
  <si>
    <t>kissthebaker@yahoo.com</t>
  </si>
  <si>
    <t>Courtney R Todd</t>
  </si>
  <si>
    <t>2614 Delta Waters Rd</t>
  </si>
  <si>
    <t>08/13</t>
  </si>
  <si>
    <t>Izzy</t>
  </si>
  <si>
    <t>03/12/2009</t>
  </si>
  <si>
    <t>Aj</t>
  </si>
  <si>
    <t>07/23/2010</t>
  </si>
  <si>
    <t>Põmai</t>
  </si>
  <si>
    <t>11/12/2014</t>
  </si>
  <si>
    <t>Lilo</t>
  </si>
  <si>
    <t>04/19/17</t>
  </si>
  <si>
    <t>Friend (please put their name in the Other field), Kelsey</t>
  </si>
  <si>
    <t xml:space="preserve">Courtney R Todd </t>
  </si>
  <si>
    <t xml:space="preserve">... </t>
  </si>
  <si>
    <t>scot2685@gmail.com</t>
  </si>
  <si>
    <t>Ashley Sullivan</t>
  </si>
  <si>
    <t>3106 Sycamore Way</t>
  </si>
  <si>
    <t xml:space="preserve">Medford </t>
  </si>
  <si>
    <t>970-397-0738</t>
  </si>
  <si>
    <t>09/09</t>
  </si>
  <si>
    <t xml:space="preserve">Grayson </t>
  </si>
  <si>
    <t>07/17/2015</t>
  </si>
  <si>
    <t>Jack</t>
  </si>
  <si>
    <t>11/11/2019</t>
  </si>
  <si>
    <t>Moved from California in February 2020, husband’s job</t>
  </si>
  <si>
    <t xml:space="preserve">Hmmm I’m not sure on this one, I’ll try to think of something </t>
  </si>
  <si>
    <t xml:space="preserve">My family moved to Medford right before covid so we haven’t met very many people. My older son Grayson just started kindergarten at lone pine and is loving it! My younger son Jack is almost 2 and is excited to meet kids his age! We’re a very outdoorsy family, we like hiking, biking, camping, playing in the river or snow depending on the season. </t>
  </si>
  <si>
    <t>Marinajen1215@gmail.com</t>
  </si>
  <si>
    <t xml:space="preserve">Marina Martinusen </t>
  </si>
  <si>
    <t xml:space="preserve">1910 Regal Ave. </t>
  </si>
  <si>
    <t>12/15</t>
  </si>
  <si>
    <t xml:space="preserve">Lane </t>
  </si>
  <si>
    <t>11/01/2019</t>
  </si>
  <si>
    <t xml:space="preserve">Wylder </t>
  </si>
  <si>
    <t>09/17/2021</t>
  </si>
  <si>
    <t xml:space="preserve">I’ve been here for a year. I am from Redding, Ca . We moved here for work for my husband l. </t>
  </si>
  <si>
    <t xml:space="preserve">Not that I can think of. </t>
  </si>
  <si>
    <t xml:space="preserve">I am a stay at home mom to two busy little boys. My husband and I moved to Medford a year ago from Redding. We are excited to branch out and make more friends and have friends for our boys. </t>
  </si>
  <si>
    <t>rindyjohnson@gmail.com</t>
  </si>
  <si>
    <t>Rindy Johnson</t>
  </si>
  <si>
    <t>4221 Falcon Ridge Terrace</t>
  </si>
  <si>
    <t>641-903-1047</t>
  </si>
  <si>
    <t>06/12/1987</t>
  </si>
  <si>
    <t xml:space="preserve">No </t>
  </si>
  <si>
    <t>Kase</t>
  </si>
  <si>
    <t>1/10/2018</t>
  </si>
  <si>
    <t xml:space="preserve">Olivia </t>
  </si>
  <si>
    <t>08/30/21</t>
  </si>
  <si>
    <t>Facebook, Friend (please put their name in the Other field), Courtney Todd/Kelsey Miller</t>
  </si>
  <si>
    <t xml:space="preserve">Photography </t>
  </si>
  <si>
    <t xml:space="preserve">Mommy of 2 originally from Iowa. Been in Oregon 5 years and the Rogue Valley almost 3. Love getting out to explore and meet new families and kiddos. </t>
  </si>
  <si>
    <t>galbreath.lindsey@gmail.com</t>
  </si>
  <si>
    <t>Lindsey Galbreath</t>
  </si>
  <si>
    <t xml:space="preserve">719 Midway Rd. </t>
  </si>
  <si>
    <t>05/09/95</t>
  </si>
  <si>
    <t>Cienna Galbreath</t>
  </si>
  <si>
    <t>06/17/18</t>
  </si>
  <si>
    <t>Sequoia Galbreath</t>
  </si>
  <si>
    <t>04/37/20</t>
  </si>
  <si>
    <t>Yes, we moved here from Washjngton state for my husband's job.</t>
  </si>
  <si>
    <t xml:space="preserve">I like reading books, painting, declittering/organizing. </t>
  </si>
  <si>
    <t>Hi! My family moved to town at the beginning of December. We are Taylor, Lindsey, Cienna (4 in June) and Sequoia (2 in April). My husband is the new pastor at Path Church in Central Point! Just looking for fun activities to do, new friends and ways to be involved in the community. Thank you so much for your warm welcome!</t>
  </si>
  <si>
    <t>Cassandrajkohler@gmail.com</t>
  </si>
  <si>
    <t xml:space="preserve">Cassie Kohler </t>
  </si>
  <si>
    <t xml:space="preserve">4238 payne rd </t>
  </si>
  <si>
    <t xml:space="preserve">541-916-2127 </t>
  </si>
  <si>
    <t>0121</t>
  </si>
  <si>
    <t>Maisie Oranges and Peanut Butter and nuts minor</t>
  </si>
  <si>
    <t xml:space="preserve">Olliver </t>
  </si>
  <si>
    <t>07032014</t>
  </si>
  <si>
    <t>Maisie</t>
  </si>
  <si>
    <t xml:space="preserve">Lincoln </t>
  </si>
  <si>
    <t>03122020</t>
  </si>
  <si>
    <t xml:space="preserve">Rylie </t>
  </si>
  <si>
    <t>Nope but just moved back</t>
  </si>
  <si>
    <t xml:space="preserve">Crafting, gardening, and agricultural </t>
  </si>
  <si>
    <t>I have grew up in Medford but left for school where I met my husband. We traveled around the PNW and finally landed back home to raise my family on my families farm outside of Phoenix area. I am a stay at home mom of 4 and we are most interested in finding friends for all of us. We enjoy being outside and hands on activities.</t>
  </si>
  <si>
    <t>Cassie Kohler</t>
  </si>
  <si>
    <t>kelsdonahue@gmail.com</t>
  </si>
  <si>
    <t>Kelsey Hall</t>
  </si>
  <si>
    <t>97 Randy St</t>
  </si>
  <si>
    <t xml:space="preserve">Ashland </t>
  </si>
  <si>
    <t>05/91</t>
  </si>
  <si>
    <t>Lucy</t>
  </si>
  <si>
    <t>05/05/2019</t>
  </si>
  <si>
    <t>12/22/21</t>
  </si>
  <si>
    <t xml:space="preserve">Nope! </t>
  </si>
  <si>
    <t xml:space="preserve">Hi! My name is Kelsey and my family and I just moved back to Southern Oregon after living in Portland last year. I have a 2 year old daughter, Lucy, and a 2 month old son named Lincoln! We lived in Ashland for about 5 years prior to moving, and we love the area down here. I’m looking forward to making more mom friends and for my kiddos to play with other kids as well! </t>
  </si>
  <si>
    <t>sabrinapodsobinski@gmail.com</t>
  </si>
  <si>
    <t>Sabrina Trautski</t>
  </si>
  <si>
    <t>3800 Colver Rd</t>
  </si>
  <si>
    <t>Phoenix</t>
  </si>
  <si>
    <t>01/30/1987</t>
  </si>
  <si>
    <t xml:space="preserve">Peyton </t>
  </si>
  <si>
    <t>01/22/2018</t>
  </si>
  <si>
    <t>Finnley</t>
  </si>
  <si>
    <t>05/17/2020</t>
  </si>
  <si>
    <t>Friend (please put their name in the Other field), Kelsey, Sierra, Allison, etc</t>
  </si>
  <si>
    <t>I've lived in the Rogue Valley for 20 years as of this summer</t>
  </si>
  <si>
    <t>Probably at some point</t>
  </si>
  <si>
    <t xml:space="preserve">I have lived in the Rogue Valley area for close to two decades, and am an alum of both AHS and SOU (I graduated Summa Cum Laude from the latter in 2015). Professionally, I have an administrative background and have worked locally in both the private and public sectors. I am currently taking a break from office management to stay home with our two young kiddos, a couple of dogs, a cat, and a smattering of chickens. My oldest (Peyton) recently turned four, and my youngest (Finnley) will be two in May. Though I may be deeply engrossed in the toddler life at the moment, I also enjoy traveling (having visited 48 North American States and six other countries) and creating in a number of mediums such as painting, writing, and crafting. Like everyone else these days, I'm still learning to navigate through this tricky new world we live in. Now, perhaps more than ever, is the best time to appreciate life and... most importantly to be excellent to one another! </t>
  </si>
  <si>
    <t>OK</t>
  </si>
  <si>
    <t>Paid Dues</t>
  </si>
  <si>
    <t>FB - Added</t>
  </si>
  <si>
    <t>Welcome Post</t>
  </si>
  <si>
    <t>State</t>
  </si>
  <si>
    <t>I, the undersigned, understand that my participation and the participation of any members of my family in any MOMS Club activity or programs are completely voluntary and we hereby give permission for me and my family to join in those activities or programs. My family shall hold harmless this local MOMS Club, the MOMS Club corporation and the MOMS Club volunteers or representatives, paid or unpaid, and/or the providers of any activity or program location and/or materials from any liability and/or responsibility for any accident, illness, or injury that occurs during or as a result of any function or program. I accept that the final responsibility for my safety and that of my family rests with me. I accept that the final responsibility for my safety and that of my family rests with me.</t>
  </si>
  <si>
    <t>Which facets of The MOM'S Club of Medford most interest you (Mark each level of interest you have) [Membership Gatherings]</t>
  </si>
  <si>
    <t>Which facets of The MOM'S Club of Medford most interest you (Mark each level of interest you have) [Adu]</t>
  </si>
  <si>
    <t>allismmleslie@gmail.com</t>
  </si>
  <si>
    <t>akkdavis88@gmail.com</t>
  </si>
  <si>
    <t>Amanda Crain</t>
  </si>
  <si>
    <t>3069 Jason Way</t>
  </si>
  <si>
    <t>541-646-5415</t>
  </si>
  <si>
    <t>Charlotte 2015</t>
  </si>
  <si>
    <t>Logan 2018</t>
  </si>
  <si>
    <t>Barb McLean</t>
  </si>
  <si>
    <t>1108 Withington St</t>
  </si>
  <si>
    <t>503-575-8377</t>
  </si>
  <si>
    <t>Lulu 2013</t>
  </si>
  <si>
    <t>Ruby 2015</t>
  </si>
  <si>
    <t>Jesse 2017</t>
  </si>
  <si>
    <t>cassieohmynailsvip@gmail.com</t>
  </si>
  <si>
    <t>Cassie Jensen</t>
  </si>
  <si>
    <t>701 West Jackson St</t>
  </si>
  <si>
    <t>541-973-1130</t>
  </si>
  <si>
    <t>Corbin 2018</t>
  </si>
  <si>
    <t>christinamayhill@gmail.com</t>
  </si>
  <si>
    <t>Christina Hill</t>
  </si>
  <si>
    <t>4361 Jennie Way Medford</t>
  </si>
  <si>
    <t>541-944-4855</t>
  </si>
  <si>
    <t>Jayce 2016</t>
  </si>
  <si>
    <t>Fiona 2018</t>
  </si>
  <si>
    <t>c.badger-mack@outlook.com</t>
  </si>
  <si>
    <t>Courtney Badger Mack</t>
  </si>
  <si>
    <t>2281 Table Rock rd #29</t>
  </si>
  <si>
    <t>541-973-7544</t>
  </si>
  <si>
    <t>danielle.rt10@gmail.com</t>
  </si>
  <si>
    <t>Danielle Thompson</t>
  </si>
  <si>
    <t>100 Whitman Ave</t>
  </si>
  <si>
    <t>jadams0121@gmail.com</t>
  </si>
  <si>
    <t>Jacqueline Lyons</t>
  </si>
  <si>
    <t>603 Leafwood Dr.</t>
  </si>
  <si>
    <t>971-777-3146</t>
  </si>
  <si>
    <t>Ava 2018</t>
  </si>
  <si>
    <t>Jessica Brooks</t>
  </si>
  <si>
    <t>2500 Flanders St</t>
  </si>
  <si>
    <t>White City</t>
  </si>
  <si>
    <t>541-821-7442</t>
  </si>
  <si>
    <t>Jackson 2014</t>
  </si>
  <si>
    <t>Jordyn 2017</t>
  </si>
  <si>
    <t>violetfaeremedies@gmail.com</t>
  </si>
  <si>
    <t>Kayla Marie Lee</t>
  </si>
  <si>
    <t>PO Box 315</t>
  </si>
  <si>
    <t>Hornbrook</t>
  </si>
  <si>
    <t>CA</t>
  </si>
  <si>
    <t>stolzmissy@yahoo.com</t>
  </si>
  <si>
    <t>Missy SIngler</t>
  </si>
  <si>
    <t>112 Donna Way</t>
  </si>
  <si>
    <t>Quentin</t>
  </si>
  <si>
    <t>Baby Boy</t>
  </si>
  <si>
    <t>sarabeark@gmail.com</t>
  </si>
  <si>
    <t>Sarah Matichuk</t>
  </si>
  <si>
    <t>925 Mt Pitt Ave</t>
  </si>
  <si>
    <t>727-776-0050</t>
  </si>
  <si>
    <t>Ember 2007</t>
  </si>
  <si>
    <t>Iona 2009</t>
  </si>
  <si>
    <t>James 2011</t>
  </si>
  <si>
    <t>Benedict 2015</t>
  </si>
  <si>
    <t>Philip "Flip" 2016</t>
  </si>
  <si>
    <t>Theo 2018</t>
  </si>
  <si>
    <t>Eliza ? 2021</t>
  </si>
  <si>
    <t>202 Fordham Ct</t>
  </si>
  <si>
    <t xml:space="preserve">siriseals333@gmail.com </t>
  </si>
  <si>
    <t>Siri Seals</t>
  </si>
  <si>
    <t>800 Ellendale Dr #67</t>
  </si>
  <si>
    <t>mowery.tina@yahoo.com</t>
  </si>
  <si>
    <t>Tina Mowery</t>
  </si>
  <si>
    <t>2389 Bell Court #3</t>
  </si>
  <si>
    <t>541-525-4031</t>
  </si>
  <si>
    <t>Yes-  nuts</t>
  </si>
  <si>
    <t>J.P. 2016</t>
  </si>
  <si>
    <t>efaszer@gmail.com</t>
  </si>
  <si>
    <t>Emily Peyton</t>
  </si>
  <si>
    <t>3583 Carnelian Street</t>
  </si>
  <si>
    <t>541-841-2380</t>
  </si>
  <si>
    <t xml:space="preserve">Christian </t>
  </si>
  <si>
    <t>09/15/2016</t>
  </si>
  <si>
    <t>Isabelle</t>
  </si>
  <si>
    <t>04/10/2018</t>
  </si>
  <si>
    <t>Penelope</t>
  </si>
  <si>
    <t>01/25/2021</t>
  </si>
  <si>
    <t xml:space="preserve">Somewhat. We moved here a year ago for work. </t>
  </si>
  <si>
    <t xml:space="preserve">Sure, I make decorated sugar cookies. </t>
  </si>
  <si>
    <t>11/23</t>
  </si>
  <si>
    <t>natalie.ssresort@gmail.com</t>
  </si>
  <si>
    <t xml:space="preserve">Natalie Hernandez </t>
  </si>
  <si>
    <t xml:space="preserve">1450 Beekman Ave </t>
  </si>
  <si>
    <t>801-680-1062</t>
  </si>
  <si>
    <t>Aurora</t>
  </si>
  <si>
    <t>05/04/2017</t>
  </si>
  <si>
    <t xml:space="preserve">Theo </t>
  </si>
  <si>
    <t>04/20/19</t>
  </si>
  <si>
    <t xml:space="preserve">Friend (please put their name in the Other field), Allison Leslie </t>
  </si>
  <si>
    <t xml:space="preserve">No. Originally from Utah and moved to Cali for work and met husband and he got a job up here in 2016. </t>
  </si>
  <si>
    <t xml:space="preserve">Love hiking, snowboarding, and being outdoors. </t>
  </si>
  <si>
    <t xml:space="preserve">I understand </t>
  </si>
  <si>
    <t>05/14</t>
  </si>
  <si>
    <t>NA</t>
  </si>
  <si>
    <t>tiffanysa7@gmail.com</t>
  </si>
  <si>
    <t>Tiffany Pacheco</t>
  </si>
  <si>
    <t>334 Joseph Street</t>
  </si>
  <si>
    <t xml:space="preserve">Silas </t>
  </si>
  <si>
    <t>02/22/2017</t>
  </si>
  <si>
    <t>Makenna</t>
  </si>
  <si>
    <t>12/04/2018</t>
  </si>
  <si>
    <t xml:space="preserve">Grants pass, our old house flooded </t>
  </si>
  <si>
    <t>Hiking, Shopping, Hunting, Fishing, Bowling &amp; Movie nights are my/our favorite things to do!</t>
  </si>
  <si>
    <t>I accept</t>
  </si>
  <si>
    <t>09/12/1995</t>
  </si>
  <si>
    <t>Moved to Oregon in 2018 after our home &amp; town burned down in the Camp Fire in Paradise CA. We just moved to Central Point in March and we'd love to make friends! My kids are 4&amp;2 and are super outgoing and fun 🥰</t>
  </si>
  <si>
    <t>allistreng@gmail.com</t>
  </si>
  <si>
    <t>Alli Streng</t>
  </si>
  <si>
    <t>2339 Highgate St Apt 17</t>
  </si>
  <si>
    <t>509-598-1302</t>
  </si>
  <si>
    <t>N/A</t>
  </si>
  <si>
    <t>Wesley Streng</t>
  </si>
  <si>
    <t>07/17/2020</t>
  </si>
  <si>
    <t>Facebook, Google Search</t>
  </si>
  <si>
    <t>New to Medford, from Spokane, WA. Lived in Klamath Falls for 1.5 years then my husband’s job brought us to Medford.</t>
  </si>
  <si>
    <t>VERY casual photography</t>
  </si>
  <si>
    <t>Allison Streng</t>
  </si>
  <si>
    <t>05/01</t>
  </si>
  <si>
    <t>Hello! I’m Alli. My husband, Alex, and I are originally from Spokane, WA. About 2 years ago we became Oregonians, spending 1 of those years in Klamath Falls where had our first baby, Wesley, last July. In late September, my husband’s job brought us to Medford and I’ve been a stay at home mom ever since - never saw that coming! We’re so looking forward to getting to know everyone and becoming a part of this fun community!</t>
  </si>
  <si>
    <t>camachoperez2014@icloud.com</t>
  </si>
  <si>
    <t>Toni Perez</t>
  </si>
  <si>
    <t xml:space="preserve">2000 Cobleigh Rd. </t>
  </si>
  <si>
    <t xml:space="preserve">Eagle Point </t>
  </si>
  <si>
    <t>Vania</t>
  </si>
  <si>
    <t>8/18/2020</t>
  </si>
  <si>
    <t xml:space="preserve">Good cooking; salsa dancing; </t>
  </si>
  <si>
    <t>07/22/1993</t>
  </si>
  <si>
    <t xml:space="preserve">My name is Toni. I will be 28 years young this July. I was born and raised in California but moved to Oregon about seven years ago with my husband. Last year we were blessed with our daughter Vania Ray❤️ The time we get to spend together as a family is priceless and I enjoy it very much! Vania and I look forward to making new friends! </t>
  </si>
  <si>
    <t>averys_beauty@yahoo.com</t>
  </si>
  <si>
    <t xml:space="preserve">Avery Morrison </t>
  </si>
  <si>
    <t>3777 old military rd</t>
  </si>
  <si>
    <t xml:space="preserve">Central point </t>
  </si>
  <si>
    <t>Eli Marshall</t>
  </si>
  <si>
    <t>01/04/2021</t>
  </si>
  <si>
    <t>Just Between Friends Consignment Event</t>
  </si>
  <si>
    <t>Not new</t>
  </si>
  <si>
    <t>Anything outdoors and hands on. I also over organizing and planing things and events!</t>
  </si>
  <si>
    <t xml:space="preserve">Avery morrison </t>
  </si>
  <si>
    <t>09/22</t>
  </si>
  <si>
    <t xml:space="preserve">We are a newer family with our son Eli being born January 4th of 2021. I love being a mom and an excited for Eli to be old enough to start playing with others. Our family loves being outdoor, hiking, taking the dogs out, finding and visiting new places. </t>
  </si>
  <si>
    <t>Leslie.m.Dymond@gmail.com</t>
  </si>
  <si>
    <t xml:space="preserve">Leslie Dymond </t>
  </si>
  <si>
    <t xml:space="preserve">2376 Stonebrook Dr </t>
  </si>
  <si>
    <t xml:space="preserve">940 595 8131 </t>
  </si>
  <si>
    <t xml:space="preserve">Rhys </t>
  </si>
  <si>
    <t>11/25/2016</t>
  </si>
  <si>
    <t>Nora</t>
  </si>
  <si>
    <t>08/02/2020</t>
  </si>
  <si>
    <t>Facebook, Met a member at a park</t>
  </si>
  <si>
    <t>From Texas, husband is military, we moved from JBLM in Washington in February.</t>
  </si>
  <si>
    <t>I teach East Coast Swing and started a group here. I also taught at a children's museum in Tacoma (enrichment classes, dance classes, theater classes).</t>
  </si>
  <si>
    <t>05/05</t>
  </si>
  <si>
    <t xml:space="preserve">My family consists of my husband Mike and our the kids.  Trevor (18), Rhys (4) and Nora (10 months). My husband and I both teach Lindy Hop and just recently moved to Medford and started a Lindy group and monthly dance.  We are looking forward to meeting new couples with kiddos for friends for our littles and also some grown up friends for my husband and me. Rhys is very energetic and imaginative and loves to play at the park or in the mud. Nora growls at people because she's a dinosaur. </t>
  </si>
  <si>
    <t>rusefamily4@gmail.com</t>
  </si>
  <si>
    <t>Kelly Ruse</t>
  </si>
  <si>
    <t>1590 Spring Street</t>
  </si>
  <si>
    <t xml:space="preserve">Yes - Tanner is allergies to peanuts and most tree nuts </t>
  </si>
  <si>
    <t xml:space="preserve">Tanner </t>
  </si>
  <si>
    <t>04/14/2016</t>
  </si>
  <si>
    <t>Liam</t>
  </si>
  <si>
    <t>No, lived here for 5+ years. Originally from Santa Barbara, Ca</t>
  </si>
  <si>
    <t xml:space="preserve">Not sure </t>
  </si>
  <si>
    <t>11/13/1971</t>
  </si>
  <si>
    <t xml:space="preserve">Already provided </t>
  </si>
  <si>
    <t>heathersears89@gmail.com</t>
  </si>
  <si>
    <t>4550 Deer Ridge Drive</t>
  </si>
  <si>
    <t>airinbear@gmail.com</t>
  </si>
  <si>
    <t>Erin Arambula</t>
  </si>
  <si>
    <t>2972 Stonebrook Dr.</t>
  </si>
  <si>
    <t>503-550-3001</t>
  </si>
  <si>
    <t>Caleb</t>
  </si>
  <si>
    <t>07/25/2015</t>
  </si>
  <si>
    <t>Joshua</t>
  </si>
  <si>
    <t>05/08/2017</t>
  </si>
  <si>
    <t>Ran into Julie and Katie in the Cedar Links park and they gave me a card</t>
  </si>
  <si>
    <t>Once I see what the club does more maybe I would have an idea of what is helpful.</t>
  </si>
  <si>
    <t>09/12</t>
  </si>
  <si>
    <t xml:space="preserve">I have 2 boys Caleb (5) and Joshua (4). I was an elementary teacher for 10 years and then decided to become a stay at home mom after meeting my husband and having my first child. I'm interested in moms club to meet more friends that are at a similar place in life and give my kids other kids to play with. </t>
  </si>
  <si>
    <t>12/06/2017</t>
  </si>
  <si>
    <t>Moved from southern CA two years ago</t>
  </si>
  <si>
    <t xml:space="preserve">Our family moved to Southern Oregon from Southern California two years ago. We have two boys (3.5 years and 10 moths old) and love to be outdoors, hiking, biking, swimming and more! </t>
  </si>
  <si>
    <t>615 Hueners lane</t>
  </si>
  <si>
    <t>Jacksonville</t>
  </si>
  <si>
    <t>mbarb008@fiu.edu</t>
  </si>
  <si>
    <t>Mariana Wisby</t>
  </si>
  <si>
    <t>759 Meadowbrook drive</t>
  </si>
  <si>
    <t>Central point</t>
  </si>
  <si>
    <t>Cooper</t>
  </si>
  <si>
    <t>05/14/2020</t>
  </si>
  <si>
    <t xml:space="preserve">Military </t>
  </si>
  <si>
    <t>Arts and crafts, baking</t>
  </si>
  <si>
    <t>04/16</t>
  </si>
  <si>
    <t>We’re a military family originally from Miami, Florida. Looking forward to getting to know Medford and all it has to offer plus lots of fun times for our soon Cooper!</t>
  </si>
  <si>
    <t xml:space="preserve">I have allergies to walnuts, pecans and pomegranates. </t>
  </si>
  <si>
    <t>None</t>
  </si>
  <si>
    <t>cherie_1986@hotmail.com</t>
  </si>
  <si>
    <t>Cherie Lin</t>
  </si>
  <si>
    <t>2768 Kerrisdale Ridge Drive</t>
  </si>
  <si>
    <t>Alina Addington</t>
  </si>
  <si>
    <t>12/10/2013</t>
  </si>
  <si>
    <t>Harrison Addington</t>
  </si>
  <si>
    <t>05/20/2016</t>
  </si>
  <si>
    <t>No. I joined Moms Club before</t>
  </si>
  <si>
    <t>I used to be kindergarten teacher in Taiwan, maybe some activities with kids</t>
  </si>
  <si>
    <t>06/11</t>
  </si>
  <si>
    <t>Hi, this is Cherie Lin. I have two kids. 7 years old daughter and 5 years old boy. We moved here from Taiwan 4 years ago. Me and my kids would like to meet some friends and even better become family friends. My husband is realtor so he works on weekends. If any mom have same situation and want to do something together during the weekends just let me know. We are more free on weekends. Thank you for letting us rejoin the club. We can't wait to meet all of you!</t>
  </si>
  <si>
    <t>Iam4everHis2010@hotmail.com</t>
  </si>
  <si>
    <t>Emily DeClerck</t>
  </si>
  <si>
    <t>3145 Alameda st  #10</t>
  </si>
  <si>
    <t>541-690-5335</t>
  </si>
  <si>
    <t>Judah</t>
  </si>
  <si>
    <t>11-12-2014</t>
  </si>
  <si>
    <t>Southern Oregon Magazine, Southern Oregon family paper</t>
  </si>
  <si>
    <t>Would love to! My son and I love many things. 🙂 We enjoy art, hiking, playing, music, movement, games, learning, cooking and much more. I have also worked with kids in the rogue valley community for 9 yrs. I always enjoy doing things with kids and families. We’ll talk more 👍💙</t>
  </si>
  <si>
    <t>7-27-1977</t>
  </si>
  <si>
    <t xml:space="preserve">I don’t really need to post us on the welcome post. Thanks 🙏 </t>
  </si>
  <si>
    <t>saira.iram81@gmail.com</t>
  </si>
  <si>
    <t>Saira Iram</t>
  </si>
  <si>
    <t>3855 Dover Ridge Dr, 27</t>
  </si>
  <si>
    <t>Azfarin</t>
  </si>
  <si>
    <t>05/30/2013</t>
  </si>
  <si>
    <t xml:space="preserve">Mantasha </t>
  </si>
  <si>
    <t>05/26/2015</t>
  </si>
  <si>
    <t>Haziq</t>
  </si>
  <si>
    <t>04/03/2018</t>
  </si>
  <si>
    <t>Renewal</t>
  </si>
  <si>
    <t>Nope</t>
  </si>
  <si>
    <t xml:space="preserve">Thinking, rethinking and thinking again. </t>
  </si>
  <si>
    <t>12/14</t>
  </si>
  <si>
    <t xml:space="preserve">Learning new scenarios and balancing between two different worlds, which can be fun and overwhelming at the same time. </t>
  </si>
  <si>
    <t>ashroliver@gmail.com</t>
  </si>
  <si>
    <t xml:space="preserve">Ashley Oliver </t>
  </si>
  <si>
    <t xml:space="preserve">336 Everett Way </t>
  </si>
  <si>
    <t xml:space="preserve">Talent </t>
  </si>
  <si>
    <t>Both girls sensitive to a lot of dairy</t>
  </si>
  <si>
    <t xml:space="preserve">Sawyer </t>
  </si>
  <si>
    <t>05/24/2018</t>
  </si>
  <si>
    <t xml:space="preserve">Camden Oliver </t>
  </si>
  <si>
    <t>02/09/2020</t>
  </si>
  <si>
    <t xml:space="preserve">Yes. We just moved from Central Texas. My husband is in graduate school at SOU. </t>
  </si>
  <si>
    <t xml:space="preserve">Hmmm I’ll think on that. </t>
  </si>
  <si>
    <t>04/03</t>
  </si>
  <si>
    <t xml:space="preserve">My name is Ashley and my husband, Thomas as well as our two girls, Sawyer and Camden recently moved from Central Texas to Oregon because my husband is in graduate school at SOU. We were both teachers in Texas but I am a SAHM now. Our whole crew loves to adventure and to be outside as much as possible. My 3 1/2 year old is a social butterfly and always wants to meet new friends. My 1 and 1/2 year old is a bit more reserved but loves big. We are excited to be in this area and hope to make community. </t>
  </si>
  <si>
    <t>First &amp; Last Name</t>
  </si>
  <si>
    <t>Has any of the following information changed from 2021?</t>
  </si>
  <si>
    <t>NEW Mailing Address</t>
  </si>
  <si>
    <t>New Baby Born in 2021 (Name)</t>
  </si>
  <si>
    <t>New Baby Born in 2021 (Birthdate - MM/DD/YYYY</t>
  </si>
  <si>
    <t>I, the undersigned, understand that my participation and the participation of any members of my family in any MOMS Club activity or programs are completely voluntary and we hereby give permission for me and my family to join in those activities or programs. My family shall hold harmless this local MOMS Club, the MOMS Club corporation and the MOMS Club volunteers or representatives, paid or unpaid, and/or the providers of any activity or program location and/or materials from any liability and/or responsibility for any accident, illness, or injury that occurs during or as a result of any function or program. I accept that the final responsibility for my safety and that of my family rests with me.</t>
  </si>
  <si>
    <t>Nope! Everything is EXACTLY the same as when I completed the form in 2021!</t>
  </si>
  <si>
    <t>JB</t>
  </si>
  <si>
    <t>Klamb63@gmail.com</t>
  </si>
  <si>
    <t xml:space="preserve">Katie Lamb </t>
  </si>
  <si>
    <t xml:space="preserve">Maurien Larson </t>
  </si>
  <si>
    <t xml:space="preserve">Lynette Swanson </t>
  </si>
  <si>
    <t xml:space="preserve">Sasha Edwards </t>
  </si>
  <si>
    <t>I moved AND/OR I had a baby!</t>
  </si>
  <si>
    <t>4627 merion ct</t>
  </si>
  <si>
    <t>02/05/2021</t>
  </si>
  <si>
    <t>Agreed</t>
  </si>
  <si>
    <t>marinajen1215@gmail.com</t>
  </si>
  <si>
    <t>Marina Martinusen</t>
  </si>
  <si>
    <t>courtneylawson5@gmail.com</t>
  </si>
  <si>
    <t xml:space="preserve">Courtney Rae Todd agreed </t>
  </si>
  <si>
    <t>Shayla Tanner</t>
  </si>
  <si>
    <t xml:space="preserve">2014 Coker Butte Rd. </t>
  </si>
  <si>
    <t xml:space="preserve">I do </t>
  </si>
  <si>
    <t xml:space="preserve">Michelle marikos </t>
  </si>
  <si>
    <t>4648 Merion Ct.</t>
  </si>
  <si>
    <t xml:space="preserve">1836 Lampman Road </t>
  </si>
  <si>
    <t>Gold Hi</t>
  </si>
  <si>
    <t>Yes, Heather Sears</t>
  </si>
  <si>
    <t>Allison leslie</t>
  </si>
  <si>
    <t xml:space="preserve">Yes </t>
  </si>
  <si>
    <t xml:space="preserve">Sarah Brooks </t>
  </si>
  <si>
    <t xml:space="preserve">Benjamin Brooks </t>
  </si>
  <si>
    <t>05/22/2021</t>
  </si>
  <si>
    <t>jenniconcannon@gmail.com</t>
  </si>
  <si>
    <t>Jennifer Concannon</t>
  </si>
  <si>
    <t xml:space="preserve">Jennifer concannon </t>
  </si>
  <si>
    <t>Mckayla Dodds</t>
  </si>
  <si>
    <t xml:space="preserve">Jasmine Speice </t>
  </si>
  <si>
    <t>sierraglaw@gmail.com</t>
  </si>
  <si>
    <t>Sierra law</t>
  </si>
  <si>
    <t>Ok</t>
  </si>
  <si>
    <t xml:space="preserve">Jessica Charney </t>
  </si>
  <si>
    <t xml:space="preserve">Julie Vinitsky </t>
  </si>
  <si>
    <t>I agree</t>
  </si>
  <si>
    <t xml:space="preserve">Ashley Sullivan </t>
  </si>
  <si>
    <t>saira.iram82@gmail.com</t>
  </si>
  <si>
    <t>Yes, I agree.</t>
  </si>
  <si>
    <t xml:space="preserve">I AGREE </t>
  </si>
  <si>
    <t>NON RENEWALS</t>
  </si>
  <si>
    <t>Avery Morrison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</si>
</sst>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yy\ h:mm:ss"/>
    <numFmt numFmtId="165" formatCode="m/d/yy"/>
    <numFmt numFmtId="166" formatCode="m\-d"/>
    <numFmt numFmtId="167" formatCode="mmmm\ d"/>
    <numFmt numFmtId="168" formatCode="mmm\-d"/>
    <numFmt numFmtId="169" formatCode="m/yyyy"/>
    <numFmt numFmtId="170" formatCode="mmmm\ d&quot;, &quot;yyyy"/>
  </numFmts>
  <fonts count="7" x14ac:knownFonts="1">
    <font>
      <sz val="10"/>
      <color rgb="FF000000"/>
      <name val="Arial"/>
      <charset val="1"/>
    </font>
    <font>
      <sz val="11"/>
      <color rgb="FF000000"/>
      <name val="Arial"/>
      <charset val="1"/>
    </font>
    <font>
      <u/>
      <sz val="10"/>
      <color rgb="FF000000"/>
      <name val="Arial"/>
      <charset val="1"/>
    </font>
    <font>
      <sz val="11"/>
      <color rgb="FF000000"/>
      <name val="Roboto"/>
      <charset val="1"/>
    </font>
    <font>
      <u/>
      <sz val="10"/>
      <color rgb="FF000000"/>
      <name val="Cambria"/>
      <charset val="1"/>
    </font>
    <font>
      <strike/>
      <sz val="11"/>
      <color rgb="FF000000"/>
      <name val="Arial"/>
      <charset val="1"/>
    </font>
    <font>
      <strike/>
      <sz val="10"/>
      <color rgb="FF000000"/>
      <name val="Arial"/>
      <charset val="1"/>
    </font>
  </fonts>
  <fills count="6">
    <fill>
      <patternFill patternType="none"/>
    </fill>
    <fill>
      <patternFill patternType="gray125"/>
    </fill>
    <fill>
      <patternFill patternType="solid">
        <fgColor rgb="FFFFFFFF"/>
        <bgColor rgb="FFFCE5CD"/>
      </patternFill>
    </fill>
    <fill>
      <patternFill patternType="solid">
        <fgColor rgb="FF6FA8DC"/>
        <bgColor rgb="FF969696"/>
      </patternFill>
    </fill>
    <fill>
      <patternFill patternType="solid">
        <fgColor rgb="FFFCE5CD"/>
        <bgColor rgb="FFFFCC99"/>
      </patternFill>
    </fill>
    <fill>
      <patternFill patternType="solid">
        <fgColor rgb="FFFF0000"/>
        <bgColor rgb="FF9933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alignment horizontal="center"/>
    </xf>
    <xf numFmtId="0" fontId="1" fillId="0" borderId="0" xfId="0" applyFont="1" applyAlignment="1"/>
    <xf numFmtId="164" fontId="1" fillId="0" borderId="0" xfId="0" applyNumberFormat="1" applyFont="1" applyAlignment="1"/>
    <xf numFmtId="17" fontId="0" fillId="0" borderId="0" xfId="0" applyNumberFormat="1" applyFont="1" applyAlignment="1">
      <alignment horizontal="center" wrapText="1"/>
    </xf>
    <xf numFmtId="0" fontId="0" fillId="0" borderId="0" xfId="0" applyFont="1" applyAlignment="1"/>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horizontal="right" wrapText="1"/>
    </xf>
    <xf numFmtId="0" fontId="0" fillId="0" borderId="0" xfId="0" applyFont="1"/>
    <xf numFmtId="14" fontId="0" fillId="0" borderId="0" xfId="0" applyNumberFormat="1" applyFont="1" applyAlignment="1"/>
    <xf numFmtId="0" fontId="0" fillId="2" borderId="0" xfId="0" applyFont="1" applyFill="1" applyAlignment="1">
      <alignment horizontal="center" wrapText="1"/>
    </xf>
    <xf numFmtId="0" fontId="0" fillId="2" borderId="0" xfId="0" applyFont="1" applyFill="1" applyAlignment="1">
      <alignment wrapText="1"/>
    </xf>
    <xf numFmtId="0" fontId="0" fillId="0" borderId="0" xfId="0" applyFont="1" applyAlignment="1">
      <alignment horizontal="right"/>
    </xf>
    <xf numFmtId="165" fontId="0" fillId="0" borderId="0" xfId="0" applyNumberFormat="1" applyFont="1" applyAlignment="1">
      <alignment horizontal="center"/>
    </xf>
    <xf numFmtId="0" fontId="0" fillId="0" borderId="0" xfId="0" applyFont="1" applyAlignment="1">
      <alignment horizontal="center"/>
    </xf>
    <xf numFmtId="16" fontId="0" fillId="0" borderId="0" xfId="0" applyNumberFormat="1" applyFont="1" applyAlignment="1">
      <alignment horizontal="center" wrapText="1"/>
    </xf>
    <xf numFmtId="166" fontId="0" fillId="0" borderId="0" xfId="0" applyNumberFormat="1" applyFont="1" applyAlignment="1">
      <alignment horizontal="right"/>
    </xf>
    <xf numFmtId="167" fontId="0" fillId="0" borderId="0" xfId="0" applyNumberFormat="1" applyFont="1" applyAlignment="1">
      <alignment horizontal="right"/>
    </xf>
    <xf numFmtId="0" fontId="2" fillId="0" borderId="0" xfId="0" applyFont="1" applyAlignment="1"/>
    <xf numFmtId="168" fontId="0" fillId="0" borderId="0" xfId="0" applyNumberFormat="1" applyFont="1" applyAlignment="1">
      <alignment horizontal="center" wrapText="1"/>
    </xf>
    <xf numFmtId="167" fontId="0" fillId="0" borderId="0" xfId="0" applyNumberFormat="1" applyFont="1" applyAlignment="1">
      <alignment horizontal="center" wrapText="1"/>
    </xf>
    <xf numFmtId="169" fontId="0" fillId="0" borderId="0" xfId="0" applyNumberFormat="1" applyFont="1" applyAlignment="1"/>
    <xf numFmtId="165" fontId="0" fillId="0" borderId="0" xfId="0" applyNumberFormat="1" applyFont="1" applyAlignment="1"/>
    <xf numFmtId="0" fontId="3" fillId="2" borderId="0" xfId="0" applyFont="1" applyFill="1" applyAlignment="1"/>
    <xf numFmtId="0" fontId="3" fillId="2" borderId="0" xfId="0" applyFont="1" applyFill="1" applyAlignment="1">
      <alignment horizontal="center"/>
    </xf>
    <xf numFmtId="164" fontId="0" fillId="0" borderId="0" xfId="0" applyNumberFormat="1" applyFont="1" applyAlignment="1"/>
    <xf numFmtId="0" fontId="1" fillId="0" borderId="0" xfId="0" applyFont="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3" borderId="0" xfId="0" applyFont="1" applyFill="1" applyAlignment="1"/>
    <xf numFmtId="14" fontId="0" fillId="0" borderId="0" xfId="0" applyNumberFormat="1" applyFont="1" applyAlignment="1">
      <alignment wrapText="1"/>
    </xf>
    <xf numFmtId="0" fontId="4" fillId="0" borderId="0" xfId="0" applyFont="1" applyAlignment="1"/>
    <xf numFmtId="170" fontId="0" fillId="0" borderId="0" xfId="0" applyNumberFormat="1" applyFont="1" applyAlignment="1">
      <alignment horizontal="right"/>
    </xf>
    <xf numFmtId="0" fontId="2" fillId="0" borderId="0" xfId="0" applyFont="1" applyAlignment="1">
      <alignment wrapText="1"/>
    </xf>
    <xf numFmtId="0" fontId="0" fillId="4" borderId="0" xfId="0" applyFont="1" applyFill="1" applyAlignment="1"/>
    <xf numFmtId="0" fontId="0" fillId="4" borderId="0" xfId="0" applyFont="1" applyFill="1" applyAlignment="1">
      <alignment wrapText="1"/>
    </xf>
    <xf numFmtId="0" fontId="0" fillId="4" borderId="0" xfId="0" applyFont="1" applyFill="1" applyAlignment="1">
      <alignment horizontal="right"/>
    </xf>
    <xf numFmtId="168" fontId="0" fillId="0" borderId="0" xfId="0" applyNumberFormat="1" applyFont="1" applyAlignment="1">
      <alignment horizontal="right"/>
    </xf>
    <xf numFmtId="165" fontId="0" fillId="0" borderId="0" xfId="0" applyNumberFormat="1" applyFont="1" applyAlignment="1">
      <alignment horizontal="right"/>
    </xf>
    <xf numFmtId="0" fontId="0" fillId="0" borderId="1" xfId="0" applyFont="1" applyBorder="1" applyAlignment="1">
      <alignment wrapText="1"/>
    </xf>
    <xf numFmtId="164" fontId="1" fillId="5" borderId="0" xfId="0" applyNumberFormat="1" applyFont="1" applyFill="1" applyAlignment="1"/>
    <xf numFmtId="0" fontId="1" fillId="5" borderId="0" xfId="0" applyFont="1" applyFill="1" applyAlignment="1"/>
    <xf numFmtId="0" fontId="1" fillId="5" borderId="0" xfId="0" applyFont="1" applyFill="1"/>
    <xf numFmtId="0" fontId="1" fillId="5" borderId="0" xfId="0" applyFont="1" applyFill="1" applyAlignment="1">
      <alignment horizontal="right"/>
    </xf>
    <xf numFmtId="0" fontId="5" fillId="0" borderId="0" xfId="0" applyFont="1"/>
    <xf numFmtId="0" fontId="6"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FA8DC"/>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90"/>
  <sheetViews>
    <sheetView tabSelected="1" zoomScaleNormal="100" workbookViewId="0">
      <pane ySplit="1" topLeftCell="A2" activePane="bottomLeft" state="frozen"/>
      <selection pane="bottomLeft" activeCell="B3" sqref="B3"/>
    </sheetView>
  </sheetViews>
  <sheetFormatPr defaultColWidth="12.6328125" defaultRowHeight="12.5" x14ac:dyDescent="0.25"/>
  <cols>
    <col min="1" max="1" width="18.90625" customWidth="1"/>
    <col min="2" max="2" width="25.36328125" customWidth="1"/>
    <col min="3" max="3" width="18.90625" customWidth="1"/>
    <col min="4" max="4" width="9.54296875" customWidth="1"/>
    <col min="6" max="41" width="18.90625" customWidth="1"/>
  </cols>
  <sheetData>
    <row r="1" spans="1:37" ht="14" x14ac:dyDescent="0.3">
      <c r="A1" s="1" t="s">
        <v>0</v>
      </c>
      <c r="B1" s="1" t="s">
        <v>1</v>
      </c>
      <c r="C1" s="1" t="s">
        <v>2</v>
      </c>
      <c r="D1" s="2" t="s">
        <v>3</v>
      </c>
      <c r="E1" s="2" t="s">
        <v>4</v>
      </c>
      <c r="F1" s="1" t="s">
        <v>5</v>
      </c>
      <c r="G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3" t="s">
        <v>30</v>
      </c>
      <c r="AG1" s="1" t="s">
        <v>31</v>
      </c>
      <c r="AH1" s="1" t="s">
        <v>32</v>
      </c>
      <c r="AI1" s="1" t="s">
        <v>33</v>
      </c>
    </row>
    <row r="2" spans="1:37" ht="14" x14ac:dyDescent="0.3">
      <c r="A2" s="4">
        <v>44652.624667523203</v>
      </c>
      <c r="B2" s="3" t="s">
        <v>34</v>
      </c>
      <c r="C2" s="3" t="s">
        <v>35</v>
      </c>
      <c r="D2" s="1" t="b">
        <f>FALSE()</f>
        <v>0</v>
      </c>
      <c r="E2" s="1" t="b">
        <f>FALSE()</f>
        <v>0</v>
      </c>
      <c r="F2" s="3" t="s">
        <v>36</v>
      </c>
      <c r="G2" s="3" t="s">
        <v>37</v>
      </c>
      <c r="I2" s="3">
        <v>97501</v>
      </c>
      <c r="J2" s="3">
        <v>5413010937</v>
      </c>
      <c r="K2" s="3" t="s">
        <v>38</v>
      </c>
      <c r="L2" s="3" t="s">
        <v>39</v>
      </c>
      <c r="M2" s="3" t="s">
        <v>40</v>
      </c>
      <c r="N2" s="3" t="s">
        <v>41</v>
      </c>
      <c r="O2" s="3" t="s">
        <v>42</v>
      </c>
      <c r="P2" s="3" t="s">
        <v>43</v>
      </c>
      <c r="U2" s="3" t="s">
        <v>44</v>
      </c>
      <c r="V2" s="3" t="s">
        <v>45</v>
      </c>
      <c r="W2" s="3" t="s">
        <v>45</v>
      </c>
      <c r="X2" s="3" t="s">
        <v>46</v>
      </c>
      <c r="Y2" s="3" t="s">
        <v>47</v>
      </c>
      <c r="Z2" s="3" t="s">
        <v>48</v>
      </c>
      <c r="AA2" s="3" t="s">
        <v>46</v>
      </c>
      <c r="AB2" s="3" t="s">
        <v>47</v>
      </c>
      <c r="AC2" s="3" t="s">
        <v>49</v>
      </c>
      <c r="AD2" s="3" t="s">
        <v>50</v>
      </c>
      <c r="AE2" s="3" t="s">
        <v>51</v>
      </c>
      <c r="AF2" s="3" t="s">
        <v>35</v>
      </c>
      <c r="AG2" s="3" t="s">
        <v>52</v>
      </c>
      <c r="AH2" s="3" t="s">
        <v>52</v>
      </c>
      <c r="AI2" s="3" t="s">
        <v>53</v>
      </c>
    </row>
    <row r="3" spans="1:37" ht="14" x14ac:dyDescent="0.3">
      <c r="A3" s="4">
        <v>44683.632743969902</v>
      </c>
      <c r="B3" s="3" t="s">
        <v>54</v>
      </c>
      <c r="C3" s="3" t="s">
        <v>55</v>
      </c>
      <c r="D3" s="1" t="b">
        <f>FALSE()</f>
        <v>0</v>
      </c>
      <c r="E3" s="1" t="b">
        <f>FALSE()</f>
        <v>0</v>
      </c>
      <c r="F3" s="3" t="s">
        <v>56</v>
      </c>
      <c r="G3" s="3" t="s">
        <v>37</v>
      </c>
      <c r="I3" s="3">
        <v>97504</v>
      </c>
      <c r="J3" s="3" t="s">
        <v>57</v>
      </c>
      <c r="K3" s="3" t="s">
        <v>58</v>
      </c>
      <c r="L3" s="3" t="s">
        <v>45</v>
      </c>
      <c r="M3" s="3" t="s">
        <v>59</v>
      </c>
      <c r="N3" s="3" t="s">
        <v>60</v>
      </c>
      <c r="O3" s="3" t="s">
        <v>61</v>
      </c>
      <c r="P3" s="3" t="s">
        <v>62</v>
      </c>
      <c r="U3" s="3" t="s">
        <v>63</v>
      </c>
      <c r="V3" s="3" t="s">
        <v>64</v>
      </c>
      <c r="W3" s="3" t="s">
        <v>65</v>
      </c>
      <c r="X3" s="3" t="s">
        <v>46</v>
      </c>
      <c r="Y3" s="3" t="s">
        <v>46</v>
      </c>
      <c r="Z3" s="3" t="s">
        <v>46</v>
      </c>
      <c r="AA3" s="3" t="s">
        <v>46</v>
      </c>
      <c r="AB3" s="3" t="s">
        <v>46</v>
      </c>
      <c r="AC3" s="3" t="s">
        <v>49</v>
      </c>
      <c r="AD3" s="3" t="s">
        <v>66</v>
      </c>
      <c r="AE3" s="3" t="s">
        <v>67</v>
      </c>
      <c r="AF3" s="3" t="s">
        <v>68</v>
      </c>
      <c r="AG3" s="3" t="s">
        <v>52</v>
      </c>
      <c r="AH3" s="3" t="s">
        <v>45</v>
      </c>
      <c r="AI3" s="3" t="s">
        <v>53</v>
      </c>
    </row>
    <row r="4" spans="1:37" ht="14" x14ac:dyDescent="0.3">
      <c r="A4" s="4">
        <v>44730.595928344897</v>
      </c>
      <c r="B4" s="3" t="s">
        <v>69</v>
      </c>
      <c r="C4" s="3" t="s">
        <v>70</v>
      </c>
      <c r="D4" s="1" t="b">
        <f>FALSE()</f>
        <v>0</v>
      </c>
      <c r="E4" s="1" t="b">
        <f>FALSE()</f>
        <v>0</v>
      </c>
      <c r="F4" s="3" t="s">
        <v>71</v>
      </c>
      <c r="G4" s="3" t="s">
        <v>37</v>
      </c>
      <c r="I4" s="3">
        <v>97504</v>
      </c>
      <c r="J4" s="3">
        <v>8582087008</v>
      </c>
      <c r="K4" s="3" t="s">
        <v>72</v>
      </c>
      <c r="L4" s="3" t="s">
        <v>45</v>
      </c>
      <c r="M4" s="3" t="s">
        <v>73</v>
      </c>
      <c r="N4" s="3" t="s">
        <v>74</v>
      </c>
      <c r="O4" s="3" t="s">
        <v>75</v>
      </c>
      <c r="P4" s="3" t="s">
        <v>76</v>
      </c>
      <c r="U4" s="3" t="s">
        <v>63</v>
      </c>
      <c r="V4" s="3" t="s">
        <v>45</v>
      </c>
      <c r="W4" s="3" t="s">
        <v>77</v>
      </c>
      <c r="X4" s="3" t="s">
        <v>47</v>
      </c>
      <c r="Y4" s="3" t="s">
        <v>48</v>
      </c>
      <c r="Z4" s="3" t="s">
        <v>48</v>
      </c>
      <c r="AA4" s="3" t="s">
        <v>47</v>
      </c>
      <c r="AB4" s="3" t="s">
        <v>48</v>
      </c>
      <c r="AC4" s="3" t="s">
        <v>49</v>
      </c>
      <c r="AD4" s="3" t="s">
        <v>78</v>
      </c>
      <c r="AE4" s="3" t="s">
        <v>67</v>
      </c>
      <c r="AF4" s="3" t="s">
        <v>70</v>
      </c>
      <c r="AG4" s="3" t="s">
        <v>52</v>
      </c>
      <c r="AH4" s="3" t="s">
        <v>52</v>
      </c>
      <c r="AI4" s="3" t="s">
        <v>53</v>
      </c>
    </row>
    <row r="5" spans="1:37" x14ac:dyDescent="0.25">
      <c r="A5" s="5">
        <v>43405</v>
      </c>
      <c r="B5" s="6" t="s">
        <v>79</v>
      </c>
      <c r="C5" s="7" t="s">
        <v>80</v>
      </c>
      <c r="D5" s="8" t="b">
        <f>TRUE()</f>
        <v>1</v>
      </c>
      <c r="E5" s="8" t="b">
        <f>FALSE()</f>
        <v>0</v>
      </c>
      <c r="F5" s="7" t="s">
        <v>81</v>
      </c>
      <c r="G5" s="7" t="s">
        <v>37</v>
      </c>
      <c r="H5" s="7" t="s">
        <v>82</v>
      </c>
      <c r="I5" s="7">
        <v>97504</v>
      </c>
      <c r="J5" s="9" t="s">
        <v>83</v>
      </c>
      <c r="K5" s="8" t="s">
        <v>84</v>
      </c>
      <c r="M5" s="7" t="s">
        <v>85</v>
      </c>
      <c r="N5" s="10"/>
      <c r="O5" s="6"/>
      <c r="P5" s="10"/>
      <c r="Q5" s="11"/>
      <c r="R5" s="10"/>
      <c r="S5" s="11"/>
      <c r="T5" s="10"/>
      <c r="U5" s="6"/>
      <c r="V5" s="6"/>
      <c r="W5" s="6"/>
      <c r="X5" s="6"/>
      <c r="Y5" s="6"/>
      <c r="Z5" s="6"/>
      <c r="AA5" s="6"/>
      <c r="AB5" s="6"/>
      <c r="AC5" s="10"/>
      <c r="AD5" s="6"/>
      <c r="AE5" s="10"/>
      <c r="AF5" s="6"/>
      <c r="AG5" s="6"/>
      <c r="AH5" s="6"/>
      <c r="AI5" s="6"/>
      <c r="AK5" s="6"/>
    </row>
    <row r="6" spans="1:37" x14ac:dyDescent="0.25">
      <c r="A6" s="6"/>
      <c r="B6" s="6" t="s">
        <v>86</v>
      </c>
      <c r="C6" s="6" t="s">
        <v>87</v>
      </c>
      <c r="D6" s="12" t="b">
        <f>TRUE()</f>
        <v>1</v>
      </c>
      <c r="E6" s="12" t="b">
        <f>FALSE()</f>
        <v>0</v>
      </c>
      <c r="F6" s="13" t="s">
        <v>88</v>
      </c>
      <c r="G6" s="6" t="s">
        <v>37</v>
      </c>
      <c r="H6" s="7" t="s">
        <v>82</v>
      </c>
      <c r="I6" s="7">
        <v>97504</v>
      </c>
      <c r="J6" s="14" t="s">
        <v>89</v>
      </c>
      <c r="K6" s="15">
        <v>29360</v>
      </c>
      <c r="M6" s="16" t="s">
        <v>90</v>
      </c>
      <c r="N6" s="10"/>
      <c r="O6" s="16" t="s">
        <v>91</v>
      </c>
      <c r="P6" s="10"/>
      <c r="Q6" s="6"/>
      <c r="R6" s="10"/>
      <c r="S6" s="6"/>
      <c r="T6" s="10"/>
      <c r="U6" s="6"/>
      <c r="V6" s="6"/>
      <c r="W6" s="6"/>
      <c r="X6" s="6"/>
      <c r="Y6" s="6"/>
      <c r="Z6" s="6"/>
      <c r="AA6" s="6"/>
      <c r="AB6" s="6"/>
      <c r="AC6" s="10"/>
      <c r="AD6" s="6"/>
      <c r="AE6" s="10"/>
      <c r="AF6" s="6"/>
      <c r="AG6" s="6"/>
      <c r="AH6" s="6"/>
      <c r="AI6" s="6"/>
      <c r="AK6" s="6"/>
    </row>
    <row r="7" spans="1:37" x14ac:dyDescent="0.25">
      <c r="A7" s="8">
        <v>2020</v>
      </c>
      <c r="B7" s="6" t="s">
        <v>92</v>
      </c>
      <c r="C7" s="7" t="s">
        <v>93</v>
      </c>
      <c r="D7" s="8" t="b">
        <f>TRUE()</f>
        <v>1</v>
      </c>
      <c r="E7" s="8" t="b">
        <f>FALSE()</f>
        <v>0</v>
      </c>
      <c r="F7" s="7" t="s">
        <v>94</v>
      </c>
      <c r="G7" s="7" t="s">
        <v>95</v>
      </c>
      <c r="H7" s="7" t="s">
        <v>82</v>
      </c>
      <c r="I7" s="7">
        <v>97502</v>
      </c>
      <c r="J7" s="9" t="s">
        <v>96</v>
      </c>
      <c r="K7" s="17">
        <v>-623333</v>
      </c>
      <c r="M7" s="7" t="s">
        <v>97</v>
      </c>
      <c r="N7" s="10"/>
      <c r="O7" s="6"/>
      <c r="P7" s="10"/>
      <c r="Q7" s="7"/>
      <c r="R7" s="10"/>
      <c r="S7" s="6"/>
      <c r="T7" s="10"/>
      <c r="U7" s="6"/>
      <c r="V7" s="6"/>
      <c r="W7" s="6"/>
      <c r="X7" s="6"/>
      <c r="Y7" s="6"/>
      <c r="Z7" s="6"/>
      <c r="AA7" s="6"/>
      <c r="AB7" s="6"/>
      <c r="AC7" s="10"/>
      <c r="AD7" s="6"/>
      <c r="AE7" s="10"/>
      <c r="AF7" s="6"/>
      <c r="AG7" s="6"/>
      <c r="AH7" s="6"/>
      <c r="AI7" s="6"/>
      <c r="AK7" s="6"/>
    </row>
    <row r="8" spans="1:37" x14ac:dyDescent="0.25">
      <c r="A8" s="5">
        <v>42675</v>
      </c>
      <c r="B8" s="6" t="s">
        <v>98</v>
      </c>
      <c r="C8" s="7" t="s">
        <v>99</v>
      </c>
      <c r="D8" s="8" t="b">
        <f>TRUE()</f>
        <v>1</v>
      </c>
      <c r="E8" s="8" t="b">
        <f>FALSE()</f>
        <v>0</v>
      </c>
      <c r="F8" s="7" t="s">
        <v>100</v>
      </c>
      <c r="G8" s="7" t="s">
        <v>101</v>
      </c>
      <c r="H8" s="7" t="s">
        <v>82</v>
      </c>
      <c r="I8" s="7">
        <v>97524</v>
      </c>
      <c r="J8" s="9" t="s">
        <v>102</v>
      </c>
      <c r="K8" s="17">
        <v>42934</v>
      </c>
      <c r="M8" s="7" t="s">
        <v>103</v>
      </c>
      <c r="N8" s="10"/>
      <c r="O8" s="6" t="s">
        <v>104</v>
      </c>
      <c r="P8" s="10"/>
      <c r="Q8" s="11"/>
      <c r="R8" s="10"/>
      <c r="S8" s="11"/>
      <c r="T8" s="10"/>
      <c r="U8" s="6"/>
      <c r="V8" s="6"/>
      <c r="W8" s="6"/>
      <c r="X8" s="6"/>
      <c r="Y8" s="6"/>
      <c r="Z8" s="6"/>
      <c r="AA8" s="6"/>
      <c r="AB8" s="6"/>
      <c r="AC8" s="10"/>
      <c r="AD8" s="6"/>
      <c r="AE8" s="10"/>
      <c r="AF8" s="6"/>
      <c r="AG8" s="6"/>
      <c r="AH8" s="6"/>
      <c r="AI8" s="6"/>
      <c r="AK8" s="6"/>
    </row>
    <row r="9" spans="1:37" x14ac:dyDescent="0.25">
      <c r="A9" s="18">
        <v>44397</v>
      </c>
      <c r="B9" s="6" t="s">
        <v>105</v>
      </c>
      <c r="C9" s="6" t="s">
        <v>106</v>
      </c>
      <c r="D9" s="16" t="b">
        <f>TRUE()</f>
        <v>1</v>
      </c>
      <c r="E9" s="16" t="b">
        <f>FALSE()</f>
        <v>0</v>
      </c>
      <c r="F9" s="6" t="s">
        <v>107</v>
      </c>
      <c r="G9" s="6" t="s">
        <v>101</v>
      </c>
      <c r="H9" s="7" t="s">
        <v>82</v>
      </c>
      <c r="I9" s="14">
        <v>97524</v>
      </c>
      <c r="J9" s="14" t="s">
        <v>108</v>
      </c>
      <c r="K9" s="19">
        <v>44299</v>
      </c>
      <c r="M9" s="6" t="s">
        <v>109</v>
      </c>
      <c r="N9" s="10"/>
      <c r="O9" s="6" t="s">
        <v>110</v>
      </c>
      <c r="P9" s="10"/>
      <c r="Q9" s="6"/>
      <c r="R9" s="10"/>
      <c r="S9" s="6"/>
      <c r="T9" s="10"/>
      <c r="U9" s="6"/>
      <c r="V9" s="6"/>
      <c r="W9" s="6"/>
      <c r="X9" s="6"/>
      <c r="Y9" s="6"/>
      <c r="Z9" s="6"/>
      <c r="AA9" s="6"/>
      <c r="AB9" s="6"/>
      <c r="AC9" s="10"/>
      <c r="AD9" s="6"/>
      <c r="AE9" s="10"/>
      <c r="AF9" s="6"/>
      <c r="AG9" s="6"/>
      <c r="AH9" s="6"/>
      <c r="AI9" s="6"/>
      <c r="AK9" s="6"/>
    </row>
    <row r="10" spans="1:37" ht="25" x14ac:dyDescent="0.25">
      <c r="A10" s="5">
        <v>43101</v>
      </c>
      <c r="B10" s="20" t="s">
        <v>111</v>
      </c>
      <c r="C10" s="7" t="s">
        <v>112</v>
      </c>
      <c r="D10" s="8" t="b">
        <f>TRUE()</f>
        <v>1</v>
      </c>
      <c r="E10" s="8" t="b">
        <f>FALSE()</f>
        <v>0</v>
      </c>
      <c r="F10" s="7" t="s">
        <v>113</v>
      </c>
      <c r="G10" s="7" t="s">
        <v>114</v>
      </c>
      <c r="H10" s="7" t="s">
        <v>82</v>
      </c>
      <c r="I10" s="7">
        <v>97520</v>
      </c>
      <c r="J10" s="9" t="s">
        <v>115</v>
      </c>
      <c r="K10" s="17">
        <v>43673</v>
      </c>
      <c r="M10" s="7" t="s">
        <v>116</v>
      </c>
      <c r="N10" s="10"/>
      <c r="O10" s="11"/>
      <c r="P10" s="10"/>
      <c r="Q10" s="11"/>
      <c r="R10" s="10"/>
      <c r="S10" s="11"/>
      <c r="T10" s="10"/>
      <c r="U10" s="6"/>
      <c r="V10" s="6"/>
      <c r="W10" s="6"/>
      <c r="X10" s="6"/>
      <c r="Y10" s="6"/>
      <c r="Z10" s="6"/>
      <c r="AA10" s="6"/>
      <c r="AB10" s="6"/>
      <c r="AC10" s="10"/>
      <c r="AD10" s="6"/>
      <c r="AE10" s="10"/>
      <c r="AF10" s="6"/>
      <c r="AG10" s="6"/>
      <c r="AH10" s="6"/>
      <c r="AI10" s="6"/>
      <c r="AK10" s="6"/>
    </row>
    <row r="11" spans="1:37" x14ac:dyDescent="0.25">
      <c r="A11" s="14">
        <v>2020</v>
      </c>
      <c r="B11" s="6" t="s">
        <v>117</v>
      </c>
      <c r="C11" s="6" t="s">
        <v>118</v>
      </c>
      <c r="D11" s="16" t="b">
        <f>TRUE()</f>
        <v>1</v>
      </c>
      <c r="E11" s="16" t="b">
        <f>FALSE()</f>
        <v>0</v>
      </c>
      <c r="F11" s="6" t="s">
        <v>119</v>
      </c>
      <c r="G11" s="6" t="s">
        <v>120</v>
      </c>
      <c r="H11" s="7" t="s">
        <v>82</v>
      </c>
      <c r="I11" s="14">
        <v>97504</v>
      </c>
      <c r="J11" s="14"/>
      <c r="K11" s="6"/>
      <c r="M11" s="6"/>
      <c r="N11" s="10"/>
      <c r="O11" s="6"/>
      <c r="P11" s="10"/>
      <c r="Q11" s="6"/>
      <c r="R11" s="10"/>
      <c r="S11" s="6"/>
      <c r="T11" s="10"/>
      <c r="U11" s="6"/>
      <c r="V11" s="6"/>
      <c r="W11" s="6"/>
      <c r="X11" s="6"/>
      <c r="Y11" s="6"/>
      <c r="Z11" s="6"/>
      <c r="AA11" s="6"/>
      <c r="AB11" s="6"/>
      <c r="AC11" s="10"/>
      <c r="AD11" s="6"/>
      <c r="AE11" s="10"/>
      <c r="AF11" s="6"/>
      <c r="AG11" s="6"/>
      <c r="AH11" s="6"/>
      <c r="AI11" s="6"/>
      <c r="AK11" s="6"/>
    </row>
    <row r="12" spans="1:37" ht="25" x14ac:dyDescent="0.25">
      <c r="A12" s="21">
        <v>43941</v>
      </c>
      <c r="B12" s="20" t="s">
        <v>121</v>
      </c>
      <c r="C12" s="7" t="s">
        <v>122</v>
      </c>
      <c r="D12" s="8" t="b">
        <f>TRUE()</f>
        <v>1</v>
      </c>
      <c r="E12" s="8" t="b">
        <f>FALSE()</f>
        <v>0</v>
      </c>
      <c r="F12" s="7" t="s">
        <v>123</v>
      </c>
      <c r="G12" s="7" t="s">
        <v>37</v>
      </c>
      <c r="H12" s="7" t="s">
        <v>82</v>
      </c>
      <c r="I12" s="7">
        <v>97540</v>
      </c>
      <c r="J12" s="9" t="s">
        <v>124</v>
      </c>
      <c r="K12" s="22">
        <v>44350</v>
      </c>
      <c r="M12" s="7" t="s">
        <v>125</v>
      </c>
      <c r="N12" s="10"/>
      <c r="O12" s="6" t="s">
        <v>126</v>
      </c>
      <c r="P12" s="10"/>
      <c r="Q12" s="7" t="s">
        <v>127</v>
      </c>
      <c r="R12" s="10"/>
      <c r="S12" s="11"/>
      <c r="T12" s="10"/>
      <c r="U12" s="6"/>
      <c r="V12" s="6"/>
      <c r="W12" s="6"/>
      <c r="X12" s="6"/>
      <c r="Y12" s="6"/>
      <c r="Z12" s="6"/>
      <c r="AA12" s="6"/>
      <c r="AB12" s="6"/>
      <c r="AC12" s="10"/>
      <c r="AD12" s="6"/>
      <c r="AE12" s="10"/>
      <c r="AF12" s="6"/>
      <c r="AG12" s="6"/>
      <c r="AH12" s="6"/>
      <c r="AI12" s="6"/>
      <c r="AK12" s="6"/>
    </row>
    <row r="13" spans="1:37" x14ac:dyDescent="0.25">
      <c r="A13" s="14">
        <v>2020</v>
      </c>
      <c r="B13" s="6" t="s">
        <v>128</v>
      </c>
      <c r="C13" s="6" t="s">
        <v>129</v>
      </c>
      <c r="D13" s="16" t="b">
        <f>TRUE()</f>
        <v>1</v>
      </c>
      <c r="E13" s="16" t="b">
        <f>FALSE()</f>
        <v>0</v>
      </c>
      <c r="F13" s="6" t="s">
        <v>130</v>
      </c>
      <c r="G13" s="6" t="s">
        <v>37</v>
      </c>
      <c r="H13" s="7" t="s">
        <v>82</v>
      </c>
      <c r="I13" s="7">
        <v>97504</v>
      </c>
      <c r="J13" s="14"/>
      <c r="K13" s="19">
        <v>44286</v>
      </c>
      <c r="M13" s="6" t="s">
        <v>131</v>
      </c>
      <c r="N13" s="10"/>
      <c r="O13" s="6" t="s">
        <v>132</v>
      </c>
      <c r="P13" s="10"/>
      <c r="Q13" s="6"/>
      <c r="R13" s="10"/>
      <c r="S13" s="6"/>
      <c r="T13" s="10"/>
      <c r="U13" s="6"/>
      <c r="V13" s="6"/>
      <c r="W13" s="6"/>
      <c r="X13" s="6"/>
      <c r="Y13" s="6"/>
      <c r="Z13" s="6"/>
      <c r="AA13" s="6"/>
      <c r="AB13" s="6"/>
      <c r="AC13" s="10"/>
      <c r="AD13" s="6"/>
      <c r="AE13" s="10"/>
      <c r="AF13" s="6"/>
      <c r="AG13" s="6"/>
      <c r="AH13" s="6"/>
      <c r="AI13" s="6"/>
      <c r="AK13" s="6"/>
    </row>
    <row r="14" spans="1:37" x14ac:dyDescent="0.25">
      <c r="A14" s="5">
        <v>43881</v>
      </c>
      <c r="B14" s="20" t="s">
        <v>133</v>
      </c>
      <c r="C14" s="7" t="s">
        <v>134</v>
      </c>
      <c r="D14" s="8" t="b">
        <f>TRUE()</f>
        <v>1</v>
      </c>
      <c r="E14" s="8" t="b">
        <f>FALSE()</f>
        <v>0</v>
      </c>
      <c r="F14" s="7" t="s">
        <v>135</v>
      </c>
      <c r="G14" s="7" t="s">
        <v>37</v>
      </c>
      <c r="H14" s="7" t="s">
        <v>82</v>
      </c>
      <c r="I14" s="7">
        <v>97504</v>
      </c>
      <c r="J14" s="9" t="s">
        <v>136</v>
      </c>
      <c r="K14" s="8" t="s">
        <v>137</v>
      </c>
      <c r="M14" s="7" t="s">
        <v>138</v>
      </c>
      <c r="N14" s="10"/>
      <c r="O14" s="6" t="s">
        <v>139</v>
      </c>
      <c r="P14" s="10"/>
      <c r="Q14" s="7" t="s">
        <v>140</v>
      </c>
      <c r="R14" s="10"/>
      <c r="S14" s="11"/>
      <c r="T14" s="10"/>
      <c r="U14" s="6"/>
      <c r="V14" s="6"/>
      <c r="W14" s="6"/>
      <c r="X14" s="6"/>
      <c r="Y14" s="6"/>
      <c r="Z14" s="6"/>
      <c r="AA14" s="6"/>
      <c r="AB14" s="6"/>
      <c r="AC14" s="10"/>
      <c r="AD14" s="6"/>
      <c r="AE14" s="10"/>
      <c r="AF14" s="6"/>
      <c r="AG14" s="6"/>
      <c r="AH14" s="6"/>
      <c r="AI14" s="6"/>
      <c r="AK14" s="6"/>
    </row>
    <row r="15" spans="1:37" x14ac:dyDescent="0.25">
      <c r="A15" s="5">
        <v>43881</v>
      </c>
      <c r="B15" s="7" t="s">
        <v>141</v>
      </c>
      <c r="C15" s="7" t="s">
        <v>142</v>
      </c>
      <c r="D15" s="8" t="b">
        <f>TRUE()</f>
        <v>1</v>
      </c>
      <c r="E15" s="8" t="b">
        <f>FALSE()</f>
        <v>0</v>
      </c>
      <c r="F15" s="7" t="s">
        <v>143</v>
      </c>
      <c r="G15" s="7" t="s">
        <v>37</v>
      </c>
      <c r="H15" s="7" t="s">
        <v>82</v>
      </c>
      <c r="I15" s="7">
        <v>97501</v>
      </c>
      <c r="J15" s="9" t="s">
        <v>144</v>
      </c>
      <c r="K15" s="8" t="s">
        <v>145</v>
      </c>
      <c r="M15" s="7" t="s">
        <v>146</v>
      </c>
      <c r="N15" s="10"/>
      <c r="O15" s="11"/>
      <c r="P15" s="10"/>
      <c r="Q15" s="11"/>
      <c r="R15" s="10"/>
      <c r="S15" s="11"/>
      <c r="T15" s="10"/>
      <c r="U15" s="6"/>
      <c r="V15" s="6"/>
      <c r="W15" s="6"/>
      <c r="X15" s="6"/>
      <c r="Y15" s="6"/>
      <c r="Z15" s="6"/>
      <c r="AA15" s="6"/>
      <c r="AB15" s="6"/>
      <c r="AC15" s="10"/>
      <c r="AD15" s="6"/>
      <c r="AE15" s="10"/>
      <c r="AF15" s="6"/>
      <c r="AG15" s="6"/>
      <c r="AH15" s="6"/>
      <c r="AI15" s="6"/>
      <c r="AK15" s="6"/>
    </row>
    <row r="16" spans="1:37" x14ac:dyDescent="0.25">
      <c r="A16" s="6"/>
      <c r="B16" s="6" t="s">
        <v>147</v>
      </c>
      <c r="C16" s="6" t="s">
        <v>148</v>
      </c>
      <c r="D16" s="16" t="b">
        <f>TRUE()</f>
        <v>1</v>
      </c>
      <c r="E16" s="16" t="b">
        <f>FALSE()</f>
        <v>0</v>
      </c>
      <c r="F16" s="6" t="s">
        <v>149</v>
      </c>
      <c r="G16" s="6" t="s">
        <v>37</v>
      </c>
      <c r="H16" s="7" t="s">
        <v>82</v>
      </c>
      <c r="I16" s="6">
        <v>97504</v>
      </c>
      <c r="J16" s="14"/>
      <c r="K16" s="6"/>
      <c r="M16" s="6"/>
      <c r="N16" s="10"/>
      <c r="O16" s="6"/>
      <c r="P16" s="10"/>
      <c r="Q16" s="6"/>
      <c r="R16" s="10"/>
      <c r="S16" s="6"/>
      <c r="T16" s="10"/>
      <c r="U16" s="6"/>
      <c r="V16" s="6"/>
      <c r="W16" s="6"/>
      <c r="X16" s="6"/>
      <c r="Y16" s="6"/>
      <c r="Z16" s="6"/>
      <c r="AA16" s="6"/>
      <c r="AB16" s="6"/>
      <c r="AC16" s="10"/>
      <c r="AD16" s="6"/>
      <c r="AE16" s="10"/>
      <c r="AF16" s="6"/>
      <c r="AG16" s="6"/>
      <c r="AH16" s="6"/>
      <c r="AI16" s="6"/>
      <c r="AK16" s="6"/>
    </row>
    <row r="17" spans="1:38" x14ac:dyDescent="0.25">
      <c r="A17" s="14">
        <v>2021</v>
      </c>
      <c r="B17" s="6" t="s">
        <v>150</v>
      </c>
      <c r="C17" s="6" t="s">
        <v>151</v>
      </c>
      <c r="D17" s="16" t="b">
        <f>FALSE()</f>
        <v>0</v>
      </c>
      <c r="E17" s="16" t="b">
        <f>FALSE()</f>
        <v>0</v>
      </c>
      <c r="F17" s="6" t="s">
        <v>152</v>
      </c>
      <c r="G17" s="6" t="s">
        <v>37</v>
      </c>
      <c r="H17" s="7" t="s">
        <v>82</v>
      </c>
      <c r="I17" s="6">
        <v>97504</v>
      </c>
      <c r="J17" s="14"/>
      <c r="K17" s="17">
        <v>42938</v>
      </c>
      <c r="M17" s="6" t="s">
        <v>153</v>
      </c>
      <c r="N17" s="10"/>
      <c r="O17" s="6" t="s">
        <v>154</v>
      </c>
      <c r="P17" s="10"/>
      <c r="Q17" s="6" t="s">
        <v>155</v>
      </c>
      <c r="R17" s="10"/>
      <c r="S17" s="6" t="s">
        <v>156</v>
      </c>
      <c r="T17" s="10"/>
      <c r="U17" s="6"/>
      <c r="V17" s="6"/>
      <c r="W17" s="6"/>
      <c r="X17" s="6"/>
      <c r="Y17" s="6"/>
      <c r="Z17" s="6"/>
      <c r="AA17" s="6"/>
      <c r="AB17" s="6"/>
      <c r="AC17" s="10"/>
      <c r="AD17" s="6"/>
      <c r="AE17" s="10"/>
      <c r="AF17" s="6"/>
      <c r="AG17" s="6"/>
      <c r="AH17" s="6"/>
      <c r="AI17" s="6"/>
      <c r="AK17" s="6"/>
    </row>
    <row r="18" spans="1:38" x14ac:dyDescent="0.25">
      <c r="A18" s="14">
        <v>2021</v>
      </c>
      <c r="B18" s="6" t="s">
        <v>157</v>
      </c>
      <c r="C18" s="6" t="s">
        <v>158</v>
      </c>
      <c r="D18" s="16" t="b">
        <f>TRUE()</f>
        <v>1</v>
      </c>
      <c r="E18" s="16" t="b">
        <f>FALSE()</f>
        <v>0</v>
      </c>
      <c r="F18" s="6" t="s">
        <v>159</v>
      </c>
      <c r="G18" s="6" t="s">
        <v>37</v>
      </c>
      <c r="H18" s="7" t="s">
        <v>82</v>
      </c>
      <c r="I18" s="6">
        <v>97504</v>
      </c>
      <c r="J18" s="14"/>
      <c r="K18" s="6"/>
      <c r="M18" s="6" t="s">
        <v>160</v>
      </c>
      <c r="N18" s="23">
        <v>42614</v>
      </c>
      <c r="O18" s="6" t="s">
        <v>161</v>
      </c>
      <c r="P18" s="23">
        <v>43374</v>
      </c>
      <c r="Q18" s="6" t="s">
        <v>162</v>
      </c>
      <c r="R18" s="24">
        <v>44232</v>
      </c>
      <c r="S18" s="6"/>
      <c r="T18" s="10"/>
      <c r="U18" s="6"/>
      <c r="V18" s="6"/>
      <c r="W18" s="6"/>
      <c r="X18" s="6"/>
      <c r="Y18" s="6"/>
      <c r="Z18" s="6"/>
      <c r="AA18" s="6"/>
      <c r="AB18" s="6"/>
      <c r="AC18" s="10"/>
      <c r="AD18" s="6"/>
      <c r="AE18" s="10"/>
      <c r="AF18" s="6"/>
      <c r="AG18" s="6"/>
      <c r="AH18" s="6"/>
      <c r="AI18" s="6"/>
      <c r="AK18" s="6"/>
    </row>
    <row r="19" spans="1:38" ht="14.5" x14ac:dyDescent="0.35">
      <c r="A19" s="14">
        <v>2021</v>
      </c>
      <c r="B19" s="25" t="s">
        <v>163</v>
      </c>
      <c r="C19" s="6" t="s">
        <v>164</v>
      </c>
      <c r="D19" s="26" t="b">
        <f>FALSE()</f>
        <v>0</v>
      </c>
      <c r="E19" s="26" t="b">
        <f>FALSE()</f>
        <v>0</v>
      </c>
      <c r="F19" s="25" t="s">
        <v>165</v>
      </c>
      <c r="G19" s="6" t="s">
        <v>37</v>
      </c>
      <c r="H19" s="7" t="s">
        <v>82</v>
      </c>
      <c r="I19" s="6">
        <v>97504</v>
      </c>
      <c r="J19" s="14"/>
      <c r="K19" s="17">
        <v>43839</v>
      </c>
      <c r="M19" s="6"/>
      <c r="N19" s="10"/>
      <c r="O19" s="6"/>
      <c r="P19" s="10"/>
      <c r="Q19" s="6"/>
      <c r="R19" s="10"/>
      <c r="S19" s="6"/>
      <c r="T19" s="10"/>
      <c r="U19" s="6"/>
      <c r="V19" s="6"/>
      <c r="W19" s="6"/>
      <c r="X19" s="6"/>
      <c r="Y19" s="6"/>
      <c r="Z19" s="6"/>
      <c r="AA19" s="6"/>
      <c r="AB19" s="6"/>
      <c r="AC19" s="10"/>
      <c r="AD19" s="6"/>
      <c r="AE19" s="10"/>
      <c r="AF19" s="6"/>
      <c r="AG19" s="6"/>
      <c r="AH19" s="6"/>
      <c r="AI19" s="6"/>
      <c r="AK19" s="6"/>
    </row>
    <row r="20" spans="1:38" ht="25" x14ac:dyDescent="0.25">
      <c r="A20" s="5">
        <v>43635</v>
      </c>
      <c r="B20" s="6" t="s">
        <v>166</v>
      </c>
      <c r="C20" s="7" t="s">
        <v>167</v>
      </c>
      <c r="D20" s="8" t="b">
        <f>TRUE()</f>
        <v>1</v>
      </c>
      <c r="E20" s="8" t="b">
        <f>FALSE()</f>
        <v>0</v>
      </c>
      <c r="F20" s="7" t="s">
        <v>168</v>
      </c>
      <c r="G20" s="7" t="s">
        <v>37</v>
      </c>
      <c r="H20" s="7" t="s">
        <v>82</v>
      </c>
      <c r="I20" s="7">
        <v>97504</v>
      </c>
      <c r="J20" s="9" t="s">
        <v>169</v>
      </c>
      <c r="K20" s="6"/>
      <c r="M20" s="7" t="s">
        <v>170</v>
      </c>
      <c r="N20" s="10"/>
      <c r="O20" s="6" t="s">
        <v>171</v>
      </c>
      <c r="P20" s="10"/>
      <c r="Q20" s="11"/>
      <c r="R20" s="10"/>
      <c r="S20" s="11"/>
      <c r="T20" s="10"/>
      <c r="U20" s="6"/>
      <c r="V20" s="6"/>
      <c r="W20" s="6"/>
      <c r="X20" s="6"/>
      <c r="Y20" s="6"/>
      <c r="Z20" s="6"/>
      <c r="AA20" s="6"/>
      <c r="AB20" s="6"/>
      <c r="AC20" s="10"/>
      <c r="AD20" s="6"/>
      <c r="AE20" s="10"/>
      <c r="AF20" s="6"/>
      <c r="AG20" s="6"/>
      <c r="AH20" s="6"/>
      <c r="AI20" s="6"/>
      <c r="AK20" s="6"/>
    </row>
    <row r="21" spans="1:38" x14ac:dyDescent="0.25">
      <c r="A21" s="27">
        <v>44314.870578032402</v>
      </c>
      <c r="B21" s="6" t="s">
        <v>172</v>
      </c>
      <c r="C21" s="6" t="s">
        <v>173</v>
      </c>
      <c r="D21" s="16" t="b">
        <f>TRUE()</f>
        <v>1</v>
      </c>
      <c r="E21" s="16" t="b">
        <f>FALSE()</f>
        <v>0</v>
      </c>
      <c r="F21" s="6" t="s">
        <v>174</v>
      </c>
      <c r="G21" s="6" t="s">
        <v>114</v>
      </c>
      <c r="H21" s="6" t="s">
        <v>82</v>
      </c>
      <c r="I21" s="6">
        <v>97520</v>
      </c>
      <c r="J21" s="14">
        <v>5419447110</v>
      </c>
      <c r="K21" s="6" t="s">
        <v>175</v>
      </c>
      <c r="M21" s="6" t="s">
        <v>176</v>
      </c>
      <c r="N21" s="6" t="s">
        <v>177</v>
      </c>
      <c r="O21" s="10"/>
      <c r="P21" s="10"/>
      <c r="Q21" s="10"/>
      <c r="R21" s="10"/>
      <c r="S21" s="10"/>
      <c r="T21" s="10"/>
      <c r="U21" s="6" t="s">
        <v>44</v>
      </c>
      <c r="V21" s="6" t="s">
        <v>45</v>
      </c>
      <c r="W21" s="6" t="s">
        <v>178</v>
      </c>
      <c r="X21" s="6" t="s">
        <v>67</v>
      </c>
      <c r="Y21" s="6" t="s">
        <v>179</v>
      </c>
      <c r="Z21" s="6" t="s">
        <v>52</v>
      </c>
      <c r="AA21" s="6" t="s">
        <v>52</v>
      </c>
      <c r="AB21" s="6" t="s">
        <v>53</v>
      </c>
      <c r="AC21" s="6" t="s">
        <v>47</v>
      </c>
      <c r="AD21" s="10"/>
      <c r="AE21" s="6" t="s">
        <v>47</v>
      </c>
      <c r="AF21" s="10"/>
      <c r="AG21" s="6" t="s">
        <v>46</v>
      </c>
      <c r="AH21" s="6" t="s">
        <v>47</v>
      </c>
      <c r="AI21" s="6" t="s">
        <v>47</v>
      </c>
      <c r="AJ21" s="6" t="s">
        <v>46</v>
      </c>
      <c r="AL21" s="6" t="s">
        <v>180</v>
      </c>
    </row>
    <row r="22" spans="1:38" ht="14" x14ac:dyDescent="0.3">
      <c r="A22" s="4">
        <v>44340.3173386458</v>
      </c>
      <c r="B22" s="3" t="s">
        <v>181</v>
      </c>
      <c r="C22" s="3" t="s">
        <v>182</v>
      </c>
      <c r="D22" s="2" t="b">
        <f>TRUE()</f>
        <v>1</v>
      </c>
      <c r="E22" s="2" t="b">
        <f>FALSE()</f>
        <v>0</v>
      </c>
      <c r="F22" s="3" t="s">
        <v>183</v>
      </c>
      <c r="G22" s="3" t="s">
        <v>37</v>
      </c>
      <c r="H22" s="6" t="s">
        <v>82</v>
      </c>
      <c r="I22" s="3">
        <v>97501</v>
      </c>
      <c r="J22" s="28">
        <v>5416907519</v>
      </c>
      <c r="K22" s="3" t="s">
        <v>184</v>
      </c>
      <c r="M22" s="3" t="s">
        <v>61</v>
      </c>
      <c r="N22" s="3" t="s">
        <v>185</v>
      </c>
      <c r="U22" s="3" t="s">
        <v>186</v>
      </c>
      <c r="V22" s="3" t="s">
        <v>187</v>
      </c>
      <c r="W22" s="3" t="s">
        <v>188</v>
      </c>
      <c r="X22" s="3" t="s">
        <v>67</v>
      </c>
      <c r="Y22" s="3" t="s">
        <v>189</v>
      </c>
      <c r="Z22" s="3" t="s">
        <v>52</v>
      </c>
      <c r="AA22" s="3" t="s">
        <v>52</v>
      </c>
      <c r="AB22" s="3" t="s">
        <v>53</v>
      </c>
      <c r="AC22" s="3" t="s">
        <v>47</v>
      </c>
      <c r="AE22" s="3" t="s">
        <v>47</v>
      </c>
      <c r="AG22" s="3" t="s">
        <v>47</v>
      </c>
      <c r="AH22" s="3" t="s">
        <v>46</v>
      </c>
      <c r="AI22" s="3" t="s">
        <v>46</v>
      </c>
      <c r="AJ22" s="3" t="s">
        <v>49</v>
      </c>
      <c r="AL22" s="3" t="s">
        <v>190</v>
      </c>
    </row>
    <row r="23" spans="1:38" ht="14" x14ac:dyDescent="0.3">
      <c r="A23" s="4">
        <v>44355.606032974501</v>
      </c>
      <c r="B23" s="3" t="s">
        <v>191</v>
      </c>
      <c r="C23" s="3" t="s">
        <v>192</v>
      </c>
      <c r="D23" s="29" t="b">
        <f>TRUE()</f>
        <v>1</v>
      </c>
      <c r="E23" s="29" t="b">
        <f>FALSE()</f>
        <v>0</v>
      </c>
      <c r="F23" s="30" t="s">
        <v>193</v>
      </c>
      <c r="G23" s="3" t="s">
        <v>194</v>
      </c>
      <c r="H23" s="6" t="s">
        <v>82</v>
      </c>
      <c r="I23" s="3">
        <v>97525</v>
      </c>
      <c r="J23" s="3" t="s">
        <v>195</v>
      </c>
      <c r="K23" s="3" t="s">
        <v>196</v>
      </c>
      <c r="M23" s="3" t="s">
        <v>197</v>
      </c>
      <c r="N23" s="3" t="s">
        <v>198</v>
      </c>
      <c r="O23" s="3" t="s">
        <v>199</v>
      </c>
      <c r="P23" s="3" t="s">
        <v>200</v>
      </c>
      <c r="U23" s="3" t="s">
        <v>44</v>
      </c>
      <c r="V23" s="3" t="s">
        <v>201</v>
      </c>
      <c r="W23" s="3" t="s">
        <v>202</v>
      </c>
      <c r="X23" s="3" t="s">
        <v>51</v>
      </c>
      <c r="Y23" s="3" t="s">
        <v>192</v>
      </c>
      <c r="Z23" s="3" t="s">
        <v>52</v>
      </c>
      <c r="AA23" s="3" t="s">
        <v>52</v>
      </c>
      <c r="AB23" s="3" t="s">
        <v>53</v>
      </c>
      <c r="AC23" s="3" t="s">
        <v>47</v>
      </c>
      <c r="AE23" s="3" t="s">
        <v>47</v>
      </c>
      <c r="AG23" s="3" t="s">
        <v>47</v>
      </c>
      <c r="AH23" s="3" t="s">
        <v>47</v>
      </c>
      <c r="AI23" s="3" t="s">
        <v>46</v>
      </c>
      <c r="AJ23" s="3" t="s">
        <v>49</v>
      </c>
      <c r="AL23" s="3" t="s">
        <v>203</v>
      </c>
    </row>
    <row r="24" spans="1:38" ht="14" x14ac:dyDescent="0.3">
      <c r="A24" s="4">
        <v>44375.456924826402</v>
      </c>
      <c r="B24" s="3" t="s">
        <v>204</v>
      </c>
      <c r="C24" s="3" t="s">
        <v>205</v>
      </c>
      <c r="D24" s="2" t="b">
        <f>TRUE()</f>
        <v>1</v>
      </c>
      <c r="E24" s="2" t="b">
        <f>FALSE()</f>
        <v>0</v>
      </c>
      <c r="F24" s="3" t="s">
        <v>204</v>
      </c>
      <c r="G24" s="3" t="s">
        <v>114</v>
      </c>
      <c r="H24" s="6" t="s">
        <v>82</v>
      </c>
      <c r="I24" s="3">
        <v>97520</v>
      </c>
      <c r="J24" s="3">
        <v>5415007728</v>
      </c>
      <c r="K24" s="3" t="s">
        <v>206</v>
      </c>
      <c r="M24" s="3" t="s">
        <v>207</v>
      </c>
      <c r="N24" s="3" t="s">
        <v>208</v>
      </c>
      <c r="U24" s="3" t="s">
        <v>209</v>
      </c>
      <c r="V24" s="3" t="s">
        <v>210</v>
      </c>
      <c r="W24" s="3" t="s">
        <v>211</v>
      </c>
      <c r="X24" s="3" t="s">
        <v>67</v>
      </c>
      <c r="Y24" s="3" t="s">
        <v>52</v>
      </c>
      <c r="Z24" s="3" t="s">
        <v>52</v>
      </c>
      <c r="AA24" s="3" t="s">
        <v>45</v>
      </c>
      <c r="AB24" s="3" t="s">
        <v>53</v>
      </c>
      <c r="AC24" s="3" t="s">
        <v>47</v>
      </c>
      <c r="AE24" s="3" t="s">
        <v>48</v>
      </c>
      <c r="AG24" s="3" t="s">
        <v>48</v>
      </c>
      <c r="AH24" s="3" t="s">
        <v>47</v>
      </c>
      <c r="AI24" s="3" t="s">
        <v>47</v>
      </c>
      <c r="AJ24" s="3" t="s">
        <v>49</v>
      </c>
      <c r="AL24" s="3" t="s">
        <v>212</v>
      </c>
    </row>
    <row r="25" spans="1:38" ht="14" x14ac:dyDescent="0.3">
      <c r="A25" s="4">
        <v>44386.634002627303</v>
      </c>
      <c r="B25" s="3" t="s">
        <v>213</v>
      </c>
      <c r="C25" s="3" t="s">
        <v>214</v>
      </c>
      <c r="D25" s="2" t="b">
        <f>TRUE()</f>
        <v>1</v>
      </c>
      <c r="E25" s="2" t="b">
        <f>FALSE()</f>
        <v>0</v>
      </c>
      <c r="F25" s="3" t="s">
        <v>215</v>
      </c>
      <c r="G25" s="3" t="s">
        <v>101</v>
      </c>
      <c r="H25" s="6" t="s">
        <v>82</v>
      </c>
      <c r="I25" s="3">
        <v>97524</v>
      </c>
      <c r="J25" s="3">
        <v>15415380871</v>
      </c>
      <c r="K25" s="3" t="s">
        <v>216</v>
      </c>
      <c r="M25" s="3" t="s">
        <v>217</v>
      </c>
      <c r="N25" s="3" t="s">
        <v>218</v>
      </c>
      <c r="O25" s="3" t="s">
        <v>219</v>
      </c>
      <c r="P25" s="3" t="s">
        <v>220</v>
      </c>
      <c r="Q25" s="3" t="s">
        <v>221</v>
      </c>
      <c r="R25" s="3" t="s">
        <v>222</v>
      </c>
      <c r="U25" s="3" t="s">
        <v>44</v>
      </c>
      <c r="V25" s="3" t="s">
        <v>223</v>
      </c>
      <c r="W25" s="3" t="s">
        <v>224</v>
      </c>
      <c r="X25" s="3" t="s">
        <v>67</v>
      </c>
      <c r="Y25" s="3" t="s">
        <v>214</v>
      </c>
      <c r="Z25" s="3" t="s">
        <v>52</v>
      </c>
      <c r="AA25" s="3" t="s">
        <v>52</v>
      </c>
      <c r="AB25" s="3" t="s">
        <v>53</v>
      </c>
      <c r="AC25" s="3" t="s">
        <v>47</v>
      </c>
      <c r="AE25" s="3" t="s">
        <v>46</v>
      </c>
      <c r="AG25" s="3" t="s">
        <v>46</v>
      </c>
      <c r="AH25" s="3" t="s">
        <v>47</v>
      </c>
      <c r="AI25" s="3" t="s">
        <v>47</v>
      </c>
      <c r="AJ25" s="3" t="s">
        <v>48</v>
      </c>
      <c r="AL25" s="3" t="s">
        <v>225</v>
      </c>
    </row>
    <row r="26" spans="1:38" ht="14" x14ac:dyDescent="0.3">
      <c r="A26" s="4">
        <v>44386.643909930601</v>
      </c>
      <c r="B26" s="3" t="s">
        <v>226</v>
      </c>
      <c r="C26" s="3" t="s">
        <v>227</v>
      </c>
      <c r="D26" s="2" t="b">
        <f>TRUE()</f>
        <v>1</v>
      </c>
      <c r="E26" s="2" t="b">
        <f>FALSE()</f>
        <v>0</v>
      </c>
      <c r="F26" s="3" t="s">
        <v>228</v>
      </c>
      <c r="G26" s="3" t="s">
        <v>229</v>
      </c>
      <c r="H26" s="6" t="s">
        <v>82</v>
      </c>
      <c r="I26" s="3">
        <v>97502</v>
      </c>
      <c r="J26" s="3">
        <v>5412611945</v>
      </c>
      <c r="K26" s="3" t="s">
        <v>230</v>
      </c>
      <c r="M26" s="3" t="s">
        <v>231</v>
      </c>
      <c r="N26" s="3" t="s">
        <v>232</v>
      </c>
      <c r="O26" s="3" t="s">
        <v>233</v>
      </c>
      <c r="P26" s="3" t="s">
        <v>234</v>
      </c>
      <c r="U26" s="3" t="s">
        <v>235</v>
      </c>
      <c r="V26" s="3" t="s">
        <v>45</v>
      </c>
      <c r="W26" s="3" t="s">
        <v>236</v>
      </c>
      <c r="X26" s="3" t="s">
        <v>67</v>
      </c>
      <c r="Y26" s="3" t="s">
        <v>227</v>
      </c>
      <c r="Z26" s="3" t="s">
        <v>52</v>
      </c>
      <c r="AA26" s="3" t="s">
        <v>52</v>
      </c>
      <c r="AB26" s="3" t="s">
        <v>53</v>
      </c>
      <c r="AC26" s="3" t="s">
        <v>47</v>
      </c>
      <c r="AE26" s="3" t="s">
        <v>47</v>
      </c>
      <c r="AG26" s="3" t="s">
        <v>47</v>
      </c>
      <c r="AH26" s="3" t="s">
        <v>47</v>
      </c>
      <c r="AI26" s="3" t="s">
        <v>47</v>
      </c>
      <c r="AJ26" s="3" t="s">
        <v>46</v>
      </c>
      <c r="AL26" s="3" t="s">
        <v>237</v>
      </c>
    </row>
    <row r="27" spans="1:38" ht="14" x14ac:dyDescent="0.3">
      <c r="A27" s="4">
        <v>44397.579151527803</v>
      </c>
      <c r="B27" s="3" t="s">
        <v>238</v>
      </c>
      <c r="C27" s="3" t="s">
        <v>239</v>
      </c>
      <c r="D27" s="2" t="b">
        <f>TRUE()</f>
        <v>1</v>
      </c>
      <c r="E27" s="2" t="b">
        <f>FALSE()</f>
        <v>0</v>
      </c>
      <c r="F27" s="3" t="s">
        <v>240</v>
      </c>
      <c r="G27" s="3" t="s">
        <v>120</v>
      </c>
      <c r="H27" s="6" t="s">
        <v>82</v>
      </c>
      <c r="I27" s="3">
        <v>97540</v>
      </c>
      <c r="J27" s="3">
        <v>8179293475</v>
      </c>
      <c r="K27" s="3" t="s">
        <v>241</v>
      </c>
      <c r="M27" s="3" t="s">
        <v>242</v>
      </c>
      <c r="N27" s="3" t="s">
        <v>243</v>
      </c>
      <c r="U27" s="3" t="s">
        <v>44</v>
      </c>
      <c r="V27" s="3" t="s">
        <v>244</v>
      </c>
      <c r="W27" s="3" t="s">
        <v>245</v>
      </c>
      <c r="X27" s="3" t="s">
        <v>67</v>
      </c>
      <c r="Y27" s="3" t="s">
        <v>239</v>
      </c>
      <c r="Z27" s="3" t="s">
        <v>52</v>
      </c>
      <c r="AA27" s="3" t="s">
        <v>52</v>
      </c>
      <c r="AB27" s="3" t="s">
        <v>53</v>
      </c>
      <c r="AC27" s="3" t="s">
        <v>47</v>
      </c>
      <c r="AE27" s="3" t="s">
        <v>46</v>
      </c>
      <c r="AG27" s="3" t="s">
        <v>46</v>
      </c>
      <c r="AH27" s="3" t="s">
        <v>46</v>
      </c>
      <c r="AI27" s="3" t="s">
        <v>46</v>
      </c>
      <c r="AJ27" s="3" t="s">
        <v>48</v>
      </c>
      <c r="AL27" s="3" t="s">
        <v>246</v>
      </c>
    </row>
    <row r="28" spans="1:38" ht="14" x14ac:dyDescent="0.3">
      <c r="A28" s="4">
        <v>44404.464740463001</v>
      </c>
      <c r="B28" s="3" t="s">
        <v>247</v>
      </c>
      <c r="C28" s="3" t="s">
        <v>248</v>
      </c>
      <c r="D28" s="2" t="b">
        <f>TRUE()</f>
        <v>1</v>
      </c>
      <c r="E28" s="2" t="b">
        <f>FALSE()</f>
        <v>0</v>
      </c>
      <c r="F28" s="3" t="s">
        <v>249</v>
      </c>
      <c r="G28" s="3" t="s">
        <v>95</v>
      </c>
      <c r="H28" s="6" t="s">
        <v>82</v>
      </c>
      <c r="I28" s="3">
        <v>97502</v>
      </c>
      <c r="J28" s="3" t="s">
        <v>250</v>
      </c>
      <c r="K28" s="3" t="s">
        <v>251</v>
      </c>
      <c r="L28" s="3" t="s">
        <v>252</v>
      </c>
      <c r="M28" s="3" t="s">
        <v>253</v>
      </c>
      <c r="N28" s="3" t="s">
        <v>254</v>
      </c>
      <c r="O28" s="3" t="s">
        <v>255</v>
      </c>
      <c r="P28" s="3" t="s">
        <v>256</v>
      </c>
      <c r="U28" s="3" t="s">
        <v>257</v>
      </c>
      <c r="V28" s="3" t="s">
        <v>258</v>
      </c>
      <c r="W28" s="3" t="s">
        <v>259</v>
      </c>
      <c r="X28" s="3" t="s">
        <v>51</v>
      </c>
      <c r="Y28" s="3" t="s">
        <v>248</v>
      </c>
      <c r="Z28" s="3" t="s">
        <v>52</v>
      </c>
      <c r="AA28" s="3" t="s">
        <v>52</v>
      </c>
      <c r="AB28" s="3" t="s">
        <v>260</v>
      </c>
      <c r="AC28" s="3" t="s">
        <v>46</v>
      </c>
      <c r="AE28" s="3" t="s">
        <v>46</v>
      </c>
      <c r="AG28" s="3" t="s">
        <v>47</v>
      </c>
      <c r="AH28" s="3" t="s">
        <v>48</v>
      </c>
      <c r="AI28" s="3" t="s">
        <v>47</v>
      </c>
      <c r="AJ28" s="3" t="s">
        <v>49</v>
      </c>
      <c r="AL28" s="3" t="s">
        <v>261</v>
      </c>
    </row>
    <row r="29" spans="1:38" ht="14" x14ac:dyDescent="0.3">
      <c r="A29" s="4">
        <v>44410.424927847198</v>
      </c>
      <c r="B29" s="3" t="s">
        <v>262</v>
      </c>
      <c r="C29" s="3" t="s">
        <v>263</v>
      </c>
      <c r="D29" s="2" t="b">
        <f>TRUE()</f>
        <v>1</v>
      </c>
      <c r="E29" s="2" t="b">
        <f>FALSE()</f>
        <v>0</v>
      </c>
      <c r="F29" s="3" t="s">
        <v>264</v>
      </c>
      <c r="G29" s="3" t="s">
        <v>37</v>
      </c>
      <c r="H29" s="6" t="s">
        <v>82</v>
      </c>
      <c r="I29" s="3">
        <v>97504</v>
      </c>
      <c r="J29" s="3">
        <v>5418218451</v>
      </c>
      <c r="K29" s="3" t="s">
        <v>265</v>
      </c>
      <c r="M29" s="3" t="s">
        <v>266</v>
      </c>
      <c r="N29" s="3" t="s">
        <v>267</v>
      </c>
      <c r="O29" s="3" t="s">
        <v>268</v>
      </c>
      <c r="P29" s="3" t="s">
        <v>269</v>
      </c>
      <c r="Q29" s="3" t="s">
        <v>270</v>
      </c>
      <c r="R29" s="3" t="s">
        <v>271</v>
      </c>
      <c r="S29" s="3" t="s">
        <v>272</v>
      </c>
      <c r="T29" s="3" t="s">
        <v>273</v>
      </c>
      <c r="U29" s="3" t="s">
        <v>274</v>
      </c>
      <c r="V29" s="3" t="s">
        <v>45</v>
      </c>
      <c r="W29" s="3" t="s">
        <v>45</v>
      </c>
      <c r="X29" s="3" t="s">
        <v>51</v>
      </c>
      <c r="Y29" s="3" t="s">
        <v>275</v>
      </c>
      <c r="Z29" s="3" t="s">
        <v>52</v>
      </c>
      <c r="AA29" s="3" t="s">
        <v>52</v>
      </c>
      <c r="AB29" s="3" t="s">
        <v>53</v>
      </c>
      <c r="AC29" s="3" t="s">
        <v>47</v>
      </c>
      <c r="AE29" s="3" t="s">
        <v>46</v>
      </c>
      <c r="AG29" s="3" t="s">
        <v>47</v>
      </c>
      <c r="AH29" s="3" t="s">
        <v>47</v>
      </c>
      <c r="AI29" s="3" t="s">
        <v>47</v>
      </c>
      <c r="AJ29" s="3" t="s">
        <v>46</v>
      </c>
      <c r="AL29" s="3" t="s">
        <v>276</v>
      </c>
    </row>
    <row r="30" spans="1:38" ht="14" x14ac:dyDescent="0.3">
      <c r="A30" s="4">
        <v>44501.668322592603</v>
      </c>
      <c r="B30" s="3" t="s">
        <v>277</v>
      </c>
      <c r="C30" s="3" t="s">
        <v>278</v>
      </c>
      <c r="D30" s="2" t="b">
        <f>TRUE()</f>
        <v>1</v>
      </c>
      <c r="E30" s="2" t="b">
        <f>FALSE()</f>
        <v>0</v>
      </c>
      <c r="F30" s="3" t="s">
        <v>279</v>
      </c>
      <c r="G30" s="3" t="s">
        <v>280</v>
      </c>
      <c r="H30" s="6" t="s">
        <v>82</v>
      </c>
      <c r="I30" s="3">
        <v>97504</v>
      </c>
      <c r="J30" s="3" t="s">
        <v>281</v>
      </c>
      <c r="K30" s="3" t="s">
        <v>282</v>
      </c>
      <c r="M30" s="3" t="s">
        <v>283</v>
      </c>
      <c r="N30" s="3" t="s">
        <v>284</v>
      </c>
      <c r="O30" s="3" t="s">
        <v>285</v>
      </c>
      <c r="P30" s="3" t="s">
        <v>286</v>
      </c>
      <c r="U30" s="3" t="s">
        <v>63</v>
      </c>
      <c r="V30" s="3" t="s">
        <v>287</v>
      </c>
      <c r="W30" s="3" t="s">
        <v>288</v>
      </c>
      <c r="X30" s="3" t="s">
        <v>67</v>
      </c>
      <c r="Y30" s="3" t="s">
        <v>278</v>
      </c>
      <c r="Z30" s="3" t="s">
        <v>52</v>
      </c>
      <c r="AA30" s="3" t="s">
        <v>45</v>
      </c>
      <c r="AB30" s="3" t="s">
        <v>260</v>
      </c>
      <c r="AC30" s="3" t="s">
        <v>47</v>
      </c>
      <c r="AE30" s="3" t="s">
        <v>46</v>
      </c>
      <c r="AG30" s="3" t="s">
        <v>46</v>
      </c>
      <c r="AH30" s="3" t="s">
        <v>46</v>
      </c>
      <c r="AI30" s="3" t="s">
        <v>46</v>
      </c>
      <c r="AJ30" s="3" t="s">
        <v>48</v>
      </c>
      <c r="AL30" s="3" t="s">
        <v>289</v>
      </c>
    </row>
    <row r="31" spans="1:38" ht="14" x14ac:dyDescent="0.3">
      <c r="A31" s="4">
        <v>44515.507351215303</v>
      </c>
      <c r="B31" s="3" t="s">
        <v>290</v>
      </c>
      <c r="C31" s="3" t="s">
        <v>291</v>
      </c>
      <c r="D31" s="2" t="b">
        <f>TRUE()</f>
        <v>1</v>
      </c>
      <c r="E31" s="2" t="b">
        <f>FALSE()</f>
        <v>0</v>
      </c>
      <c r="F31" s="3" t="s">
        <v>292</v>
      </c>
      <c r="G31" s="3" t="s">
        <v>280</v>
      </c>
      <c r="H31" s="6" t="s">
        <v>82</v>
      </c>
      <c r="I31" s="3">
        <v>97501</v>
      </c>
      <c r="J31" s="3">
        <v>5304150591</v>
      </c>
      <c r="K31" s="3" t="s">
        <v>293</v>
      </c>
      <c r="M31" s="3" t="s">
        <v>294</v>
      </c>
      <c r="N31" s="3" t="s">
        <v>295</v>
      </c>
      <c r="O31" s="3" t="s">
        <v>296</v>
      </c>
      <c r="P31" s="3" t="s">
        <v>297</v>
      </c>
      <c r="U31" s="3" t="s">
        <v>44</v>
      </c>
      <c r="V31" s="3" t="s">
        <v>298</v>
      </c>
      <c r="W31" s="3" t="s">
        <v>299</v>
      </c>
      <c r="X31" s="3" t="s">
        <v>67</v>
      </c>
      <c r="Y31" s="3" t="s">
        <v>291</v>
      </c>
      <c r="Z31" s="3" t="s">
        <v>52</v>
      </c>
      <c r="AA31" s="3" t="s">
        <v>52</v>
      </c>
      <c r="AB31" s="3" t="s">
        <v>53</v>
      </c>
      <c r="AC31" s="3" t="s">
        <v>47</v>
      </c>
      <c r="AE31" s="3" t="s">
        <v>46</v>
      </c>
      <c r="AG31" s="3" t="s">
        <v>46</v>
      </c>
      <c r="AH31" s="3" t="s">
        <v>46</v>
      </c>
      <c r="AI31" s="3" t="s">
        <v>46</v>
      </c>
      <c r="AJ31" s="3" t="s">
        <v>48</v>
      </c>
      <c r="AL31" s="3" t="s">
        <v>300</v>
      </c>
    </row>
    <row r="32" spans="1:38" ht="14" x14ac:dyDescent="0.3">
      <c r="A32" s="4">
        <v>44586.610847199103</v>
      </c>
      <c r="B32" s="3" t="s">
        <v>301</v>
      </c>
      <c r="C32" s="3" t="s">
        <v>302</v>
      </c>
      <c r="D32" s="2" t="b">
        <f>TRUE()</f>
        <v>1</v>
      </c>
      <c r="E32" s="2" t="b">
        <f>TRUE()</f>
        <v>1</v>
      </c>
      <c r="F32" s="3" t="s">
        <v>303</v>
      </c>
      <c r="G32" s="3" t="s">
        <v>37</v>
      </c>
      <c r="H32" s="3" t="s">
        <v>82</v>
      </c>
      <c r="I32" s="3">
        <v>97504</v>
      </c>
      <c r="J32" s="3" t="s">
        <v>304</v>
      </c>
      <c r="K32" s="3" t="s">
        <v>305</v>
      </c>
      <c r="L32" s="3" t="s">
        <v>306</v>
      </c>
      <c r="M32" s="3" t="s">
        <v>307</v>
      </c>
      <c r="N32" s="3" t="s">
        <v>308</v>
      </c>
      <c r="O32" s="3" t="s">
        <v>309</v>
      </c>
      <c r="P32" s="3" t="s">
        <v>310</v>
      </c>
      <c r="U32" s="3" t="s">
        <v>311</v>
      </c>
      <c r="V32" s="3" t="s">
        <v>306</v>
      </c>
      <c r="W32" s="3" t="s">
        <v>312</v>
      </c>
      <c r="X32" s="3" t="s">
        <v>47</v>
      </c>
      <c r="Y32" s="3" t="s">
        <v>47</v>
      </c>
      <c r="Z32" s="3" t="s">
        <v>46</v>
      </c>
      <c r="AA32" s="3" t="s">
        <v>47</v>
      </c>
      <c r="AB32" s="3" t="s">
        <v>47</v>
      </c>
      <c r="AC32" s="3" t="s">
        <v>46</v>
      </c>
      <c r="AD32" s="3" t="s">
        <v>313</v>
      </c>
      <c r="AE32" s="3" t="s">
        <v>67</v>
      </c>
      <c r="AF32" s="3" t="s">
        <v>302</v>
      </c>
      <c r="AG32" s="3" t="s">
        <v>52</v>
      </c>
      <c r="AH32" s="3" t="s">
        <v>52</v>
      </c>
      <c r="AI32" s="3" t="s">
        <v>53</v>
      </c>
    </row>
    <row r="33" spans="1:35" ht="14" x14ac:dyDescent="0.3">
      <c r="A33" s="4">
        <v>44589.510447696797</v>
      </c>
      <c r="B33" s="3" t="s">
        <v>314</v>
      </c>
      <c r="C33" s="3" t="s">
        <v>315</v>
      </c>
      <c r="D33" s="2" t="b">
        <f>TRUE()</f>
        <v>1</v>
      </c>
      <c r="E33" s="2" t="b">
        <f>TRUE()</f>
        <v>1</v>
      </c>
      <c r="F33" s="3" t="s">
        <v>316</v>
      </c>
      <c r="G33" s="3" t="s">
        <v>37</v>
      </c>
      <c r="H33" s="3" t="s">
        <v>82</v>
      </c>
      <c r="I33" s="3">
        <v>97501</v>
      </c>
      <c r="J33" s="3">
        <v>5093141577</v>
      </c>
      <c r="K33" s="3" t="s">
        <v>317</v>
      </c>
      <c r="L33" s="3" t="s">
        <v>45</v>
      </c>
      <c r="M33" s="3" t="s">
        <v>318</v>
      </c>
      <c r="N33" s="3" t="s">
        <v>319</v>
      </c>
      <c r="O33" s="3" t="s">
        <v>320</v>
      </c>
      <c r="P33" s="3" t="s">
        <v>321</v>
      </c>
      <c r="U33" s="3" t="s">
        <v>186</v>
      </c>
      <c r="V33" s="3" t="s">
        <v>322</v>
      </c>
      <c r="W33" s="3" t="s">
        <v>323</v>
      </c>
      <c r="X33" s="3" t="s">
        <v>47</v>
      </c>
      <c r="Y33" s="3" t="s">
        <v>47</v>
      </c>
      <c r="Z33" s="3" t="s">
        <v>46</v>
      </c>
      <c r="AA33" s="3" t="s">
        <v>46</v>
      </c>
      <c r="AB33" s="3" t="s">
        <v>46</v>
      </c>
      <c r="AC33" s="3" t="s">
        <v>49</v>
      </c>
      <c r="AD33" s="3" t="s">
        <v>324</v>
      </c>
      <c r="AE33" s="3" t="s">
        <v>51</v>
      </c>
      <c r="AF33" s="3" t="s">
        <v>315</v>
      </c>
      <c r="AG33" s="3" t="s">
        <v>52</v>
      </c>
      <c r="AH33" s="3" t="s">
        <v>52</v>
      </c>
      <c r="AI33" s="3" t="s">
        <v>53</v>
      </c>
    </row>
    <row r="34" spans="1:35" ht="14" x14ac:dyDescent="0.3">
      <c r="A34" s="4">
        <v>44600.632593888899</v>
      </c>
      <c r="B34" s="3" t="s">
        <v>325</v>
      </c>
      <c r="C34" s="3" t="s">
        <v>326</v>
      </c>
      <c r="D34" s="2" t="b">
        <f>TRUE()</f>
        <v>1</v>
      </c>
      <c r="E34" s="2" t="b">
        <f>TRUE()</f>
        <v>1</v>
      </c>
      <c r="F34" s="3" t="s">
        <v>327</v>
      </c>
      <c r="G34" s="3" t="s">
        <v>280</v>
      </c>
      <c r="H34" s="3" t="s">
        <v>82</v>
      </c>
      <c r="I34" s="3">
        <v>97504</v>
      </c>
      <c r="J34" s="3" t="s">
        <v>328</v>
      </c>
      <c r="K34" s="3" t="s">
        <v>329</v>
      </c>
      <c r="L34" s="3" t="s">
        <v>330</v>
      </c>
      <c r="M34" s="3" t="s">
        <v>331</v>
      </c>
      <c r="N34" s="3" t="s">
        <v>332</v>
      </c>
      <c r="O34" s="3" t="s">
        <v>333</v>
      </c>
      <c r="P34" s="3">
        <v>11022017</v>
      </c>
      <c r="Q34" s="3" t="s">
        <v>334</v>
      </c>
      <c r="R34" s="3" t="s">
        <v>335</v>
      </c>
      <c r="S34" s="3" t="s">
        <v>336</v>
      </c>
      <c r="T34" s="3">
        <v>11112021</v>
      </c>
      <c r="U34" s="3" t="s">
        <v>44</v>
      </c>
      <c r="V34" s="3" t="s">
        <v>337</v>
      </c>
      <c r="W34" s="3" t="s">
        <v>338</v>
      </c>
      <c r="X34" s="3" t="s">
        <v>47</v>
      </c>
      <c r="Y34" s="3" t="s">
        <v>46</v>
      </c>
      <c r="Z34" s="3" t="s">
        <v>46</v>
      </c>
      <c r="AA34" s="3" t="s">
        <v>47</v>
      </c>
      <c r="AB34" s="3" t="s">
        <v>47</v>
      </c>
      <c r="AC34" s="3" t="s">
        <v>48</v>
      </c>
      <c r="AD34" s="3" t="s">
        <v>339</v>
      </c>
      <c r="AE34" s="3" t="s">
        <v>67</v>
      </c>
      <c r="AF34" s="3" t="s">
        <v>340</v>
      </c>
      <c r="AG34" s="3" t="s">
        <v>52</v>
      </c>
      <c r="AH34" s="3" t="s">
        <v>52</v>
      </c>
      <c r="AI34" s="3" t="s">
        <v>53</v>
      </c>
    </row>
    <row r="35" spans="1:35" ht="14" x14ac:dyDescent="0.3">
      <c r="A35" s="4">
        <v>44623.5255657292</v>
      </c>
      <c r="B35" s="3" t="s">
        <v>341</v>
      </c>
      <c r="C35" s="3" t="s">
        <v>342</v>
      </c>
      <c r="D35" s="2" t="b">
        <f>TRUE()</f>
        <v>1</v>
      </c>
      <c r="E35" s="2" t="b">
        <f>TRUE()</f>
        <v>1</v>
      </c>
      <c r="F35" s="3" t="s">
        <v>343</v>
      </c>
      <c r="G35" s="3" t="s">
        <v>344</v>
      </c>
      <c r="H35" s="3" t="s">
        <v>82</v>
      </c>
      <c r="J35" s="3">
        <v>6515032533</v>
      </c>
      <c r="K35" s="3" t="s">
        <v>345</v>
      </c>
      <c r="L35" s="3" t="s">
        <v>45</v>
      </c>
      <c r="M35" s="3" t="s">
        <v>346</v>
      </c>
      <c r="N35" s="3" t="s">
        <v>347</v>
      </c>
      <c r="O35" s="3" t="s">
        <v>334</v>
      </c>
      <c r="P35" s="3" t="s">
        <v>348</v>
      </c>
      <c r="U35" s="3" t="s">
        <v>44</v>
      </c>
      <c r="V35" s="3" t="s">
        <v>45</v>
      </c>
      <c r="W35" s="3" t="s">
        <v>349</v>
      </c>
      <c r="X35" s="3" t="s">
        <v>47</v>
      </c>
      <c r="Y35" s="3" t="s">
        <v>48</v>
      </c>
      <c r="Z35" s="3" t="s">
        <v>48</v>
      </c>
      <c r="AA35" s="3" t="s">
        <v>46</v>
      </c>
      <c r="AB35" s="3" t="s">
        <v>46</v>
      </c>
      <c r="AC35" s="3" t="s">
        <v>48</v>
      </c>
      <c r="AD35" s="3" t="s">
        <v>350</v>
      </c>
      <c r="AE35" s="3" t="s">
        <v>67</v>
      </c>
      <c r="AF35" s="3" t="s">
        <v>342</v>
      </c>
      <c r="AG35" s="3" t="s">
        <v>52</v>
      </c>
      <c r="AH35" s="3" t="s">
        <v>52</v>
      </c>
      <c r="AI35" s="3" t="s">
        <v>53</v>
      </c>
    </row>
    <row r="36" spans="1:35" ht="14" x14ac:dyDescent="0.3">
      <c r="A36" s="4">
        <v>44638.496184189797</v>
      </c>
      <c r="B36" s="3" t="s">
        <v>351</v>
      </c>
      <c r="C36" s="3" t="s">
        <v>352</v>
      </c>
      <c r="D36" s="2" t="b">
        <f>TRUE()</f>
        <v>1</v>
      </c>
      <c r="E36" s="2" t="b">
        <f>TRUE()</f>
        <v>1</v>
      </c>
      <c r="F36" s="3" t="s">
        <v>353</v>
      </c>
      <c r="G36" s="3" t="s">
        <v>354</v>
      </c>
      <c r="H36" s="3" t="s">
        <v>82</v>
      </c>
      <c r="I36" s="3">
        <v>97535</v>
      </c>
      <c r="J36" s="3">
        <v>5414994758</v>
      </c>
      <c r="K36" s="3" t="s">
        <v>355</v>
      </c>
      <c r="L36" s="3" t="s">
        <v>45</v>
      </c>
      <c r="M36" s="3" t="s">
        <v>356</v>
      </c>
      <c r="N36" s="3" t="s">
        <v>357</v>
      </c>
      <c r="O36" s="3" t="s">
        <v>358</v>
      </c>
      <c r="P36" s="3" t="s">
        <v>359</v>
      </c>
      <c r="U36" s="3" t="s">
        <v>360</v>
      </c>
      <c r="V36" s="3" t="s">
        <v>361</v>
      </c>
      <c r="W36" s="3" t="s">
        <v>362</v>
      </c>
      <c r="X36" s="3" t="s">
        <v>47</v>
      </c>
      <c r="Y36" s="3" t="s">
        <v>48</v>
      </c>
      <c r="Z36" s="3" t="s">
        <v>48</v>
      </c>
      <c r="AA36" s="3" t="s">
        <v>47</v>
      </c>
      <c r="AB36" s="3" t="s">
        <v>46</v>
      </c>
      <c r="AC36" s="3" t="s">
        <v>49</v>
      </c>
      <c r="AD36" s="3" t="s">
        <v>363</v>
      </c>
      <c r="AE36" s="3" t="s">
        <v>51</v>
      </c>
      <c r="AF36" s="3" t="s">
        <v>364</v>
      </c>
      <c r="AG36" s="3" t="s">
        <v>52</v>
      </c>
      <c r="AH36" s="3" t="s">
        <v>45</v>
      </c>
      <c r="AI36" s="3" t="s">
        <v>53</v>
      </c>
    </row>
    <row r="37" spans="1:35" ht="14" x14ac:dyDescent="0.3">
      <c r="D37" s="2"/>
      <c r="E37" s="2"/>
    </row>
    <row r="38" spans="1:35" ht="14" x14ac:dyDescent="0.3">
      <c r="D38" s="2"/>
      <c r="E38" s="2"/>
    </row>
    <row r="39" spans="1:35" ht="14" x14ac:dyDescent="0.3">
      <c r="D39" s="2"/>
      <c r="E39" s="2"/>
    </row>
    <row r="40" spans="1:35" ht="14" x14ac:dyDescent="0.3">
      <c r="D40" s="2"/>
      <c r="E40" s="2"/>
    </row>
    <row r="41" spans="1:35" ht="14" x14ac:dyDescent="0.3">
      <c r="D41" s="2"/>
      <c r="E41" s="2"/>
    </row>
    <row r="42" spans="1:35" ht="14" x14ac:dyDescent="0.3">
      <c r="D42" s="2"/>
      <c r="E42" s="2"/>
    </row>
    <row r="43" spans="1:35" ht="14" x14ac:dyDescent="0.3">
      <c r="D43" s="2"/>
      <c r="E43" s="2"/>
    </row>
    <row r="44" spans="1:35" ht="14" x14ac:dyDescent="0.3">
      <c r="D44" s="2"/>
      <c r="E44" s="2"/>
    </row>
    <row r="45" spans="1:35" ht="14" x14ac:dyDescent="0.3">
      <c r="D45" s="2"/>
      <c r="E45" s="2"/>
    </row>
    <row r="46" spans="1:35" ht="14" x14ac:dyDescent="0.3">
      <c r="D46" s="2"/>
      <c r="E46" s="2"/>
    </row>
    <row r="47" spans="1:35" ht="14" x14ac:dyDescent="0.3">
      <c r="D47" s="2"/>
      <c r="E47" s="2"/>
    </row>
    <row r="48" spans="1:35" ht="14" x14ac:dyDescent="0.3">
      <c r="D48" s="2"/>
      <c r="E48" s="2"/>
    </row>
    <row r="49" spans="4:5" ht="14" x14ac:dyDescent="0.3">
      <c r="D49" s="2"/>
      <c r="E49" s="2"/>
    </row>
    <row r="50" spans="4:5" ht="14" x14ac:dyDescent="0.3">
      <c r="D50" s="2"/>
      <c r="E50" s="2"/>
    </row>
    <row r="51" spans="4:5" ht="14" x14ac:dyDescent="0.3">
      <c r="D51" s="2"/>
      <c r="E51" s="2"/>
    </row>
    <row r="52" spans="4:5" ht="14" x14ac:dyDescent="0.3">
      <c r="D52" s="2"/>
      <c r="E52" s="2"/>
    </row>
    <row r="53" spans="4:5" ht="14" x14ac:dyDescent="0.3">
      <c r="D53" s="2"/>
      <c r="E53" s="2"/>
    </row>
    <row r="54" spans="4:5" ht="14" x14ac:dyDescent="0.3">
      <c r="D54" s="2"/>
      <c r="E54" s="2"/>
    </row>
    <row r="55" spans="4:5" ht="14" x14ac:dyDescent="0.3">
      <c r="D55" s="2"/>
      <c r="E55" s="2"/>
    </row>
    <row r="56" spans="4:5" ht="14" x14ac:dyDescent="0.3">
      <c r="D56" s="2"/>
      <c r="E56" s="2"/>
    </row>
    <row r="57" spans="4:5" ht="14" x14ac:dyDescent="0.3">
      <c r="D57" s="2"/>
      <c r="E57" s="2"/>
    </row>
    <row r="58" spans="4:5" ht="14" x14ac:dyDescent="0.3">
      <c r="D58" s="2"/>
      <c r="E58" s="2"/>
    </row>
    <row r="59" spans="4:5" ht="14" x14ac:dyDescent="0.3">
      <c r="D59" s="2"/>
      <c r="E59" s="2"/>
    </row>
    <row r="60" spans="4:5" ht="14" x14ac:dyDescent="0.3">
      <c r="D60" s="2"/>
      <c r="E60" s="2"/>
    </row>
    <row r="61" spans="4:5" ht="14" x14ac:dyDescent="0.3">
      <c r="D61" s="2"/>
      <c r="E61" s="2"/>
    </row>
    <row r="62" spans="4:5" ht="14" x14ac:dyDescent="0.3">
      <c r="D62" s="2"/>
      <c r="E62" s="2"/>
    </row>
    <row r="63" spans="4:5" ht="14" x14ac:dyDescent="0.3">
      <c r="D63" s="2"/>
      <c r="E63" s="2"/>
    </row>
    <row r="64" spans="4:5" ht="14" x14ac:dyDescent="0.3">
      <c r="D64" s="2"/>
      <c r="E64" s="2"/>
    </row>
    <row r="65" spans="4:5" ht="14" x14ac:dyDescent="0.3">
      <c r="D65" s="2"/>
      <c r="E65" s="2"/>
    </row>
    <row r="66" spans="4:5" ht="14" x14ac:dyDescent="0.3">
      <c r="D66" s="2"/>
      <c r="E66" s="2"/>
    </row>
    <row r="67" spans="4:5" ht="14" x14ac:dyDescent="0.3">
      <c r="D67" s="2"/>
      <c r="E67" s="2"/>
    </row>
    <row r="68" spans="4:5" ht="14" x14ac:dyDescent="0.3">
      <c r="D68" s="2"/>
      <c r="E68" s="2"/>
    </row>
    <row r="69" spans="4:5" ht="14" x14ac:dyDescent="0.3">
      <c r="D69" s="2"/>
      <c r="E69" s="2"/>
    </row>
    <row r="70" spans="4:5" ht="14" x14ac:dyDescent="0.3">
      <c r="D70" s="2"/>
      <c r="E70" s="2"/>
    </row>
    <row r="71" spans="4:5" ht="14" x14ac:dyDescent="0.3">
      <c r="D71" s="2"/>
      <c r="E71" s="2"/>
    </row>
    <row r="72" spans="4:5" ht="14" x14ac:dyDescent="0.3">
      <c r="D72" s="2"/>
      <c r="E72" s="2"/>
    </row>
    <row r="73" spans="4:5" ht="14" x14ac:dyDescent="0.3">
      <c r="D73" s="2"/>
      <c r="E73" s="2"/>
    </row>
    <row r="74" spans="4:5" ht="14" x14ac:dyDescent="0.3">
      <c r="D74" s="2"/>
      <c r="E74" s="2"/>
    </row>
    <row r="75" spans="4:5" ht="14" x14ac:dyDescent="0.3">
      <c r="D75" s="2"/>
      <c r="E75" s="2"/>
    </row>
    <row r="76" spans="4:5" ht="14" x14ac:dyDescent="0.3">
      <c r="D76" s="2"/>
      <c r="E76" s="2"/>
    </row>
    <row r="77" spans="4:5" ht="14" x14ac:dyDescent="0.3">
      <c r="D77" s="2"/>
      <c r="E77" s="2"/>
    </row>
    <row r="78" spans="4:5" ht="14" x14ac:dyDescent="0.3">
      <c r="D78" s="2"/>
      <c r="E78" s="2"/>
    </row>
    <row r="79" spans="4:5" ht="14" x14ac:dyDescent="0.3">
      <c r="D79" s="2"/>
      <c r="E79" s="2"/>
    </row>
    <row r="80" spans="4:5" ht="14" x14ac:dyDescent="0.3">
      <c r="D80" s="2"/>
      <c r="E80" s="2"/>
    </row>
    <row r="81" spans="4:5" ht="14" x14ac:dyDescent="0.3">
      <c r="D81" s="2"/>
      <c r="E81" s="2"/>
    </row>
    <row r="82" spans="4:5" ht="14" x14ac:dyDescent="0.3">
      <c r="D82" s="2"/>
      <c r="E82" s="2"/>
    </row>
    <row r="83" spans="4:5" ht="14" x14ac:dyDescent="0.3">
      <c r="D83" s="2"/>
      <c r="E83" s="2"/>
    </row>
    <row r="84" spans="4:5" ht="14" x14ac:dyDescent="0.3">
      <c r="D84" s="2"/>
      <c r="E84" s="2"/>
    </row>
    <row r="85" spans="4:5" ht="14" x14ac:dyDescent="0.3">
      <c r="D85" s="2"/>
      <c r="E85" s="2"/>
    </row>
    <row r="86" spans="4:5" ht="14" x14ac:dyDescent="0.3">
      <c r="D86" s="2"/>
      <c r="E86" s="2"/>
    </row>
    <row r="87" spans="4:5" ht="14" x14ac:dyDescent="0.3">
      <c r="D87" s="2"/>
      <c r="E87" s="2"/>
    </row>
    <row r="88" spans="4:5" ht="14" x14ac:dyDescent="0.3">
      <c r="D88" s="2"/>
      <c r="E88" s="2"/>
    </row>
    <row r="89" spans="4:5" ht="14" x14ac:dyDescent="0.3">
      <c r="D89" s="2"/>
      <c r="E89" s="2"/>
    </row>
    <row r="90" spans="4:5" ht="14" x14ac:dyDescent="0.3">
      <c r="D90" s="2"/>
      <c r="E90" s="2"/>
    </row>
  </sheetData>
  <printOptions horizontalCentered="1" gridLines="1"/>
  <pageMargins left="0.7" right="0.7" top="0.75" bottom="0.75" header="0.511811023622047" footer="0.511811023622047"/>
  <pageSetup fitToHeight="0" pageOrder="overThenDown"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6"/>
  <sheetViews>
    <sheetView zoomScaleNormal="100" workbookViewId="0">
      <pane ySplit="2" topLeftCell="A3" activePane="bottomLeft" state="frozen"/>
      <selection pane="bottomLeft" activeCell="B4" sqref="B4"/>
    </sheetView>
  </sheetViews>
  <sheetFormatPr defaultColWidth="12.6328125" defaultRowHeight="12.5" x14ac:dyDescent="0.25"/>
  <cols>
    <col min="1" max="1" width="17.7265625" customWidth="1"/>
    <col min="2" max="2" width="26.54296875" customWidth="1"/>
    <col min="3" max="3" width="18.90625" customWidth="1"/>
    <col min="4" max="4" width="5.08984375" customWidth="1"/>
    <col min="5" max="5" width="8.08984375" customWidth="1"/>
    <col min="6" max="6" width="6" customWidth="1"/>
    <col min="7" max="7" width="18.90625" customWidth="1"/>
    <col min="8" max="8" width="9.54296875" customWidth="1"/>
    <col min="9" max="10" width="9.36328125" customWidth="1"/>
    <col min="11" max="11" width="15.08984375" customWidth="1"/>
    <col min="12" max="12" width="11" customWidth="1"/>
    <col min="13" max="13" width="18.90625" customWidth="1"/>
    <col min="14" max="14" width="11.36328125" customWidth="1"/>
    <col min="15" max="15" width="11.453125" customWidth="1"/>
    <col min="16" max="16" width="10.453125" customWidth="1"/>
    <col min="17" max="17" width="7.90625" customWidth="1"/>
    <col min="18" max="18" width="5.7265625" customWidth="1"/>
    <col min="19" max="19" width="6" customWidth="1"/>
    <col min="20" max="20" width="4.7265625" customWidth="1"/>
    <col min="21" max="21" width="14.7265625" customWidth="1"/>
    <col min="22" max="45" width="18.90625" customWidth="1"/>
  </cols>
  <sheetData>
    <row r="1" spans="1:45" x14ac:dyDescent="0.25">
      <c r="A1" s="10" t="s">
        <v>0</v>
      </c>
      <c r="B1" s="10" t="s">
        <v>1</v>
      </c>
      <c r="C1" s="10" t="s">
        <v>2</v>
      </c>
      <c r="D1" s="31" t="s">
        <v>365</v>
      </c>
      <c r="E1" s="31" t="s">
        <v>366</v>
      </c>
      <c r="F1" s="31" t="s">
        <v>367</v>
      </c>
      <c r="G1" s="10" t="s">
        <v>5</v>
      </c>
      <c r="H1" s="10" t="s">
        <v>6</v>
      </c>
      <c r="I1" s="6" t="s">
        <v>368</v>
      </c>
      <c r="J1" s="10" t="s">
        <v>7</v>
      </c>
      <c r="K1" s="14" t="s">
        <v>8</v>
      </c>
      <c r="L1" s="6" t="s">
        <v>10</v>
      </c>
      <c r="M1" s="10" t="s">
        <v>11</v>
      </c>
      <c r="N1" s="6" t="s">
        <v>12</v>
      </c>
      <c r="O1" s="10" t="s">
        <v>13</v>
      </c>
      <c r="P1" s="6" t="s">
        <v>14</v>
      </c>
      <c r="Q1" s="10" t="s">
        <v>15</v>
      </c>
      <c r="R1" s="6" t="s">
        <v>16</v>
      </c>
      <c r="S1" s="10" t="s">
        <v>17</v>
      </c>
      <c r="T1" s="6" t="s">
        <v>18</v>
      </c>
      <c r="U1" s="10" t="s">
        <v>19</v>
      </c>
      <c r="V1" s="10" t="s">
        <v>20</v>
      </c>
      <c r="W1" s="6" t="s">
        <v>21</v>
      </c>
      <c r="X1" s="10" t="s">
        <v>29</v>
      </c>
      <c r="Y1" s="6" t="s">
        <v>369</v>
      </c>
      <c r="Z1" s="6" t="s">
        <v>31</v>
      </c>
      <c r="AA1" s="6" t="s">
        <v>32</v>
      </c>
      <c r="AB1" s="10" t="s">
        <v>33</v>
      </c>
      <c r="AC1" s="6" t="s">
        <v>22</v>
      </c>
      <c r="AD1" s="6" t="s">
        <v>370</v>
      </c>
      <c r="AE1" s="6" t="s">
        <v>23</v>
      </c>
      <c r="AF1" s="6" t="s">
        <v>371</v>
      </c>
      <c r="AG1" s="6" t="s">
        <v>24</v>
      </c>
      <c r="AH1" s="6" t="s">
        <v>25</v>
      </c>
      <c r="AI1" s="6" t="s">
        <v>26</v>
      </c>
      <c r="AJ1" s="6" t="s">
        <v>27</v>
      </c>
      <c r="AK1" s="6" t="s">
        <v>9</v>
      </c>
      <c r="AL1" s="6" t="s">
        <v>28</v>
      </c>
      <c r="AM1" s="6"/>
      <c r="AN1" s="10"/>
      <c r="AO1" s="10"/>
      <c r="AP1" s="10"/>
      <c r="AQ1" s="10"/>
      <c r="AR1" s="10"/>
      <c r="AS1" s="10"/>
    </row>
    <row r="2" spans="1:45" x14ac:dyDescent="0.25">
      <c r="A2" s="5">
        <v>43405</v>
      </c>
      <c r="B2" s="6" t="s">
        <v>372</v>
      </c>
      <c r="C2" s="7" t="s">
        <v>80</v>
      </c>
      <c r="D2" s="10"/>
      <c r="E2" s="10"/>
      <c r="F2" s="10"/>
      <c r="G2" s="7" t="s">
        <v>81</v>
      </c>
      <c r="H2" s="7" t="s">
        <v>37</v>
      </c>
      <c r="I2" s="7" t="s">
        <v>82</v>
      </c>
      <c r="J2" s="7">
        <v>97504</v>
      </c>
      <c r="K2" s="9" t="s">
        <v>83</v>
      </c>
      <c r="L2" s="10"/>
      <c r="M2" s="7" t="s">
        <v>85</v>
      </c>
      <c r="N2" s="10"/>
      <c r="O2" s="6"/>
      <c r="P2" s="10"/>
      <c r="Q2" s="11"/>
      <c r="R2" s="10"/>
      <c r="S2" s="11"/>
      <c r="T2" s="10"/>
      <c r="U2" s="6"/>
      <c r="V2" s="6"/>
      <c r="W2" s="6"/>
      <c r="X2" s="6"/>
      <c r="Y2" s="6"/>
      <c r="Z2" s="6"/>
      <c r="AA2" s="6"/>
      <c r="AB2" s="6"/>
      <c r="AC2" s="6"/>
      <c r="AD2" s="10"/>
      <c r="AE2" s="6"/>
      <c r="AF2" s="10"/>
      <c r="AG2" s="6"/>
      <c r="AH2" s="6"/>
      <c r="AI2" s="6"/>
      <c r="AJ2" s="6"/>
      <c r="AK2" s="8" t="s">
        <v>84</v>
      </c>
      <c r="AL2" s="6"/>
      <c r="AM2" s="6"/>
      <c r="AN2" s="10"/>
      <c r="AO2" s="10"/>
      <c r="AP2" s="10"/>
      <c r="AQ2" s="10"/>
      <c r="AR2" s="10"/>
      <c r="AS2" s="10"/>
    </row>
    <row r="3" spans="1:45" x14ac:dyDescent="0.25">
      <c r="A3" s="5">
        <v>42248</v>
      </c>
      <c r="B3" s="6" t="s">
        <v>373</v>
      </c>
      <c r="C3" s="7" t="s">
        <v>374</v>
      </c>
      <c r="D3" s="10"/>
      <c r="E3" s="10"/>
      <c r="F3" s="10"/>
      <c r="G3" s="7" t="s">
        <v>375</v>
      </c>
      <c r="H3" s="7" t="s">
        <v>37</v>
      </c>
      <c r="I3" s="7" t="s">
        <v>82</v>
      </c>
      <c r="J3" s="7">
        <v>97504</v>
      </c>
      <c r="K3" s="9" t="s">
        <v>376</v>
      </c>
      <c r="L3" s="10"/>
      <c r="M3" s="32" t="s">
        <v>377</v>
      </c>
      <c r="N3" s="10"/>
      <c r="O3" s="6" t="s">
        <v>378</v>
      </c>
      <c r="P3" s="10"/>
      <c r="Q3" s="11"/>
      <c r="R3" s="10"/>
      <c r="S3" s="11"/>
      <c r="T3" s="10"/>
      <c r="U3" s="6"/>
      <c r="V3" s="6"/>
      <c r="W3" s="6"/>
      <c r="X3" s="6"/>
      <c r="Y3" s="6"/>
      <c r="Z3" s="6"/>
      <c r="AA3" s="6"/>
      <c r="AB3" s="6"/>
      <c r="AC3" s="6"/>
      <c r="AD3" s="10"/>
      <c r="AE3" s="6"/>
      <c r="AF3" s="10"/>
      <c r="AG3" s="6"/>
      <c r="AH3" s="6"/>
      <c r="AI3" s="6"/>
      <c r="AJ3" s="6"/>
      <c r="AK3" s="17">
        <v>42197</v>
      </c>
      <c r="AL3" s="6"/>
      <c r="AM3" s="6"/>
      <c r="AN3" s="10"/>
      <c r="AO3" s="10"/>
      <c r="AP3" s="10"/>
      <c r="AQ3" s="10"/>
      <c r="AR3" s="10"/>
      <c r="AS3" s="10"/>
    </row>
    <row r="4" spans="1:45" x14ac:dyDescent="0.25">
      <c r="A4" s="6"/>
      <c r="B4" s="6" t="s">
        <v>86</v>
      </c>
      <c r="C4" s="6" t="s">
        <v>87</v>
      </c>
      <c r="D4" s="10"/>
      <c r="E4" s="10"/>
      <c r="F4" s="10"/>
      <c r="G4" s="13" t="s">
        <v>88</v>
      </c>
      <c r="H4" s="6" t="s">
        <v>37</v>
      </c>
      <c r="I4" s="7" t="s">
        <v>82</v>
      </c>
      <c r="J4" s="7">
        <v>97504</v>
      </c>
      <c r="K4" s="14" t="s">
        <v>89</v>
      </c>
      <c r="L4" s="10"/>
      <c r="M4" s="16" t="s">
        <v>90</v>
      </c>
      <c r="N4" s="10"/>
      <c r="O4" s="16" t="s">
        <v>91</v>
      </c>
      <c r="P4" s="10"/>
      <c r="Q4" s="6"/>
      <c r="R4" s="10"/>
      <c r="S4" s="6"/>
      <c r="T4" s="10"/>
      <c r="U4" s="6"/>
      <c r="V4" s="6"/>
      <c r="W4" s="6"/>
      <c r="X4" s="6"/>
      <c r="Y4" s="6"/>
      <c r="Z4" s="6"/>
      <c r="AA4" s="6"/>
      <c r="AB4" s="6"/>
      <c r="AC4" s="6"/>
      <c r="AD4" s="10"/>
      <c r="AE4" s="6"/>
      <c r="AF4" s="10"/>
      <c r="AG4" s="6"/>
      <c r="AH4" s="6"/>
      <c r="AI4" s="6"/>
      <c r="AJ4" s="6"/>
      <c r="AK4" s="15">
        <v>29360</v>
      </c>
      <c r="AL4" s="6"/>
      <c r="AM4" s="6"/>
      <c r="AN4" s="10"/>
      <c r="AO4" s="10"/>
      <c r="AP4" s="10"/>
      <c r="AQ4" s="10"/>
      <c r="AR4" s="10"/>
      <c r="AS4" s="10"/>
    </row>
    <row r="5" spans="1:45" ht="25" x14ac:dyDescent="0.25">
      <c r="A5" s="5">
        <v>42323</v>
      </c>
      <c r="B5" s="33" t="str">
        <f>HYPERLINK("mailto:barbaraannmclean@rocketmail.com","barbaraannmclean@rocketmail.com")</f>
        <v>barbaraannmclean@rocketmail.com</v>
      </c>
      <c r="C5" s="7" t="s">
        <v>379</v>
      </c>
      <c r="D5" s="10"/>
      <c r="E5" s="10"/>
      <c r="F5" s="10"/>
      <c r="G5" s="7" t="s">
        <v>380</v>
      </c>
      <c r="H5" s="7" t="s">
        <v>37</v>
      </c>
      <c r="I5" s="7" t="s">
        <v>82</v>
      </c>
      <c r="J5" s="7">
        <v>97501</v>
      </c>
      <c r="K5" s="9" t="s">
        <v>381</v>
      </c>
      <c r="L5" s="10"/>
      <c r="M5" s="32" t="s">
        <v>382</v>
      </c>
      <c r="N5" s="10"/>
      <c r="O5" s="7" t="s">
        <v>383</v>
      </c>
      <c r="P5" s="10"/>
      <c r="Q5" s="7" t="s">
        <v>384</v>
      </c>
      <c r="R5" s="10"/>
      <c r="S5" s="11"/>
      <c r="T5" s="10"/>
      <c r="U5" s="6"/>
      <c r="V5" s="6"/>
      <c r="W5" s="6"/>
      <c r="X5" s="6"/>
      <c r="Y5" s="6"/>
      <c r="Z5" s="6"/>
      <c r="AA5" s="6"/>
      <c r="AB5" s="6"/>
      <c r="AC5" s="6"/>
      <c r="AD5" s="10"/>
      <c r="AE5" s="6"/>
      <c r="AF5" s="10"/>
      <c r="AG5" s="6"/>
      <c r="AH5" s="6"/>
      <c r="AI5" s="6"/>
      <c r="AJ5" s="6"/>
      <c r="AK5" s="17">
        <v>42295</v>
      </c>
      <c r="AL5" s="6"/>
      <c r="AM5" s="6"/>
      <c r="AN5" s="10"/>
      <c r="AO5" s="10"/>
      <c r="AP5" s="10"/>
      <c r="AQ5" s="10"/>
      <c r="AR5" s="10"/>
      <c r="AS5" s="10"/>
    </row>
    <row r="6" spans="1:45" x14ac:dyDescent="0.25">
      <c r="A6" s="6"/>
      <c r="B6" s="6" t="s">
        <v>385</v>
      </c>
      <c r="C6" s="6" t="s">
        <v>386</v>
      </c>
      <c r="D6" s="10"/>
      <c r="E6" s="10"/>
      <c r="F6" s="10"/>
      <c r="G6" s="6" t="s">
        <v>387</v>
      </c>
      <c r="H6" s="6" t="s">
        <v>37</v>
      </c>
      <c r="I6" s="7" t="s">
        <v>82</v>
      </c>
      <c r="J6" s="7">
        <v>97501</v>
      </c>
      <c r="K6" s="14" t="s">
        <v>388</v>
      </c>
      <c r="L6" s="10"/>
      <c r="M6" s="6" t="s">
        <v>389</v>
      </c>
      <c r="N6" s="10"/>
      <c r="O6" s="6"/>
      <c r="P6" s="10"/>
      <c r="Q6" s="6"/>
      <c r="R6" s="10"/>
      <c r="S6" s="6"/>
      <c r="T6" s="10"/>
      <c r="U6" s="6"/>
      <c r="V6" s="6"/>
      <c r="W6" s="6"/>
      <c r="X6" s="6"/>
      <c r="Y6" s="6"/>
      <c r="Z6" s="6"/>
      <c r="AA6" s="6"/>
      <c r="AB6" s="6"/>
      <c r="AC6" s="6"/>
      <c r="AD6" s="10"/>
      <c r="AE6" s="6"/>
      <c r="AF6" s="10"/>
      <c r="AG6" s="6"/>
      <c r="AH6" s="6"/>
      <c r="AI6" s="6"/>
      <c r="AJ6" s="6"/>
      <c r="AK6" s="34">
        <v>32330</v>
      </c>
      <c r="AL6" s="6"/>
      <c r="AM6" s="6"/>
      <c r="AN6" s="10"/>
      <c r="AO6" s="10"/>
      <c r="AP6" s="10"/>
      <c r="AQ6" s="10"/>
      <c r="AR6" s="10"/>
      <c r="AS6" s="10"/>
    </row>
    <row r="7" spans="1:45" ht="25" x14ac:dyDescent="0.25">
      <c r="A7" s="5">
        <v>42995</v>
      </c>
      <c r="B7" s="35" t="s">
        <v>390</v>
      </c>
      <c r="C7" s="7" t="s">
        <v>391</v>
      </c>
      <c r="D7" s="10"/>
      <c r="E7" s="10"/>
      <c r="F7" s="10"/>
      <c r="G7" s="7" t="s">
        <v>392</v>
      </c>
      <c r="H7" s="7" t="s">
        <v>37</v>
      </c>
      <c r="I7" s="7" t="s">
        <v>82</v>
      </c>
      <c r="J7" s="7">
        <v>97504</v>
      </c>
      <c r="K7" s="9" t="s">
        <v>393</v>
      </c>
      <c r="L7" s="10"/>
      <c r="M7" s="7" t="s">
        <v>394</v>
      </c>
      <c r="N7" s="10"/>
      <c r="O7" s="6" t="s">
        <v>395</v>
      </c>
      <c r="P7" s="10"/>
      <c r="Q7" s="11"/>
      <c r="R7" s="10"/>
      <c r="S7" s="11"/>
      <c r="T7" s="10"/>
      <c r="U7" s="6"/>
      <c r="V7" s="6"/>
      <c r="W7" s="6"/>
      <c r="X7" s="6"/>
      <c r="Y7" s="6"/>
      <c r="Z7" s="6"/>
      <c r="AA7" s="6"/>
      <c r="AB7" s="6"/>
      <c r="AC7" s="6"/>
      <c r="AD7" s="10"/>
      <c r="AE7" s="6"/>
      <c r="AF7" s="10"/>
      <c r="AG7" s="6"/>
      <c r="AH7" s="6"/>
      <c r="AI7" s="6"/>
      <c r="AJ7" s="6"/>
      <c r="AK7" s="17">
        <v>42834</v>
      </c>
      <c r="AL7" s="6"/>
      <c r="AM7" s="6"/>
      <c r="AN7" s="10"/>
      <c r="AO7" s="10"/>
      <c r="AP7" s="10"/>
      <c r="AQ7" s="10"/>
      <c r="AR7" s="10"/>
      <c r="AS7" s="10"/>
    </row>
    <row r="8" spans="1:45" ht="25" x14ac:dyDescent="0.25">
      <c r="A8" s="36"/>
      <c r="B8" s="36" t="s">
        <v>396</v>
      </c>
      <c r="C8" s="36" t="s">
        <v>397</v>
      </c>
      <c r="D8" s="10"/>
      <c r="E8" s="10"/>
      <c r="F8" s="10"/>
      <c r="G8" s="37" t="s">
        <v>398</v>
      </c>
      <c r="H8" s="36" t="s">
        <v>37</v>
      </c>
      <c r="I8" s="36" t="s">
        <v>82</v>
      </c>
      <c r="J8" s="38">
        <v>97501</v>
      </c>
      <c r="K8" s="38" t="s">
        <v>399</v>
      </c>
      <c r="L8" s="10"/>
      <c r="M8" s="36"/>
      <c r="N8" s="10"/>
      <c r="O8" s="36"/>
      <c r="P8" s="10"/>
      <c r="Q8" s="36"/>
      <c r="R8" s="10"/>
      <c r="S8" s="36"/>
      <c r="T8" s="10"/>
      <c r="U8" s="6"/>
      <c r="V8" s="6"/>
      <c r="W8" s="6"/>
      <c r="X8" s="6"/>
      <c r="Y8" s="6"/>
      <c r="Z8" s="6"/>
      <c r="AA8" s="6"/>
      <c r="AB8" s="6"/>
      <c r="AC8" s="6"/>
      <c r="AD8" s="10"/>
      <c r="AE8" s="6"/>
      <c r="AF8" s="10"/>
      <c r="AG8" s="6"/>
      <c r="AH8" s="6"/>
      <c r="AI8" s="6"/>
      <c r="AJ8" s="6"/>
      <c r="AK8" s="6"/>
      <c r="AL8" s="6"/>
      <c r="AM8" s="6"/>
      <c r="AN8" s="10"/>
      <c r="AO8" s="10"/>
      <c r="AP8" s="10"/>
      <c r="AQ8" s="10"/>
      <c r="AR8" s="10"/>
      <c r="AS8" s="10"/>
    </row>
    <row r="9" spans="1:45" x14ac:dyDescent="0.25">
      <c r="A9" s="6"/>
      <c r="B9" s="6" t="s">
        <v>400</v>
      </c>
      <c r="C9" s="6" t="s">
        <v>401</v>
      </c>
      <c r="D9" s="10"/>
      <c r="E9" s="10"/>
      <c r="F9" s="10"/>
      <c r="G9" s="6" t="s">
        <v>402</v>
      </c>
      <c r="H9" s="6" t="s">
        <v>37</v>
      </c>
      <c r="I9" s="7" t="s">
        <v>82</v>
      </c>
      <c r="J9" s="6">
        <v>97501</v>
      </c>
      <c r="K9" s="14"/>
      <c r="L9" s="10"/>
      <c r="M9" s="6"/>
      <c r="N9" s="10"/>
      <c r="O9" s="6"/>
      <c r="P9" s="10"/>
      <c r="Q9" s="6"/>
      <c r="R9" s="10"/>
      <c r="S9" s="6"/>
      <c r="T9" s="10"/>
      <c r="U9" s="6"/>
      <c r="V9" s="6"/>
      <c r="W9" s="6"/>
      <c r="X9" s="6"/>
      <c r="Y9" s="6"/>
      <c r="Z9" s="6"/>
      <c r="AA9" s="6"/>
      <c r="AB9" s="6"/>
      <c r="AC9" s="6"/>
      <c r="AD9" s="10"/>
      <c r="AE9" s="6"/>
      <c r="AF9" s="10"/>
      <c r="AG9" s="6"/>
      <c r="AH9" s="6"/>
      <c r="AI9" s="6"/>
      <c r="AJ9" s="6"/>
      <c r="AK9" s="6"/>
      <c r="AL9" s="6"/>
      <c r="AM9" s="6"/>
      <c r="AN9" s="10"/>
      <c r="AO9" s="10"/>
      <c r="AP9" s="10"/>
      <c r="AQ9" s="10"/>
      <c r="AR9" s="10"/>
      <c r="AS9" s="10"/>
    </row>
    <row r="10" spans="1:45" ht="15.75" customHeight="1" x14ac:dyDescent="0.25">
      <c r="A10" s="8">
        <v>2020</v>
      </c>
      <c r="B10" s="6" t="s">
        <v>92</v>
      </c>
      <c r="C10" s="7" t="s">
        <v>93</v>
      </c>
      <c r="D10" s="10"/>
      <c r="E10" s="10"/>
      <c r="F10" s="10"/>
      <c r="G10" s="7" t="s">
        <v>94</v>
      </c>
      <c r="H10" s="7" t="s">
        <v>95</v>
      </c>
      <c r="I10" s="7" t="s">
        <v>82</v>
      </c>
      <c r="J10" s="7">
        <v>97502</v>
      </c>
      <c r="K10" s="9" t="s">
        <v>96</v>
      </c>
      <c r="L10" s="10"/>
      <c r="M10" s="7" t="s">
        <v>97</v>
      </c>
      <c r="N10" s="10"/>
      <c r="O10" s="6"/>
      <c r="P10" s="10"/>
      <c r="Q10" s="7"/>
      <c r="R10" s="10"/>
      <c r="S10" s="6"/>
      <c r="T10" s="10"/>
      <c r="U10" s="6"/>
      <c r="V10" s="6"/>
      <c r="W10" s="6"/>
      <c r="X10" s="6"/>
      <c r="Y10" s="6"/>
      <c r="Z10" s="6"/>
      <c r="AA10" s="6"/>
      <c r="AB10" s="6"/>
      <c r="AC10" s="6"/>
      <c r="AD10" s="10"/>
      <c r="AE10" s="6"/>
      <c r="AF10" s="10"/>
      <c r="AG10" s="6"/>
      <c r="AH10" s="6"/>
      <c r="AI10" s="6"/>
      <c r="AJ10" s="6"/>
      <c r="AK10" s="17">
        <v>-623333</v>
      </c>
      <c r="AL10" s="6"/>
      <c r="AM10" s="6"/>
      <c r="AN10" s="10"/>
      <c r="AO10" s="10"/>
      <c r="AP10" s="10"/>
      <c r="AQ10" s="10"/>
      <c r="AR10" s="10"/>
      <c r="AS10" s="10"/>
    </row>
    <row r="11" spans="1:45" x14ac:dyDescent="0.25">
      <c r="A11" s="39">
        <v>44032</v>
      </c>
      <c r="B11" s="6" t="s">
        <v>403</v>
      </c>
      <c r="C11" s="6" t="s">
        <v>404</v>
      </c>
      <c r="D11" s="10"/>
      <c r="E11" s="10"/>
      <c r="F11" s="10"/>
      <c r="G11" s="6" t="s">
        <v>405</v>
      </c>
      <c r="H11" s="6" t="s">
        <v>101</v>
      </c>
      <c r="I11" s="7" t="s">
        <v>82</v>
      </c>
      <c r="J11" s="14">
        <v>97524</v>
      </c>
      <c r="K11" s="14" t="s">
        <v>406</v>
      </c>
      <c r="L11" s="10"/>
      <c r="M11" s="6" t="s">
        <v>407</v>
      </c>
      <c r="N11" s="10"/>
      <c r="O11" s="6"/>
      <c r="P11" s="10"/>
      <c r="Q11" s="6"/>
      <c r="R11" s="10"/>
      <c r="S11" s="6"/>
      <c r="T11" s="10"/>
      <c r="U11" s="6"/>
      <c r="V11" s="6"/>
      <c r="W11" s="6"/>
      <c r="X11" s="6"/>
      <c r="Y11" s="6"/>
      <c r="Z11" s="6"/>
      <c r="AA11" s="6"/>
      <c r="AB11" s="6"/>
      <c r="AC11" s="6"/>
      <c r="AD11" s="10"/>
      <c r="AE11" s="6"/>
      <c r="AF11" s="10"/>
      <c r="AG11" s="6"/>
      <c r="AH11" s="6"/>
      <c r="AI11" s="6"/>
      <c r="AJ11" s="6"/>
      <c r="AK11" s="40">
        <v>43851</v>
      </c>
      <c r="AL11" s="6"/>
      <c r="AM11" s="6"/>
      <c r="AN11" s="10"/>
      <c r="AO11" s="10"/>
      <c r="AP11" s="10"/>
      <c r="AQ11" s="10"/>
      <c r="AR11" s="10"/>
      <c r="AS11" s="10"/>
    </row>
    <row r="12" spans="1:45" ht="25" x14ac:dyDescent="0.25">
      <c r="A12" s="5">
        <v>42675</v>
      </c>
      <c r="B12" s="6" t="s">
        <v>98</v>
      </c>
      <c r="C12" s="7" t="s">
        <v>99</v>
      </c>
      <c r="D12" s="10"/>
      <c r="E12" s="10"/>
      <c r="F12" s="10"/>
      <c r="G12" s="7" t="s">
        <v>100</v>
      </c>
      <c r="H12" s="7" t="s">
        <v>101</v>
      </c>
      <c r="I12" s="7" t="s">
        <v>82</v>
      </c>
      <c r="J12" s="7">
        <v>97524</v>
      </c>
      <c r="K12" s="9" t="s">
        <v>102</v>
      </c>
      <c r="L12" s="10"/>
      <c r="M12" s="7" t="s">
        <v>103</v>
      </c>
      <c r="N12" s="10"/>
      <c r="O12" s="6" t="s">
        <v>104</v>
      </c>
      <c r="P12" s="10"/>
      <c r="Q12" s="11"/>
      <c r="R12" s="10"/>
      <c r="S12" s="11"/>
      <c r="T12" s="10"/>
      <c r="U12" s="6"/>
      <c r="V12" s="6"/>
      <c r="W12" s="6"/>
      <c r="X12" s="6"/>
      <c r="Y12" s="6"/>
      <c r="Z12" s="6"/>
      <c r="AA12" s="6"/>
      <c r="AB12" s="6"/>
      <c r="AC12" s="6"/>
      <c r="AD12" s="10"/>
      <c r="AE12" s="6"/>
      <c r="AF12" s="10"/>
      <c r="AG12" s="6"/>
      <c r="AH12" s="6"/>
      <c r="AI12" s="6"/>
      <c r="AJ12" s="6"/>
      <c r="AK12" s="17">
        <v>42934</v>
      </c>
      <c r="AL12" s="6"/>
      <c r="AM12" s="6"/>
      <c r="AN12" s="10"/>
      <c r="AO12" s="10"/>
      <c r="AP12" s="10"/>
      <c r="AQ12" s="10"/>
      <c r="AR12" s="10"/>
      <c r="AS12" s="10"/>
    </row>
    <row r="13" spans="1:45" x14ac:dyDescent="0.25">
      <c r="A13" s="5">
        <v>42323</v>
      </c>
      <c r="B13" s="33" t="str">
        <f>HYPERLINK("mailto:jessy7436@yahoo.com","jessy7436@yahoo.com")</f>
        <v>jessy7436@yahoo.com</v>
      </c>
      <c r="C13" s="7" t="s">
        <v>408</v>
      </c>
      <c r="D13" s="10"/>
      <c r="E13" s="10"/>
      <c r="F13" s="10"/>
      <c r="G13" s="7" t="s">
        <v>409</v>
      </c>
      <c r="H13" s="7" t="s">
        <v>410</v>
      </c>
      <c r="I13" s="7" t="s">
        <v>82</v>
      </c>
      <c r="J13" s="7">
        <v>97503</v>
      </c>
      <c r="K13" s="9" t="s">
        <v>411</v>
      </c>
      <c r="L13" s="10"/>
      <c r="M13" s="32" t="s">
        <v>412</v>
      </c>
      <c r="N13" s="10"/>
      <c r="O13" s="6" t="s">
        <v>413</v>
      </c>
      <c r="P13" s="10"/>
      <c r="Q13" s="11"/>
      <c r="R13" s="10"/>
      <c r="S13" s="11"/>
      <c r="T13" s="10"/>
      <c r="U13" s="6"/>
      <c r="V13" s="6"/>
      <c r="W13" s="6"/>
      <c r="X13" s="6"/>
      <c r="Y13" s="6"/>
      <c r="Z13" s="6"/>
      <c r="AA13" s="6"/>
      <c r="AB13" s="6"/>
      <c r="AC13" s="6"/>
      <c r="AD13" s="10"/>
      <c r="AE13" s="6"/>
      <c r="AF13" s="10"/>
      <c r="AG13" s="6"/>
      <c r="AH13" s="6"/>
      <c r="AI13" s="6"/>
      <c r="AJ13" s="6"/>
      <c r="AK13" s="17">
        <v>42443</v>
      </c>
      <c r="AL13" s="6"/>
      <c r="AM13" s="6"/>
      <c r="AN13" s="10"/>
      <c r="AO13" s="10"/>
      <c r="AP13" s="10"/>
      <c r="AQ13" s="10"/>
      <c r="AR13" s="10"/>
      <c r="AS13" s="10"/>
    </row>
    <row r="14" spans="1:45" x14ac:dyDescent="0.25">
      <c r="A14" s="18">
        <v>44397</v>
      </c>
      <c r="B14" s="6" t="s">
        <v>105</v>
      </c>
      <c r="C14" s="6" t="s">
        <v>106</v>
      </c>
      <c r="D14" s="10"/>
      <c r="E14" s="10"/>
      <c r="F14" s="10"/>
      <c r="G14" s="6" t="s">
        <v>107</v>
      </c>
      <c r="H14" s="6" t="s">
        <v>101</v>
      </c>
      <c r="I14" s="7" t="s">
        <v>82</v>
      </c>
      <c r="J14" s="14">
        <v>97524</v>
      </c>
      <c r="K14" s="14" t="s">
        <v>108</v>
      </c>
      <c r="L14" s="10"/>
      <c r="M14" s="6" t="s">
        <v>109</v>
      </c>
      <c r="N14" s="10"/>
      <c r="O14" s="6" t="s">
        <v>110</v>
      </c>
      <c r="P14" s="10"/>
      <c r="Q14" s="6"/>
      <c r="R14" s="10"/>
      <c r="S14" s="6"/>
      <c r="T14" s="10"/>
      <c r="U14" s="6"/>
      <c r="V14" s="6"/>
      <c r="W14" s="6"/>
      <c r="X14" s="6"/>
      <c r="Y14" s="6"/>
      <c r="Z14" s="6"/>
      <c r="AA14" s="6"/>
      <c r="AB14" s="6"/>
      <c r="AC14" s="6"/>
      <c r="AD14" s="10"/>
      <c r="AE14" s="6"/>
      <c r="AF14" s="10"/>
      <c r="AG14" s="6"/>
      <c r="AH14" s="6"/>
      <c r="AI14" s="6"/>
      <c r="AJ14" s="6"/>
      <c r="AK14" s="19">
        <v>44299</v>
      </c>
      <c r="AL14" s="6"/>
      <c r="AM14" s="6"/>
      <c r="AN14" s="10"/>
      <c r="AO14" s="10"/>
      <c r="AP14" s="10"/>
      <c r="AQ14" s="10"/>
      <c r="AR14" s="10"/>
      <c r="AS14" s="10"/>
    </row>
    <row r="15" spans="1:45" ht="25" x14ac:dyDescent="0.25">
      <c r="A15" s="5">
        <v>43101</v>
      </c>
      <c r="B15" s="20" t="s">
        <v>111</v>
      </c>
      <c r="C15" s="7" t="s">
        <v>112</v>
      </c>
      <c r="D15" s="10"/>
      <c r="E15" s="10"/>
      <c r="F15" s="10"/>
      <c r="G15" s="7" t="s">
        <v>113</v>
      </c>
      <c r="H15" s="7" t="s">
        <v>114</v>
      </c>
      <c r="I15" s="7" t="s">
        <v>82</v>
      </c>
      <c r="J15" s="7">
        <v>97520</v>
      </c>
      <c r="K15" s="9" t="s">
        <v>115</v>
      </c>
      <c r="L15" s="10"/>
      <c r="M15" s="7" t="s">
        <v>116</v>
      </c>
      <c r="N15" s="10"/>
      <c r="O15" s="11"/>
      <c r="P15" s="10"/>
      <c r="Q15" s="11"/>
      <c r="R15" s="10"/>
      <c r="S15" s="11"/>
      <c r="T15" s="10"/>
      <c r="U15" s="6"/>
      <c r="V15" s="6"/>
      <c r="W15" s="6"/>
      <c r="X15" s="6"/>
      <c r="Y15" s="6"/>
      <c r="Z15" s="6"/>
      <c r="AA15" s="6"/>
      <c r="AB15" s="6"/>
      <c r="AC15" s="6"/>
      <c r="AD15" s="10"/>
      <c r="AE15" s="6"/>
      <c r="AF15" s="10"/>
      <c r="AG15" s="6"/>
      <c r="AH15" s="6"/>
      <c r="AI15" s="6"/>
      <c r="AJ15" s="6"/>
      <c r="AK15" s="17">
        <v>43673</v>
      </c>
      <c r="AL15" s="6"/>
      <c r="AM15" s="6"/>
      <c r="AN15" s="10"/>
      <c r="AO15" s="10"/>
      <c r="AP15" s="10"/>
      <c r="AQ15" s="10"/>
      <c r="AR15" s="10"/>
      <c r="AS15" s="10"/>
    </row>
    <row r="16" spans="1:45" x14ac:dyDescent="0.25">
      <c r="A16" s="14">
        <v>2020</v>
      </c>
      <c r="B16" s="6" t="s">
        <v>117</v>
      </c>
      <c r="C16" s="6" t="s">
        <v>118</v>
      </c>
      <c r="D16" s="10"/>
      <c r="E16" s="10"/>
      <c r="F16" s="10"/>
      <c r="G16" s="6" t="s">
        <v>119</v>
      </c>
      <c r="H16" s="6" t="s">
        <v>120</v>
      </c>
      <c r="I16" s="7" t="s">
        <v>82</v>
      </c>
      <c r="J16" s="14">
        <v>97504</v>
      </c>
      <c r="K16" s="14"/>
      <c r="L16" s="10"/>
      <c r="M16" s="6"/>
      <c r="N16" s="10"/>
      <c r="O16" s="6"/>
      <c r="P16" s="10"/>
      <c r="Q16" s="6"/>
      <c r="R16" s="10"/>
      <c r="S16" s="6"/>
      <c r="T16" s="10"/>
      <c r="U16" s="6"/>
      <c r="V16" s="6"/>
      <c r="W16" s="6"/>
      <c r="X16" s="6"/>
      <c r="Y16" s="6"/>
      <c r="Z16" s="6"/>
      <c r="AA16" s="6"/>
      <c r="AB16" s="6"/>
      <c r="AC16" s="6"/>
      <c r="AD16" s="10"/>
      <c r="AE16" s="6"/>
      <c r="AF16" s="10"/>
      <c r="AG16" s="6"/>
      <c r="AH16" s="6"/>
      <c r="AI16" s="6"/>
      <c r="AJ16" s="6"/>
      <c r="AK16" s="6"/>
      <c r="AL16" s="6"/>
      <c r="AM16" s="6"/>
      <c r="AN16" s="10"/>
      <c r="AO16" s="10"/>
      <c r="AP16" s="10"/>
      <c r="AQ16" s="10"/>
      <c r="AR16" s="10"/>
      <c r="AS16" s="10"/>
    </row>
    <row r="17" spans="1:45" ht="25" x14ac:dyDescent="0.25">
      <c r="A17" s="21">
        <v>43941</v>
      </c>
      <c r="B17" s="20" t="s">
        <v>121</v>
      </c>
      <c r="C17" s="7" t="s">
        <v>122</v>
      </c>
      <c r="D17" s="10"/>
      <c r="E17" s="10"/>
      <c r="F17" s="10"/>
      <c r="G17" s="7" t="s">
        <v>123</v>
      </c>
      <c r="H17" s="7" t="s">
        <v>37</v>
      </c>
      <c r="I17" s="7" t="s">
        <v>82</v>
      </c>
      <c r="J17" s="7">
        <v>97540</v>
      </c>
      <c r="K17" s="9" t="s">
        <v>124</v>
      </c>
      <c r="L17" s="10"/>
      <c r="M17" s="7" t="s">
        <v>125</v>
      </c>
      <c r="N17" s="10"/>
      <c r="O17" s="6" t="s">
        <v>126</v>
      </c>
      <c r="P17" s="10"/>
      <c r="Q17" s="7" t="s">
        <v>127</v>
      </c>
      <c r="R17" s="10"/>
      <c r="S17" s="11"/>
      <c r="T17" s="10"/>
      <c r="U17" s="6"/>
      <c r="V17" s="6"/>
      <c r="W17" s="6"/>
      <c r="X17" s="6"/>
      <c r="Y17" s="6"/>
      <c r="Z17" s="6"/>
      <c r="AA17" s="6"/>
      <c r="AB17" s="6"/>
      <c r="AC17" s="6"/>
      <c r="AD17" s="10"/>
      <c r="AE17" s="6"/>
      <c r="AF17" s="10"/>
      <c r="AG17" s="6"/>
      <c r="AH17" s="6"/>
      <c r="AI17" s="6"/>
      <c r="AJ17" s="6"/>
      <c r="AK17" s="22">
        <v>44350</v>
      </c>
      <c r="AL17" s="6"/>
      <c r="AM17" s="6"/>
      <c r="AN17" s="10"/>
      <c r="AO17" s="10"/>
      <c r="AP17" s="10"/>
      <c r="AQ17" s="10"/>
      <c r="AR17" s="10"/>
      <c r="AS17" s="10"/>
    </row>
    <row r="18" spans="1:45" x14ac:dyDescent="0.25">
      <c r="A18" s="14">
        <v>2021</v>
      </c>
      <c r="B18" s="6" t="s">
        <v>414</v>
      </c>
      <c r="C18" s="6" t="s">
        <v>415</v>
      </c>
      <c r="D18" s="10"/>
      <c r="E18" s="10"/>
      <c r="F18" s="10"/>
      <c r="G18" s="6" t="s">
        <v>416</v>
      </c>
      <c r="H18" s="6" t="s">
        <v>417</v>
      </c>
      <c r="I18" s="6" t="s">
        <v>418</v>
      </c>
      <c r="J18" s="14">
        <v>96044</v>
      </c>
      <c r="K18" s="14"/>
      <c r="L18" s="10"/>
      <c r="M18" s="6"/>
      <c r="N18" s="10"/>
      <c r="O18" s="6"/>
      <c r="P18" s="10"/>
      <c r="Q18" s="6"/>
      <c r="R18" s="10"/>
      <c r="S18" s="6"/>
      <c r="T18" s="10"/>
      <c r="U18" s="6"/>
      <c r="V18" s="6"/>
      <c r="W18" s="6"/>
      <c r="X18" s="6"/>
      <c r="Y18" s="6"/>
      <c r="Z18" s="6"/>
      <c r="AA18" s="6"/>
      <c r="AB18" s="6"/>
      <c r="AC18" s="6"/>
      <c r="AD18" s="10"/>
      <c r="AE18" s="6"/>
      <c r="AF18" s="10"/>
      <c r="AG18" s="6"/>
      <c r="AH18" s="6"/>
      <c r="AI18" s="6"/>
      <c r="AJ18" s="6"/>
      <c r="AK18" s="6"/>
      <c r="AL18" s="6"/>
      <c r="AM18" s="6"/>
      <c r="AN18" s="10"/>
      <c r="AO18" s="10"/>
      <c r="AP18" s="10"/>
      <c r="AQ18" s="10"/>
      <c r="AR18" s="10"/>
      <c r="AS18" s="10"/>
    </row>
    <row r="19" spans="1:45" x14ac:dyDescent="0.25">
      <c r="A19" s="14">
        <v>2020</v>
      </c>
      <c r="B19" s="6" t="s">
        <v>128</v>
      </c>
      <c r="C19" s="6" t="s">
        <v>129</v>
      </c>
      <c r="D19" s="10"/>
      <c r="E19" s="10"/>
      <c r="F19" s="10"/>
      <c r="G19" s="6" t="s">
        <v>130</v>
      </c>
      <c r="H19" s="6" t="s">
        <v>37</v>
      </c>
      <c r="I19" s="7" t="s">
        <v>82</v>
      </c>
      <c r="J19" s="7">
        <v>97504</v>
      </c>
      <c r="K19" s="14"/>
      <c r="L19" s="10"/>
      <c r="M19" s="6" t="s">
        <v>131</v>
      </c>
      <c r="N19" s="10"/>
      <c r="O19" s="6" t="s">
        <v>132</v>
      </c>
      <c r="P19" s="10"/>
      <c r="Q19" s="6"/>
      <c r="R19" s="10"/>
      <c r="S19" s="6"/>
      <c r="T19" s="10"/>
      <c r="U19" s="6"/>
      <c r="V19" s="6"/>
      <c r="W19" s="6"/>
      <c r="X19" s="6"/>
      <c r="Y19" s="6"/>
      <c r="Z19" s="6"/>
      <c r="AA19" s="6"/>
      <c r="AB19" s="6"/>
      <c r="AC19" s="6"/>
      <c r="AD19" s="10"/>
      <c r="AE19" s="6"/>
      <c r="AF19" s="10"/>
      <c r="AG19" s="6"/>
      <c r="AH19" s="6"/>
      <c r="AI19" s="6"/>
      <c r="AJ19" s="6"/>
      <c r="AK19" s="19">
        <v>44286</v>
      </c>
      <c r="AL19" s="6"/>
      <c r="AM19" s="6"/>
      <c r="AN19" s="10"/>
      <c r="AO19" s="10"/>
      <c r="AP19" s="10"/>
      <c r="AQ19" s="10"/>
      <c r="AR19" s="10"/>
      <c r="AS19" s="10"/>
    </row>
    <row r="20" spans="1:45" ht="25" x14ac:dyDescent="0.25">
      <c r="A20" s="5">
        <v>43881</v>
      </c>
      <c r="B20" s="20" t="s">
        <v>133</v>
      </c>
      <c r="C20" s="7" t="s">
        <v>134</v>
      </c>
      <c r="D20" s="10"/>
      <c r="E20" s="10"/>
      <c r="F20" s="10"/>
      <c r="G20" s="7" t="s">
        <v>135</v>
      </c>
      <c r="H20" s="7" t="s">
        <v>37</v>
      </c>
      <c r="I20" s="7" t="s">
        <v>82</v>
      </c>
      <c r="J20" s="7">
        <v>97504</v>
      </c>
      <c r="K20" s="9" t="s">
        <v>136</v>
      </c>
      <c r="L20" s="10"/>
      <c r="M20" s="7" t="s">
        <v>138</v>
      </c>
      <c r="N20" s="10"/>
      <c r="O20" s="6" t="s">
        <v>139</v>
      </c>
      <c r="P20" s="10"/>
      <c r="Q20" s="7" t="s">
        <v>140</v>
      </c>
      <c r="R20" s="10"/>
      <c r="S20" s="11"/>
      <c r="T20" s="10"/>
      <c r="U20" s="6"/>
      <c r="V20" s="6"/>
      <c r="W20" s="6"/>
      <c r="X20" s="6"/>
      <c r="Y20" s="6"/>
      <c r="Z20" s="6"/>
      <c r="AA20" s="6"/>
      <c r="AB20" s="6"/>
      <c r="AC20" s="6"/>
      <c r="AD20" s="10"/>
      <c r="AE20" s="6"/>
      <c r="AF20" s="10"/>
      <c r="AG20" s="6"/>
      <c r="AH20" s="6"/>
      <c r="AI20" s="6"/>
      <c r="AJ20" s="6"/>
      <c r="AK20" s="8" t="s">
        <v>137</v>
      </c>
      <c r="AL20" s="6"/>
      <c r="AM20" s="6"/>
      <c r="AN20" s="10"/>
      <c r="AO20" s="10"/>
      <c r="AP20" s="10"/>
      <c r="AQ20" s="10"/>
      <c r="AR20" s="10"/>
      <c r="AS20" s="10"/>
    </row>
    <row r="21" spans="1:45" x14ac:dyDescent="0.25">
      <c r="A21" s="5">
        <v>43881</v>
      </c>
      <c r="B21" s="7" t="s">
        <v>141</v>
      </c>
      <c r="C21" s="7" t="s">
        <v>142</v>
      </c>
      <c r="D21" s="10"/>
      <c r="E21" s="10"/>
      <c r="F21" s="10"/>
      <c r="G21" s="7" t="s">
        <v>143</v>
      </c>
      <c r="H21" s="7" t="s">
        <v>37</v>
      </c>
      <c r="I21" s="7" t="s">
        <v>82</v>
      </c>
      <c r="J21" s="7">
        <v>97501</v>
      </c>
      <c r="K21" s="9" t="s">
        <v>144</v>
      </c>
      <c r="L21" s="10"/>
      <c r="M21" s="7" t="s">
        <v>146</v>
      </c>
      <c r="N21" s="10"/>
      <c r="O21" s="11"/>
      <c r="P21" s="10"/>
      <c r="Q21" s="11"/>
      <c r="R21" s="10"/>
      <c r="S21" s="11"/>
      <c r="T21" s="10"/>
      <c r="U21" s="6"/>
      <c r="V21" s="6"/>
      <c r="W21" s="6"/>
      <c r="X21" s="6"/>
      <c r="Y21" s="6"/>
      <c r="Z21" s="6"/>
      <c r="AA21" s="6"/>
      <c r="AB21" s="6"/>
      <c r="AC21" s="6"/>
      <c r="AD21" s="10"/>
      <c r="AE21" s="6"/>
      <c r="AF21" s="10"/>
      <c r="AG21" s="6"/>
      <c r="AH21" s="6"/>
      <c r="AI21" s="6"/>
      <c r="AJ21" s="6"/>
      <c r="AK21" s="8" t="s">
        <v>145</v>
      </c>
      <c r="AL21" s="6"/>
      <c r="AM21" s="6"/>
      <c r="AN21" s="10"/>
      <c r="AO21" s="10"/>
      <c r="AP21" s="10"/>
      <c r="AQ21" s="10"/>
      <c r="AR21" s="10"/>
      <c r="AS21" s="10"/>
    </row>
    <row r="22" spans="1:45" x14ac:dyDescent="0.25">
      <c r="A22" s="6"/>
      <c r="B22" s="6" t="s">
        <v>147</v>
      </c>
      <c r="C22" s="6" t="s">
        <v>148</v>
      </c>
      <c r="D22" s="10"/>
      <c r="E22" s="10"/>
      <c r="F22" s="10"/>
      <c r="G22" s="6" t="s">
        <v>149</v>
      </c>
      <c r="H22" s="6" t="s">
        <v>37</v>
      </c>
      <c r="I22" s="7" t="s">
        <v>82</v>
      </c>
      <c r="J22" s="6">
        <v>97504</v>
      </c>
      <c r="K22" s="14"/>
      <c r="L22" s="10"/>
      <c r="M22" s="6"/>
      <c r="N22" s="10"/>
      <c r="O22" s="6"/>
      <c r="P22" s="10"/>
      <c r="Q22" s="6"/>
      <c r="R22" s="10"/>
      <c r="S22" s="6"/>
      <c r="T22" s="10"/>
      <c r="U22" s="6"/>
      <c r="V22" s="6"/>
      <c r="W22" s="6"/>
      <c r="X22" s="6"/>
      <c r="Y22" s="6"/>
      <c r="Z22" s="6"/>
      <c r="AA22" s="6"/>
      <c r="AB22" s="6"/>
      <c r="AC22" s="6"/>
      <c r="AD22" s="10"/>
      <c r="AE22" s="6"/>
      <c r="AF22" s="10"/>
      <c r="AG22" s="6"/>
      <c r="AH22" s="6"/>
      <c r="AI22" s="6"/>
      <c r="AJ22" s="6"/>
      <c r="AK22" s="6"/>
      <c r="AL22" s="6"/>
      <c r="AM22" s="6"/>
      <c r="AN22" s="10"/>
      <c r="AO22" s="10"/>
      <c r="AP22" s="10"/>
      <c r="AQ22" s="10"/>
      <c r="AR22" s="10"/>
      <c r="AS22" s="10"/>
    </row>
    <row r="23" spans="1:45" x14ac:dyDescent="0.25">
      <c r="A23" s="14">
        <v>2016</v>
      </c>
      <c r="B23" s="7" t="s">
        <v>419</v>
      </c>
      <c r="C23" s="6" t="s">
        <v>420</v>
      </c>
      <c r="D23" s="10"/>
      <c r="E23" s="10"/>
      <c r="F23" s="10"/>
      <c r="G23" s="41" t="s">
        <v>421</v>
      </c>
      <c r="H23" s="6" t="s">
        <v>95</v>
      </c>
      <c r="I23" s="7" t="s">
        <v>82</v>
      </c>
      <c r="J23" s="6">
        <v>97502</v>
      </c>
      <c r="K23" s="14"/>
      <c r="L23" s="10"/>
      <c r="M23" s="6" t="s">
        <v>422</v>
      </c>
      <c r="N23" s="6">
        <v>2015</v>
      </c>
      <c r="O23" s="6" t="s">
        <v>423</v>
      </c>
      <c r="P23" s="6">
        <v>2020</v>
      </c>
      <c r="Q23" s="6"/>
      <c r="R23" s="10"/>
      <c r="S23" s="6"/>
      <c r="T23" s="10"/>
      <c r="U23" s="6"/>
      <c r="V23" s="6"/>
      <c r="W23" s="6"/>
      <c r="X23" s="6"/>
      <c r="Y23" s="6"/>
      <c r="Z23" s="6"/>
      <c r="AA23" s="6"/>
      <c r="AB23" s="6"/>
      <c r="AC23" s="6"/>
      <c r="AD23" s="10"/>
      <c r="AE23" s="6"/>
      <c r="AF23" s="10"/>
      <c r="AG23" s="6"/>
      <c r="AH23" s="6"/>
      <c r="AI23" s="6"/>
      <c r="AJ23" s="6"/>
      <c r="AK23" s="6"/>
      <c r="AL23" s="6"/>
      <c r="AM23" s="6"/>
      <c r="AN23" s="10"/>
      <c r="AO23" s="10"/>
      <c r="AP23" s="10"/>
      <c r="AQ23" s="10"/>
      <c r="AR23" s="10"/>
      <c r="AS23" s="10"/>
    </row>
    <row r="24" spans="1:45" ht="15.75" customHeight="1" x14ac:dyDescent="0.25">
      <c r="A24" s="14">
        <v>2021</v>
      </c>
      <c r="B24" s="6" t="s">
        <v>150</v>
      </c>
      <c r="C24" s="6" t="s">
        <v>151</v>
      </c>
      <c r="D24" s="10"/>
      <c r="E24" s="10"/>
      <c r="F24" s="10"/>
      <c r="G24" s="6" t="s">
        <v>152</v>
      </c>
      <c r="H24" s="6" t="s">
        <v>37</v>
      </c>
      <c r="I24" s="7" t="s">
        <v>82</v>
      </c>
      <c r="J24" s="6">
        <v>97504</v>
      </c>
      <c r="K24" s="14"/>
      <c r="L24" s="10"/>
      <c r="M24" s="6"/>
      <c r="N24" s="10"/>
      <c r="O24" s="6"/>
      <c r="P24" s="10"/>
      <c r="Q24" s="6"/>
      <c r="R24" s="10"/>
      <c r="S24" s="6"/>
      <c r="T24" s="10"/>
      <c r="U24" s="6"/>
      <c r="V24" s="6"/>
      <c r="W24" s="6"/>
      <c r="X24" s="6"/>
      <c r="Y24" s="6"/>
      <c r="Z24" s="6"/>
      <c r="AA24" s="6"/>
      <c r="AB24" s="6"/>
      <c r="AC24" s="6"/>
      <c r="AD24" s="10"/>
      <c r="AE24" s="6"/>
      <c r="AF24" s="10"/>
      <c r="AG24" s="6"/>
      <c r="AH24" s="6"/>
      <c r="AI24" s="6"/>
      <c r="AJ24" s="6"/>
      <c r="AK24" s="17">
        <v>42938</v>
      </c>
      <c r="AL24" s="6"/>
      <c r="AM24" s="6"/>
      <c r="AN24" s="10"/>
      <c r="AO24" s="10"/>
      <c r="AP24" s="10"/>
      <c r="AQ24" s="10"/>
      <c r="AR24" s="10"/>
      <c r="AS24" s="10"/>
    </row>
    <row r="25" spans="1:45" ht="25" x14ac:dyDescent="0.25">
      <c r="A25" s="5">
        <v>42842</v>
      </c>
      <c r="B25" s="6" t="s">
        <v>424</v>
      </c>
      <c r="C25" s="7" t="s">
        <v>425</v>
      </c>
      <c r="D25" s="10"/>
      <c r="E25" s="10"/>
      <c r="F25" s="10"/>
      <c r="G25" s="7" t="s">
        <v>426</v>
      </c>
      <c r="H25" s="7" t="s">
        <v>37</v>
      </c>
      <c r="I25" s="7" t="s">
        <v>82</v>
      </c>
      <c r="J25" s="7">
        <v>97501</v>
      </c>
      <c r="K25" s="9" t="s">
        <v>427</v>
      </c>
      <c r="L25" s="10"/>
      <c r="M25" s="7" t="s">
        <v>428</v>
      </c>
      <c r="N25" s="10"/>
      <c r="O25" s="6" t="s">
        <v>429</v>
      </c>
      <c r="P25" s="10"/>
      <c r="Q25" s="7" t="s">
        <v>430</v>
      </c>
      <c r="R25" s="10"/>
      <c r="S25" s="6" t="s">
        <v>431</v>
      </c>
      <c r="T25" s="10"/>
      <c r="U25" s="6"/>
      <c r="V25" s="6"/>
      <c r="W25" s="6"/>
      <c r="X25" s="6"/>
      <c r="Y25" s="6"/>
      <c r="Z25" s="6"/>
      <c r="AA25" s="6"/>
      <c r="AB25" s="6"/>
      <c r="AC25" s="6"/>
      <c r="AD25" s="10"/>
      <c r="AE25" s="6"/>
      <c r="AF25" s="10"/>
      <c r="AG25" s="6"/>
      <c r="AH25" s="6"/>
      <c r="AI25" s="6"/>
      <c r="AJ25" s="6"/>
      <c r="AK25" s="6"/>
      <c r="AL25" s="6"/>
      <c r="AM25" s="6"/>
      <c r="AN25" s="10"/>
      <c r="AO25" s="10"/>
      <c r="AP25" s="10"/>
      <c r="AQ25" s="10"/>
      <c r="AR25" s="10"/>
      <c r="AS25" s="10"/>
    </row>
    <row r="26" spans="1:45" x14ac:dyDescent="0.25">
      <c r="A26" s="14">
        <v>2021</v>
      </c>
      <c r="B26" s="6" t="s">
        <v>157</v>
      </c>
      <c r="C26" s="6" t="s">
        <v>158</v>
      </c>
      <c r="D26" s="10"/>
      <c r="E26" s="10"/>
      <c r="F26" s="10"/>
      <c r="G26" s="6" t="s">
        <v>159</v>
      </c>
      <c r="H26" s="6" t="s">
        <v>37</v>
      </c>
      <c r="I26" s="7" t="s">
        <v>82</v>
      </c>
      <c r="J26" s="6">
        <v>97504</v>
      </c>
      <c r="K26" s="14"/>
      <c r="L26" s="10"/>
      <c r="M26" s="6" t="s">
        <v>432</v>
      </c>
      <c r="N26" s="10"/>
      <c r="O26" s="6" t="s">
        <v>433</v>
      </c>
      <c r="P26" s="10"/>
      <c r="Q26" s="6" t="s">
        <v>434</v>
      </c>
      <c r="R26" s="10"/>
      <c r="S26" s="6"/>
      <c r="T26" s="10"/>
      <c r="U26" s="6"/>
      <c r="V26" s="6"/>
      <c r="W26" s="6"/>
      <c r="X26" s="6"/>
      <c r="Y26" s="6"/>
      <c r="Z26" s="6"/>
      <c r="AA26" s="6"/>
      <c r="AB26" s="6"/>
      <c r="AC26" s="6"/>
      <c r="AD26" s="10"/>
      <c r="AE26" s="6"/>
      <c r="AF26" s="10"/>
      <c r="AG26" s="6"/>
      <c r="AH26" s="6"/>
      <c r="AI26" s="6"/>
      <c r="AJ26" s="6"/>
      <c r="AK26" s="6"/>
      <c r="AL26" s="6"/>
      <c r="AM26" s="6"/>
      <c r="AN26" s="10"/>
      <c r="AO26" s="10"/>
      <c r="AP26" s="10"/>
      <c r="AQ26" s="10"/>
      <c r="AR26" s="10"/>
      <c r="AS26" s="10"/>
    </row>
    <row r="27" spans="1:45" x14ac:dyDescent="0.25">
      <c r="A27" s="14">
        <v>2021</v>
      </c>
      <c r="B27" s="6"/>
      <c r="C27" s="6" t="s">
        <v>164</v>
      </c>
      <c r="D27" s="10"/>
      <c r="E27" s="10"/>
      <c r="F27" s="10"/>
      <c r="G27" s="6" t="s">
        <v>435</v>
      </c>
      <c r="H27" s="6" t="s">
        <v>37</v>
      </c>
      <c r="I27" s="7" t="s">
        <v>82</v>
      </c>
      <c r="J27" s="6">
        <v>97504</v>
      </c>
      <c r="K27" s="14"/>
      <c r="L27" s="10"/>
      <c r="M27" s="6"/>
      <c r="N27" s="10"/>
      <c r="O27" s="6"/>
      <c r="P27" s="10"/>
      <c r="Q27" s="6"/>
      <c r="R27" s="10"/>
      <c r="S27" s="6"/>
      <c r="T27" s="10"/>
      <c r="U27" s="6"/>
      <c r="V27" s="6"/>
      <c r="W27" s="6"/>
      <c r="X27" s="6"/>
      <c r="Y27" s="6"/>
      <c r="Z27" s="6"/>
      <c r="AA27" s="6"/>
      <c r="AB27" s="6"/>
      <c r="AC27" s="6"/>
      <c r="AD27" s="10"/>
      <c r="AE27" s="6"/>
      <c r="AF27" s="10"/>
      <c r="AG27" s="6"/>
      <c r="AH27" s="6"/>
      <c r="AI27" s="6"/>
      <c r="AJ27" s="6"/>
      <c r="AK27" s="17">
        <v>43839</v>
      </c>
      <c r="AL27" s="6"/>
      <c r="AM27" s="6"/>
      <c r="AN27" s="10"/>
      <c r="AO27" s="10"/>
      <c r="AP27" s="10"/>
      <c r="AQ27" s="10"/>
      <c r="AR27" s="10"/>
      <c r="AS27" s="10"/>
    </row>
    <row r="28" spans="1:45" ht="25" x14ac:dyDescent="0.25">
      <c r="A28" s="5">
        <v>43635</v>
      </c>
      <c r="B28" s="6" t="s">
        <v>166</v>
      </c>
      <c r="C28" s="7" t="s">
        <v>167</v>
      </c>
      <c r="D28" s="10"/>
      <c r="E28" s="10"/>
      <c r="F28" s="10"/>
      <c r="G28" s="7" t="s">
        <v>168</v>
      </c>
      <c r="H28" s="7" t="s">
        <v>37</v>
      </c>
      <c r="I28" s="7" t="s">
        <v>82</v>
      </c>
      <c r="J28" s="7">
        <v>97504</v>
      </c>
      <c r="K28" s="9" t="s">
        <v>169</v>
      </c>
      <c r="L28" s="10"/>
      <c r="M28" s="7" t="s">
        <v>170</v>
      </c>
      <c r="N28" s="10"/>
      <c r="O28" s="6" t="s">
        <v>171</v>
      </c>
      <c r="P28" s="10"/>
      <c r="Q28" s="11"/>
      <c r="R28" s="10"/>
      <c r="S28" s="11"/>
      <c r="T28" s="10"/>
      <c r="U28" s="6"/>
      <c r="V28" s="6"/>
      <c r="W28" s="6"/>
      <c r="X28" s="6"/>
      <c r="Y28" s="6"/>
      <c r="Z28" s="6"/>
      <c r="AA28" s="6"/>
      <c r="AB28" s="6"/>
      <c r="AC28" s="6"/>
      <c r="AD28" s="10"/>
      <c r="AE28" s="6"/>
      <c r="AF28" s="10"/>
      <c r="AG28" s="6"/>
      <c r="AH28" s="6"/>
      <c r="AI28" s="6"/>
      <c r="AJ28" s="6"/>
      <c r="AK28" s="6"/>
      <c r="AL28" s="6"/>
      <c r="AM28" s="6"/>
      <c r="AN28" s="10"/>
      <c r="AO28" s="10"/>
      <c r="AP28" s="10"/>
      <c r="AQ28" s="10"/>
      <c r="AR28" s="10"/>
      <c r="AS28" s="10"/>
    </row>
    <row r="29" spans="1:45" x14ac:dyDescent="0.25">
      <c r="A29" s="14">
        <v>2021</v>
      </c>
      <c r="B29" s="6" t="s">
        <v>436</v>
      </c>
      <c r="C29" s="6" t="s">
        <v>437</v>
      </c>
      <c r="D29" s="10"/>
      <c r="E29" s="10"/>
      <c r="F29" s="10"/>
      <c r="G29" s="6" t="s">
        <v>438</v>
      </c>
      <c r="H29" s="6" t="s">
        <v>37</v>
      </c>
      <c r="I29" s="7" t="s">
        <v>82</v>
      </c>
      <c r="J29" s="6">
        <v>97504</v>
      </c>
      <c r="K29" s="14"/>
      <c r="L29" s="10"/>
      <c r="M29" s="6"/>
      <c r="N29" s="10"/>
      <c r="O29" s="6"/>
      <c r="P29" s="10"/>
      <c r="Q29" s="6"/>
      <c r="R29" s="10"/>
      <c r="S29" s="6"/>
      <c r="T29" s="10"/>
      <c r="U29" s="6"/>
      <c r="V29" s="6"/>
      <c r="W29" s="6"/>
      <c r="X29" s="6"/>
      <c r="Y29" s="6"/>
      <c r="Z29" s="6"/>
      <c r="AA29" s="6"/>
      <c r="AB29" s="6"/>
      <c r="AC29" s="6"/>
      <c r="AD29" s="10"/>
      <c r="AE29" s="6"/>
      <c r="AF29" s="10"/>
      <c r="AG29" s="6"/>
      <c r="AH29" s="6"/>
      <c r="AI29" s="6"/>
      <c r="AJ29" s="6"/>
      <c r="AK29" s="17">
        <v>43088</v>
      </c>
      <c r="AL29" s="6"/>
      <c r="AM29" s="6"/>
      <c r="AN29" s="10"/>
      <c r="AO29" s="10"/>
      <c r="AP29" s="10"/>
      <c r="AQ29" s="10"/>
      <c r="AR29" s="10"/>
      <c r="AS29" s="10"/>
    </row>
    <row r="30" spans="1:45" x14ac:dyDescent="0.25">
      <c r="A30" s="5">
        <v>42583</v>
      </c>
      <c r="B30" s="6" t="s">
        <v>439</v>
      </c>
      <c r="C30" s="7" t="s">
        <v>440</v>
      </c>
      <c r="D30" s="10"/>
      <c r="E30" s="10"/>
      <c r="F30" s="10"/>
      <c r="G30" s="7" t="s">
        <v>441</v>
      </c>
      <c r="H30" s="7" t="s">
        <v>37</v>
      </c>
      <c r="I30" s="7" t="s">
        <v>82</v>
      </c>
      <c r="J30" s="7">
        <v>97504</v>
      </c>
      <c r="K30" s="9" t="s">
        <v>442</v>
      </c>
      <c r="L30" s="6" t="s">
        <v>443</v>
      </c>
      <c r="M30" s="7" t="s">
        <v>444</v>
      </c>
      <c r="N30" s="10"/>
      <c r="O30" s="6"/>
      <c r="P30" s="10"/>
      <c r="Q30" s="11"/>
      <c r="R30" s="10"/>
      <c r="S30" s="11"/>
      <c r="T30" s="10"/>
      <c r="U30" s="6"/>
      <c r="V30" s="6"/>
      <c r="W30" s="6"/>
      <c r="X30" s="6"/>
      <c r="Y30" s="6"/>
      <c r="Z30" s="6"/>
      <c r="AA30" s="6"/>
      <c r="AB30" s="6"/>
      <c r="AC30" s="6"/>
      <c r="AD30" s="10"/>
      <c r="AE30" s="6"/>
      <c r="AF30" s="10"/>
      <c r="AG30" s="6"/>
      <c r="AH30" s="6"/>
      <c r="AI30" s="6"/>
      <c r="AJ30" s="6"/>
      <c r="AK30" s="6"/>
      <c r="AL30" s="6"/>
      <c r="AM30" s="6"/>
      <c r="AN30" s="10"/>
      <c r="AO30" s="10"/>
      <c r="AP30" s="10"/>
      <c r="AQ30" s="10"/>
      <c r="AR30" s="10"/>
      <c r="AS30" s="10"/>
    </row>
    <row r="31" spans="1:45" x14ac:dyDescent="0.25">
      <c r="A31" s="27">
        <v>44313.409985937498</v>
      </c>
      <c r="B31" s="6" t="s">
        <v>445</v>
      </c>
      <c r="C31" s="6" t="s">
        <v>446</v>
      </c>
      <c r="D31" s="6" t="b">
        <f>TRUE()</f>
        <v>1</v>
      </c>
      <c r="E31" s="6" t="b">
        <f>TRUE()</f>
        <v>1</v>
      </c>
      <c r="F31" s="6" t="b">
        <f>FALSE()</f>
        <v>0</v>
      </c>
      <c r="G31" s="6" t="s">
        <v>447</v>
      </c>
      <c r="H31" s="6" t="s">
        <v>37</v>
      </c>
      <c r="I31" s="6" t="s">
        <v>82</v>
      </c>
      <c r="J31" s="6">
        <v>97504</v>
      </c>
      <c r="K31" s="14" t="s">
        <v>448</v>
      </c>
      <c r="L31" s="6" t="s">
        <v>45</v>
      </c>
      <c r="M31" s="6" t="s">
        <v>449</v>
      </c>
      <c r="N31" s="6" t="s">
        <v>450</v>
      </c>
      <c r="O31" s="6" t="s">
        <v>451</v>
      </c>
      <c r="P31" s="6" t="s">
        <v>452</v>
      </c>
      <c r="Q31" s="6" t="s">
        <v>453</v>
      </c>
      <c r="R31" s="6" t="s">
        <v>454</v>
      </c>
      <c r="S31" s="10"/>
      <c r="T31" s="10"/>
      <c r="U31" s="6" t="s">
        <v>44</v>
      </c>
      <c r="V31" s="6" t="s">
        <v>455</v>
      </c>
      <c r="W31" s="6" t="s">
        <v>456</v>
      </c>
      <c r="X31" s="6" t="s">
        <v>51</v>
      </c>
      <c r="Y31" s="6" t="s">
        <v>446</v>
      </c>
      <c r="Z31" s="6" t="s">
        <v>52</v>
      </c>
      <c r="AA31" s="6" t="s">
        <v>45</v>
      </c>
      <c r="AB31" s="6" t="s">
        <v>53</v>
      </c>
      <c r="AC31" s="6" t="s">
        <v>47</v>
      </c>
      <c r="AD31" s="10"/>
      <c r="AE31" s="6" t="s">
        <v>46</v>
      </c>
      <c r="AF31" s="10"/>
      <c r="AG31" s="6" t="s">
        <v>47</v>
      </c>
      <c r="AH31" s="6" t="s">
        <v>46</v>
      </c>
      <c r="AI31" s="6" t="s">
        <v>47</v>
      </c>
      <c r="AJ31" s="6" t="s">
        <v>48</v>
      </c>
      <c r="AK31" s="6" t="s">
        <v>457</v>
      </c>
      <c r="AL31" s="6"/>
      <c r="AM31" s="6"/>
      <c r="AN31" s="10"/>
      <c r="AO31" s="10"/>
      <c r="AP31" s="10"/>
      <c r="AQ31" s="10"/>
      <c r="AR31" s="10"/>
      <c r="AS31" s="10"/>
    </row>
    <row r="32" spans="1:45" x14ac:dyDescent="0.25">
      <c r="A32" s="27">
        <v>44314.870578032402</v>
      </c>
      <c r="B32" s="6" t="s">
        <v>172</v>
      </c>
      <c r="C32" s="6" t="s">
        <v>173</v>
      </c>
      <c r="D32" s="6" t="b">
        <f>TRUE()</f>
        <v>1</v>
      </c>
      <c r="E32" s="6" t="b">
        <f>TRUE()</f>
        <v>1</v>
      </c>
      <c r="F32" s="10" t="b">
        <f>FALSE()</f>
        <v>0</v>
      </c>
      <c r="G32" s="6" t="s">
        <v>174</v>
      </c>
      <c r="H32" s="6" t="s">
        <v>114</v>
      </c>
      <c r="I32" s="6" t="s">
        <v>82</v>
      </c>
      <c r="J32" s="6">
        <v>97520</v>
      </c>
      <c r="K32" s="14">
        <v>5419447110</v>
      </c>
      <c r="L32" s="6" t="s">
        <v>45</v>
      </c>
      <c r="M32" s="6" t="s">
        <v>176</v>
      </c>
      <c r="N32" s="6" t="s">
        <v>177</v>
      </c>
      <c r="O32" s="10"/>
      <c r="P32" s="10"/>
      <c r="Q32" s="10"/>
      <c r="R32" s="10"/>
      <c r="S32" s="10"/>
      <c r="T32" s="10"/>
      <c r="U32" s="6" t="s">
        <v>44</v>
      </c>
      <c r="V32" s="6" t="s">
        <v>45</v>
      </c>
      <c r="W32" s="6" t="s">
        <v>178</v>
      </c>
      <c r="X32" s="6" t="s">
        <v>67</v>
      </c>
      <c r="Y32" s="6" t="s">
        <v>179</v>
      </c>
      <c r="Z32" s="6" t="s">
        <v>52</v>
      </c>
      <c r="AA32" s="6" t="s">
        <v>52</v>
      </c>
      <c r="AB32" s="6" t="s">
        <v>53</v>
      </c>
      <c r="AC32" s="6" t="s">
        <v>47</v>
      </c>
      <c r="AD32" s="10"/>
      <c r="AE32" s="6" t="s">
        <v>47</v>
      </c>
      <c r="AF32" s="10"/>
      <c r="AG32" s="6" t="s">
        <v>46</v>
      </c>
      <c r="AH32" s="6" t="s">
        <v>47</v>
      </c>
      <c r="AI32" s="6" t="s">
        <v>47</v>
      </c>
      <c r="AJ32" s="6" t="s">
        <v>46</v>
      </c>
      <c r="AK32" s="6" t="s">
        <v>175</v>
      </c>
      <c r="AL32" s="6" t="s">
        <v>180</v>
      </c>
      <c r="AM32" s="10"/>
      <c r="AN32" s="10"/>
      <c r="AO32" s="10"/>
      <c r="AP32" s="10"/>
      <c r="AQ32" s="10"/>
      <c r="AR32" s="10"/>
      <c r="AS32" s="10"/>
    </row>
    <row r="33" spans="1:45" x14ac:dyDescent="0.25">
      <c r="A33" s="27">
        <v>44316.795156898203</v>
      </c>
      <c r="B33" s="6" t="s">
        <v>458</v>
      </c>
      <c r="C33" s="6" t="s">
        <v>459</v>
      </c>
      <c r="D33" s="6" t="b">
        <f>TRUE()</f>
        <v>1</v>
      </c>
      <c r="E33" s="6" t="b">
        <f>TRUE()</f>
        <v>1</v>
      </c>
      <c r="F33" s="6" t="b">
        <f>TRUE()</f>
        <v>1</v>
      </c>
      <c r="G33" s="6" t="s">
        <v>460</v>
      </c>
      <c r="H33" s="6" t="s">
        <v>37</v>
      </c>
      <c r="I33" s="6" t="s">
        <v>82</v>
      </c>
      <c r="J33" s="6">
        <v>97501</v>
      </c>
      <c r="K33" s="14" t="s">
        <v>461</v>
      </c>
      <c r="L33" s="6" t="s">
        <v>45</v>
      </c>
      <c r="M33" s="6" t="s">
        <v>462</v>
      </c>
      <c r="N33" s="6" t="s">
        <v>463</v>
      </c>
      <c r="O33" s="6" t="s">
        <v>464</v>
      </c>
      <c r="P33" s="6" t="s">
        <v>465</v>
      </c>
      <c r="Q33" s="10"/>
      <c r="R33" s="10"/>
      <c r="S33" s="10"/>
      <c r="T33" s="10"/>
      <c r="U33" s="6" t="s">
        <v>466</v>
      </c>
      <c r="V33" s="6" t="s">
        <v>467</v>
      </c>
      <c r="W33" s="6" t="s">
        <v>468</v>
      </c>
      <c r="X33" s="6" t="s">
        <v>67</v>
      </c>
      <c r="Y33" s="6" t="s">
        <v>469</v>
      </c>
      <c r="Z33" s="6" t="s">
        <v>52</v>
      </c>
      <c r="AA33" s="6" t="s">
        <v>45</v>
      </c>
      <c r="AB33" s="6" t="s">
        <v>53</v>
      </c>
      <c r="AC33" s="6" t="s">
        <v>47</v>
      </c>
      <c r="AD33" s="10"/>
      <c r="AE33" s="6" t="s">
        <v>47</v>
      </c>
      <c r="AF33" s="10"/>
      <c r="AG33" s="6" t="s">
        <v>47</v>
      </c>
      <c r="AH33" s="6" t="s">
        <v>47</v>
      </c>
      <c r="AI33" s="6" t="s">
        <v>47</v>
      </c>
      <c r="AJ33" s="6" t="s">
        <v>49</v>
      </c>
      <c r="AK33" s="6" t="s">
        <v>470</v>
      </c>
      <c r="AL33" s="6" t="s">
        <v>471</v>
      </c>
      <c r="AM33" s="10"/>
      <c r="AN33" s="10"/>
      <c r="AO33" s="10"/>
      <c r="AP33" s="10"/>
      <c r="AQ33" s="10"/>
      <c r="AR33" s="10"/>
      <c r="AS33" s="10"/>
    </row>
    <row r="34" spans="1:45" ht="14" x14ac:dyDescent="0.3">
      <c r="A34" s="42">
        <v>44321.858278310203</v>
      </c>
      <c r="B34" s="43" t="s">
        <v>472</v>
      </c>
      <c r="C34" s="43" t="s">
        <v>473</v>
      </c>
      <c r="D34" s="43" t="b">
        <f>FALSE()</f>
        <v>0</v>
      </c>
      <c r="E34" s="43" t="b">
        <f>TRUE()</f>
        <v>1</v>
      </c>
      <c r="F34" s="44" t="b">
        <f>FALSE()</f>
        <v>0</v>
      </c>
      <c r="G34" s="43" t="s">
        <v>474</v>
      </c>
      <c r="H34" s="43" t="s">
        <v>95</v>
      </c>
      <c r="I34" s="44"/>
      <c r="J34" s="43">
        <v>97502</v>
      </c>
      <c r="K34" s="45">
        <v>5302285728</v>
      </c>
      <c r="L34" s="43" t="s">
        <v>45</v>
      </c>
      <c r="M34" s="43" t="s">
        <v>475</v>
      </c>
      <c r="N34" s="43" t="s">
        <v>476</v>
      </c>
      <c r="O34" s="43" t="s">
        <v>477</v>
      </c>
      <c r="P34" s="43" t="s">
        <v>478</v>
      </c>
      <c r="Q34" s="44"/>
      <c r="R34" s="44"/>
      <c r="S34" s="44"/>
      <c r="T34" s="44"/>
      <c r="U34" s="43" t="s">
        <v>44</v>
      </c>
      <c r="V34" s="43" t="s">
        <v>479</v>
      </c>
      <c r="W34" s="43" t="s">
        <v>480</v>
      </c>
      <c r="X34" s="43" t="s">
        <v>67</v>
      </c>
      <c r="Y34" s="43" t="s">
        <v>481</v>
      </c>
      <c r="Z34" s="43" t="s">
        <v>52</v>
      </c>
      <c r="AA34" s="43" t="s">
        <v>52</v>
      </c>
      <c r="AB34" s="43" t="s">
        <v>53</v>
      </c>
      <c r="AC34" s="43" t="s">
        <v>47</v>
      </c>
      <c r="AD34" s="44"/>
      <c r="AE34" s="43" t="s">
        <v>47</v>
      </c>
      <c r="AF34" s="44"/>
      <c r="AG34" s="43" t="s">
        <v>47</v>
      </c>
      <c r="AH34" s="43" t="s">
        <v>47</v>
      </c>
      <c r="AI34" s="43" t="s">
        <v>47</v>
      </c>
      <c r="AJ34" s="43" t="s">
        <v>49</v>
      </c>
      <c r="AK34" s="43" t="s">
        <v>482</v>
      </c>
      <c r="AL34" s="43" t="s">
        <v>483</v>
      </c>
      <c r="AM34" s="44"/>
      <c r="AN34" s="44"/>
      <c r="AO34" s="44"/>
      <c r="AP34" s="44"/>
      <c r="AQ34" s="44"/>
      <c r="AR34" s="44"/>
      <c r="AS34" s="44"/>
    </row>
    <row r="35" spans="1:45" ht="14" x14ac:dyDescent="0.3">
      <c r="A35" s="4">
        <v>44335.649518055601</v>
      </c>
      <c r="B35" s="3" t="s">
        <v>484</v>
      </c>
      <c r="C35" s="3" t="s">
        <v>485</v>
      </c>
      <c r="D35" s="3" t="b">
        <f>TRUE()</f>
        <v>1</v>
      </c>
      <c r="E35" s="3" t="b">
        <f>TRUE()</f>
        <v>1</v>
      </c>
      <c r="F35" s="3" t="b">
        <f>TRUE()</f>
        <v>1</v>
      </c>
      <c r="G35" s="3" t="s">
        <v>486</v>
      </c>
      <c r="H35" s="3" t="s">
        <v>37</v>
      </c>
      <c r="J35" s="3">
        <v>97501</v>
      </c>
      <c r="K35" s="28" t="s">
        <v>487</v>
      </c>
      <c r="L35" s="3" t="s">
        <v>488</v>
      </c>
      <c r="M35" s="3" t="s">
        <v>489</v>
      </c>
      <c r="N35" s="3" t="s">
        <v>490</v>
      </c>
      <c r="U35" s="3" t="s">
        <v>491</v>
      </c>
      <c r="V35" s="3" t="s">
        <v>492</v>
      </c>
      <c r="W35" s="3" t="s">
        <v>493</v>
      </c>
      <c r="X35" s="3" t="s">
        <v>67</v>
      </c>
      <c r="Y35" s="3" t="s">
        <v>494</v>
      </c>
      <c r="Z35" s="3" t="s">
        <v>52</v>
      </c>
      <c r="AA35" s="3" t="s">
        <v>45</v>
      </c>
      <c r="AB35" s="3" t="s">
        <v>260</v>
      </c>
      <c r="AC35" s="3" t="s">
        <v>47</v>
      </c>
      <c r="AE35" s="3" t="s">
        <v>46</v>
      </c>
      <c r="AG35" s="3" t="s">
        <v>46</v>
      </c>
      <c r="AH35" s="3" t="s">
        <v>47</v>
      </c>
      <c r="AI35" s="3" t="s">
        <v>47</v>
      </c>
      <c r="AJ35" s="3" t="s">
        <v>49</v>
      </c>
      <c r="AK35" s="3" t="s">
        <v>495</v>
      </c>
      <c r="AL35" s="3" t="s">
        <v>496</v>
      </c>
    </row>
    <row r="36" spans="1:45" ht="14" x14ac:dyDescent="0.3">
      <c r="A36" s="4">
        <v>44340.3173386458</v>
      </c>
      <c r="B36" s="3" t="s">
        <v>181</v>
      </c>
      <c r="C36" s="3" t="s">
        <v>182</v>
      </c>
      <c r="D36" s="3" t="b">
        <f>TRUE()</f>
        <v>1</v>
      </c>
      <c r="E36" s="3" t="b">
        <f>TRUE()</f>
        <v>1</v>
      </c>
      <c r="F36" s="1" t="b">
        <f>FALSE()</f>
        <v>0</v>
      </c>
      <c r="G36" s="3" t="s">
        <v>183</v>
      </c>
      <c r="H36" s="3" t="s">
        <v>37</v>
      </c>
      <c r="J36" s="3">
        <v>97501</v>
      </c>
      <c r="K36" s="28">
        <v>5416907519</v>
      </c>
      <c r="L36" s="3" t="s">
        <v>45</v>
      </c>
      <c r="M36" s="3" t="s">
        <v>61</v>
      </c>
      <c r="N36" s="3" t="s">
        <v>185</v>
      </c>
      <c r="U36" s="3" t="s">
        <v>186</v>
      </c>
      <c r="V36" s="3" t="s">
        <v>187</v>
      </c>
      <c r="W36" s="3" t="s">
        <v>188</v>
      </c>
      <c r="X36" s="3" t="s">
        <v>67</v>
      </c>
      <c r="Y36" s="3" t="s">
        <v>189</v>
      </c>
      <c r="Z36" s="3" t="s">
        <v>52</v>
      </c>
      <c r="AA36" s="3" t="s">
        <v>52</v>
      </c>
      <c r="AB36" s="3" t="s">
        <v>53</v>
      </c>
      <c r="AC36" s="3" t="s">
        <v>47</v>
      </c>
      <c r="AE36" s="3" t="s">
        <v>47</v>
      </c>
      <c r="AG36" s="3" t="s">
        <v>47</v>
      </c>
      <c r="AH36" s="3" t="s">
        <v>46</v>
      </c>
      <c r="AI36" s="3" t="s">
        <v>46</v>
      </c>
      <c r="AJ36" s="3" t="s">
        <v>49</v>
      </c>
      <c r="AK36" s="3" t="s">
        <v>184</v>
      </c>
      <c r="AL36" s="3" t="s">
        <v>190</v>
      </c>
    </row>
    <row r="37" spans="1:45" ht="14" x14ac:dyDescent="0.3">
      <c r="A37" s="4">
        <v>44340.915918715298</v>
      </c>
      <c r="B37" s="3" t="s">
        <v>497</v>
      </c>
      <c r="C37" s="3" t="s">
        <v>498</v>
      </c>
      <c r="D37" s="3" t="b">
        <f>TRUE()</f>
        <v>1</v>
      </c>
      <c r="E37" s="1" t="b">
        <f>FALSE()</f>
        <v>0</v>
      </c>
      <c r="F37" s="1" t="b">
        <f>FALSE()</f>
        <v>0</v>
      </c>
      <c r="G37" s="3" t="s">
        <v>499</v>
      </c>
      <c r="H37" s="3" t="s">
        <v>500</v>
      </c>
      <c r="J37" s="3">
        <v>97524</v>
      </c>
      <c r="K37" s="28">
        <v>5416136250</v>
      </c>
      <c r="L37" s="3" t="s">
        <v>45</v>
      </c>
      <c r="M37" s="3" t="s">
        <v>501</v>
      </c>
      <c r="N37" s="3" t="s">
        <v>502</v>
      </c>
      <c r="U37" s="3" t="s">
        <v>186</v>
      </c>
      <c r="V37" s="3" t="s">
        <v>45</v>
      </c>
      <c r="W37" s="3" t="s">
        <v>503</v>
      </c>
      <c r="X37" s="3" t="s">
        <v>67</v>
      </c>
      <c r="Y37" s="3" t="s">
        <v>498</v>
      </c>
      <c r="Z37" s="3" t="s">
        <v>52</v>
      </c>
      <c r="AA37" s="3" t="s">
        <v>52</v>
      </c>
      <c r="AB37" s="3" t="s">
        <v>260</v>
      </c>
      <c r="AC37" s="3" t="s">
        <v>46</v>
      </c>
      <c r="AE37" s="3" t="s">
        <v>46</v>
      </c>
      <c r="AG37" s="3" t="s">
        <v>46</v>
      </c>
      <c r="AH37" s="3" t="s">
        <v>46</v>
      </c>
      <c r="AI37" s="3" t="s">
        <v>46</v>
      </c>
      <c r="AJ37" s="3" t="s">
        <v>46</v>
      </c>
      <c r="AK37" s="3" t="s">
        <v>504</v>
      </c>
      <c r="AL37" s="3" t="s">
        <v>505</v>
      </c>
    </row>
    <row r="38" spans="1:45" ht="14" x14ac:dyDescent="0.3">
      <c r="A38" s="4">
        <v>44343.622159467603</v>
      </c>
      <c r="B38" s="3" t="s">
        <v>506</v>
      </c>
      <c r="C38" s="3" t="s">
        <v>507</v>
      </c>
      <c r="D38" s="3" t="b">
        <f>FALSE()</f>
        <v>0</v>
      </c>
      <c r="E38" s="3" t="b">
        <f>TRUE()</f>
        <v>1</v>
      </c>
      <c r="F38" s="1" t="b">
        <f>FALSE()</f>
        <v>0</v>
      </c>
      <c r="G38" s="3" t="s">
        <v>508</v>
      </c>
      <c r="H38" s="3" t="s">
        <v>509</v>
      </c>
      <c r="J38" s="3">
        <v>97502</v>
      </c>
      <c r="K38" s="28">
        <v>5419301933</v>
      </c>
      <c r="L38" s="3" t="s">
        <v>45</v>
      </c>
      <c r="M38" s="3" t="s">
        <v>510</v>
      </c>
      <c r="N38" s="3" t="s">
        <v>511</v>
      </c>
      <c r="U38" s="3" t="s">
        <v>512</v>
      </c>
      <c r="V38" s="3" t="s">
        <v>513</v>
      </c>
      <c r="W38" s="3" t="s">
        <v>514</v>
      </c>
      <c r="X38" s="3" t="s">
        <v>67</v>
      </c>
      <c r="Y38" s="3" t="s">
        <v>515</v>
      </c>
      <c r="Z38" s="3" t="s">
        <v>52</v>
      </c>
      <c r="AA38" s="3" t="s">
        <v>52</v>
      </c>
      <c r="AB38" s="3" t="s">
        <v>53</v>
      </c>
      <c r="AC38" s="3" t="s">
        <v>46</v>
      </c>
      <c r="AE38" s="3" t="s">
        <v>46</v>
      </c>
      <c r="AG38" s="3" t="s">
        <v>46</v>
      </c>
      <c r="AH38" s="3" t="s">
        <v>46</v>
      </c>
      <c r="AI38" s="3" t="s">
        <v>46</v>
      </c>
      <c r="AJ38" s="3" t="s">
        <v>46</v>
      </c>
      <c r="AK38" s="3" t="s">
        <v>516</v>
      </c>
      <c r="AL38" s="3" t="s">
        <v>517</v>
      </c>
    </row>
    <row r="39" spans="1:45" ht="14" x14ac:dyDescent="0.3">
      <c r="A39" s="4">
        <v>44347.892790914397</v>
      </c>
      <c r="B39" s="3" t="s">
        <v>518</v>
      </c>
      <c r="C39" s="3" t="s">
        <v>519</v>
      </c>
      <c r="D39" s="3" t="b">
        <f>TRUE()</f>
        <v>1</v>
      </c>
      <c r="E39" s="3" t="b">
        <f>TRUE()</f>
        <v>1</v>
      </c>
      <c r="F39" s="1" t="b">
        <f>FALSE()</f>
        <v>0</v>
      </c>
      <c r="G39" s="3" t="s">
        <v>520</v>
      </c>
      <c r="H39" s="3" t="s">
        <v>37</v>
      </c>
      <c r="J39" s="3">
        <v>97504</v>
      </c>
      <c r="K39" s="28" t="s">
        <v>521</v>
      </c>
      <c r="L39" s="3" t="s">
        <v>45</v>
      </c>
      <c r="M39" s="3" t="s">
        <v>522</v>
      </c>
      <c r="N39" s="3" t="s">
        <v>523</v>
      </c>
      <c r="O39" s="3" t="s">
        <v>524</v>
      </c>
      <c r="P39" s="3" t="s">
        <v>525</v>
      </c>
      <c r="U39" s="3" t="s">
        <v>526</v>
      </c>
      <c r="V39" s="3" t="s">
        <v>527</v>
      </c>
      <c r="W39" s="3" t="s">
        <v>528</v>
      </c>
      <c r="X39" s="3" t="s">
        <v>67</v>
      </c>
      <c r="Y39" s="3" t="s">
        <v>519</v>
      </c>
      <c r="Z39" s="3" t="s">
        <v>52</v>
      </c>
      <c r="AA39" s="3" t="s">
        <v>52</v>
      </c>
      <c r="AB39" s="3" t="s">
        <v>260</v>
      </c>
      <c r="AC39" s="3" t="s">
        <v>47</v>
      </c>
      <c r="AE39" s="3" t="s">
        <v>48</v>
      </c>
      <c r="AG39" s="3" t="s">
        <v>48</v>
      </c>
      <c r="AH39" s="3" t="s">
        <v>47</v>
      </c>
      <c r="AI39" s="3" t="s">
        <v>47</v>
      </c>
      <c r="AJ39" s="3" t="s">
        <v>49</v>
      </c>
      <c r="AK39" s="3" t="s">
        <v>529</v>
      </c>
      <c r="AL39" s="3" t="s">
        <v>530</v>
      </c>
    </row>
    <row r="40" spans="1:45" ht="14" x14ac:dyDescent="0.3">
      <c r="A40" s="4">
        <v>44349.735637858801</v>
      </c>
      <c r="B40" s="3" t="s">
        <v>531</v>
      </c>
      <c r="C40" s="3" t="s">
        <v>532</v>
      </c>
      <c r="D40" s="3" t="b">
        <f>TRUE()</f>
        <v>1</v>
      </c>
      <c r="E40" s="3" t="b">
        <f>TRUE()</f>
        <v>1</v>
      </c>
      <c r="F40" s="3" t="b">
        <f>TRUE()</f>
        <v>1</v>
      </c>
      <c r="G40" s="3" t="s">
        <v>533</v>
      </c>
      <c r="H40" s="3" t="s">
        <v>280</v>
      </c>
      <c r="J40" s="3">
        <v>97504</v>
      </c>
      <c r="K40" s="28">
        <v>8054501969</v>
      </c>
      <c r="L40" s="3" t="s">
        <v>534</v>
      </c>
      <c r="M40" s="3" t="s">
        <v>535</v>
      </c>
      <c r="N40" s="3" t="s">
        <v>536</v>
      </c>
      <c r="O40" s="3" t="s">
        <v>537</v>
      </c>
      <c r="P40" s="3" t="s">
        <v>536</v>
      </c>
      <c r="U40" s="3" t="s">
        <v>44</v>
      </c>
      <c r="V40" s="3" t="s">
        <v>538</v>
      </c>
      <c r="W40" s="3" t="s">
        <v>539</v>
      </c>
      <c r="X40" s="3" t="s">
        <v>67</v>
      </c>
      <c r="Y40" s="3" t="s">
        <v>52</v>
      </c>
      <c r="Z40" s="3" t="s">
        <v>52</v>
      </c>
      <c r="AA40" s="3" t="s">
        <v>45</v>
      </c>
      <c r="AB40" s="3" t="s">
        <v>53</v>
      </c>
      <c r="AC40" s="3" t="s">
        <v>47</v>
      </c>
      <c r="AE40" s="3" t="s">
        <v>46</v>
      </c>
      <c r="AG40" s="3" t="s">
        <v>48</v>
      </c>
      <c r="AH40" s="3" t="s">
        <v>47</v>
      </c>
      <c r="AI40" s="3" t="s">
        <v>47</v>
      </c>
      <c r="AJ40" s="3" t="s">
        <v>46</v>
      </c>
      <c r="AK40" s="3" t="s">
        <v>540</v>
      </c>
      <c r="AL40" s="3" t="s">
        <v>541</v>
      </c>
    </row>
    <row r="41" spans="1:45" ht="14" x14ac:dyDescent="0.3">
      <c r="A41" s="4">
        <v>44355.606032974501</v>
      </c>
      <c r="B41" s="3" t="s">
        <v>542</v>
      </c>
      <c r="C41" s="3" t="s">
        <v>192</v>
      </c>
      <c r="D41" s="3" t="b">
        <f>TRUE()</f>
        <v>1</v>
      </c>
      <c r="E41" s="3" t="b">
        <f>TRUE()</f>
        <v>1</v>
      </c>
      <c r="F41" s="1" t="b">
        <f>FALSE()</f>
        <v>0</v>
      </c>
      <c r="G41" s="3" t="s">
        <v>543</v>
      </c>
      <c r="H41" s="3" t="s">
        <v>280</v>
      </c>
      <c r="J41" s="3">
        <v>97504</v>
      </c>
      <c r="K41" s="3" t="s">
        <v>195</v>
      </c>
      <c r="L41" s="3" t="s">
        <v>488</v>
      </c>
      <c r="M41" s="3" t="s">
        <v>197</v>
      </c>
      <c r="N41" s="3" t="s">
        <v>198</v>
      </c>
      <c r="O41" s="3" t="s">
        <v>199</v>
      </c>
      <c r="P41" s="3" t="s">
        <v>200</v>
      </c>
      <c r="U41" s="3" t="s">
        <v>44</v>
      </c>
      <c r="V41" s="3" t="s">
        <v>201</v>
      </c>
      <c r="W41" s="3" t="s">
        <v>202</v>
      </c>
      <c r="X41" s="3" t="s">
        <v>51</v>
      </c>
      <c r="Y41" s="3" t="s">
        <v>192</v>
      </c>
      <c r="Z41" s="3" t="s">
        <v>52</v>
      </c>
      <c r="AA41" s="3" t="s">
        <v>52</v>
      </c>
      <c r="AB41" s="3" t="s">
        <v>53</v>
      </c>
      <c r="AC41" s="3" t="s">
        <v>47</v>
      </c>
      <c r="AE41" s="3" t="s">
        <v>47</v>
      </c>
      <c r="AG41" s="3" t="s">
        <v>47</v>
      </c>
      <c r="AH41" s="3" t="s">
        <v>47</v>
      </c>
      <c r="AI41" s="3" t="s">
        <v>46</v>
      </c>
      <c r="AJ41" s="3" t="s">
        <v>49</v>
      </c>
      <c r="AK41" s="3" t="s">
        <v>196</v>
      </c>
      <c r="AL41" s="3" t="s">
        <v>203</v>
      </c>
    </row>
    <row r="42" spans="1:45" ht="14" x14ac:dyDescent="0.3">
      <c r="A42" s="4">
        <v>44369.941750659702</v>
      </c>
      <c r="B42" s="3" t="s">
        <v>544</v>
      </c>
      <c r="C42" s="3" t="s">
        <v>545</v>
      </c>
      <c r="D42" s="3" t="b">
        <f>TRUE()</f>
        <v>1</v>
      </c>
      <c r="E42" s="3" t="b">
        <f>TRUE()</f>
        <v>1</v>
      </c>
      <c r="F42" s="1" t="b">
        <f>FALSE()</f>
        <v>0</v>
      </c>
      <c r="G42" s="3" t="s">
        <v>546</v>
      </c>
      <c r="H42" s="3" t="s">
        <v>37</v>
      </c>
      <c r="J42" s="3">
        <v>97504</v>
      </c>
      <c r="K42" s="3" t="s">
        <v>547</v>
      </c>
      <c r="L42" s="3" t="s">
        <v>45</v>
      </c>
      <c r="M42" s="3" t="s">
        <v>548</v>
      </c>
      <c r="N42" s="3" t="s">
        <v>549</v>
      </c>
      <c r="O42" s="3" t="s">
        <v>550</v>
      </c>
      <c r="P42" s="3" t="s">
        <v>551</v>
      </c>
      <c r="U42" s="3" t="s">
        <v>552</v>
      </c>
      <c r="V42" s="3" t="s">
        <v>45</v>
      </c>
      <c r="W42" s="3" t="s">
        <v>553</v>
      </c>
      <c r="X42" s="3" t="s">
        <v>51</v>
      </c>
      <c r="Y42" s="3" t="s">
        <v>545</v>
      </c>
      <c r="Z42" s="3" t="s">
        <v>52</v>
      </c>
      <c r="AA42" s="3" t="s">
        <v>45</v>
      </c>
      <c r="AB42" s="3" t="s">
        <v>53</v>
      </c>
      <c r="AC42" s="3" t="s">
        <v>47</v>
      </c>
      <c r="AE42" s="3" t="s">
        <v>48</v>
      </c>
      <c r="AG42" s="3" t="s">
        <v>46</v>
      </c>
      <c r="AH42" s="3" t="s">
        <v>47</v>
      </c>
      <c r="AI42" s="3" t="s">
        <v>47</v>
      </c>
      <c r="AJ42" s="3" t="s">
        <v>49</v>
      </c>
      <c r="AK42" s="3" t="s">
        <v>554</v>
      </c>
      <c r="AL42" s="3" t="s">
        <v>555</v>
      </c>
    </row>
    <row r="43" spans="1:45" ht="14" x14ac:dyDescent="0.3">
      <c r="A43" s="4">
        <v>44375.456924826402</v>
      </c>
      <c r="B43" s="3" t="s">
        <v>204</v>
      </c>
      <c r="C43" s="3" t="s">
        <v>205</v>
      </c>
      <c r="D43" s="3" t="b">
        <f>TRUE()</f>
        <v>1</v>
      </c>
      <c r="E43" s="3" t="b">
        <f>TRUE()</f>
        <v>1</v>
      </c>
      <c r="F43" s="1" t="b">
        <f>FALSE()</f>
        <v>0</v>
      </c>
      <c r="G43" s="3" t="s">
        <v>204</v>
      </c>
      <c r="H43" s="3" t="s">
        <v>114</v>
      </c>
      <c r="J43" s="3">
        <v>97520</v>
      </c>
      <c r="K43" s="3">
        <v>5415007728</v>
      </c>
      <c r="L43" s="3" t="s">
        <v>45</v>
      </c>
      <c r="M43" s="3" t="s">
        <v>207</v>
      </c>
      <c r="N43" s="3" t="s">
        <v>208</v>
      </c>
      <c r="U43" s="3" t="s">
        <v>209</v>
      </c>
      <c r="V43" s="3" t="s">
        <v>210</v>
      </c>
      <c r="W43" s="3" t="s">
        <v>211</v>
      </c>
      <c r="X43" s="3" t="s">
        <v>67</v>
      </c>
      <c r="Y43" s="3" t="s">
        <v>52</v>
      </c>
      <c r="Z43" s="3" t="s">
        <v>52</v>
      </c>
      <c r="AA43" s="3" t="s">
        <v>45</v>
      </c>
      <c r="AB43" s="3" t="s">
        <v>53</v>
      </c>
      <c r="AC43" s="3" t="s">
        <v>47</v>
      </c>
      <c r="AE43" s="3" t="s">
        <v>48</v>
      </c>
      <c r="AG43" s="3" t="s">
        <v>48</v>
      </c>
      <c r="AH43" s="3" t="s">
        <v>47</v>
      </c>
      <c r="AI43" s="3" t="s">
        <v>47</v>
      </c>
      <c r="AJ43" s="3" t="s">
        <v>49</v>
      </c>
      <c r="AK43" s="3" t="s">
        <v>206</v>
      </c>
      <c r="AL43" s="3" t="s">
        <v>212</v>
      </c>
    </row>
    <row r="44" spans="1:45" ht="14" x14ac:dyDescent="0.3">
      <c r="A44" s="4">
        <v>44386.634002627303</v>
      </c>
      <c r="B44" s="3" t="s">
        <v>213</v>
      </c>
      <c r="C44" s="3" t="s">
        <v>214</v>
      </c>
      <c r="D44" s="3" t="b">
        <f>TRUE()</f>
        <v>1</v>
      </c>
      <c r="E44" s="3" t="b">
        <f>TRUE()</f>
        <v>1</v>
      </c>
      <c r="F44" s="1" t="b">
        <f>FALSE()</f>
        <v>0</v>
      </c>
      <c r="G44" s="3" t="s">
        <v>215</v>
      </c>
      <c r="H44" s="3" t="s">
        <v>101</v>
      </c>
      <c r="J44" s="3">
        <v>97524</v>
      </c>
      <c r="K44" s="3">
        <v>15415380871</v>
      </c>
      <c r="L44" s="3" t="s">
        <v>45</v>
      </c>
      <c r="M44" s="3" t="s">
        <v>217</v>
      </c>
      <c r="N44" s="3" t="s">
        <v>218</v>
      </c>
      <c r="O44" s="3" t="s">
        <v>219</v>
      </c>
      <c r="P44" s="3" t="s">
        <v>220</v>
      </c>
      <c r="Q44" s="3" t="s">
        <v>221</v>
      </c>
      <c r="R44" s="3" t="s">
        <v>222</v>
      </c>
      <c r="U44" s="3" t="s">
        <v>44</v>
      </c>
      <c r="V44" s="3" t="s">
        <v>223</v>
      </c>
      <c r="W44" s="3" t="s">
        <v>224</v>
      </c>
      <c r="X44" s="3" t="s">
        <v>67</v>
      </c>
      <c r="Y44" s="3" t="s">
        <v>214</v>
      </c>
      <c r="Z44" s="3" t="s">
        <v>52</v>
      </c>
      <c r="AA44" s="3" t="s">
        <v>52</v>
      </c>
      <c r="AB44" s="3" t="s">
        <v>53</v>
      </c>
      <c r="AC44" s="3" t="s">
        <v>47</v>
      </c>
      <c r="AE44" s="3" t="s">
        <v>46</v>
      </c>
      <c r="AG44" s="3" t="s">
        <v>46</v>
      </c>
      <c r="AH44" s="3" t="s">
        <v>47</v>
      </c>
      <c r="AI44" s="3" t="s">
        <v>47</v>
      </c>
      <c r="AJ44" s="3" t="s">
        <v>48</v>
      </c>
      <c r="AK44" s="3" t="s">
        <v>216</v>
      </c>
      <c r="AL44" s="3" t="s">
        <v>225</v>
      </c>
    </row>
    <row r="45" spans="1:45" ht="14" x14ac:dyDescent="0.3">
      <c r="A45" s="4">
        <v>44386.643909930601</v>
      </c>
      <c r="B45" s="3" t="s">
        <v>226</v>
      </c>
      <c r="C45" s="3" t="s">
        <v>227</v>
      </c>
      <c r="D45" s="3" t="b">
        <f>TRUE()</f>
        <v>1</v>
      </c>
      <c r="E45" s="3" t="b">
        <f>TRUE()</f>
        <v>1</v>
      </c>
      <c r="F45" s="1" t="b">
        <f>FALSE()</f>
        <v>0</v>
      </c>
      <c r="G45" s="3" t="s">
        <v>228</v>
      </c>
      <c r="H45" s="3" t="s">
        <v>229</v>
      </c>
      <c r="J45" s="3">
        <v>97502</v>
      </c>
      <c r="K45" s="3">
        <v>5412611945</v>
      </c>
      <c r="L45" s="3" t="s">
        <v>45</v>
      </c>
      <c r="M45" s="3" t="s">
        <v>231</v>
      </c>
      <c r="N45" s="3" t="s">
        <v>232</v>
      </c>
      <c r="O45" s="3" t="s">
        <v>233</v>
      </c>
      <c r="P45" s="3" t="s">
        <v>234</v>
      </c>
      <c r="U45" s="3" t="s">
        <v>235</v>
      </c>
      <c r="V45" s="3" t="s">
        <v>45</v>
      </c>
      <c r="W45" s="3" t="s">
        <v>236</v>
      </c>
      <c r="X45" s="3" t="s">
        <v>67</v>
      </c>
      <c r="Y45" s="3" t="s">
        <v>227</v>
      </c>
      <c r="Z45" s="3" t="s">
        <v>52</v>
      </c>
      <c r="AA45" s="3" t="s">
        <v>52</v>
      </c>
      <c r="AB45" s="3" t="s">
        <v>53</v>
      </c>
      <c r="AC45" s="3" t="s">
        <v>47</v>
      </c>
      <c r="AE45" s="3" t="s">
        <v>47</v>
      </c>
      <c r="AG45" s="3" t="s">
        <v>47</v>
      </c>
      <c r="AH45" s="3" t="s">
        <v>47</v>
      </c>
      <c r="AI45" s="3" t="s">
        <v>47</v>
      </c>
      <c r="AJ45" s="3" t="s">
        <v>46</v>
      </c>
      <c r="AK45" s="3" t="s">
        <v>230</v>
      </c>
      <c r="AL45" s="3" t="s">
        <v>237</v>
      </c>
    </row>
    <row r="46" spans="1:45" ht="14" x14ac:dyDescent="0.3">
      <c r="A46" s="4">
        <v>44391.5991815741</v>
      </c>
      <c r="B46" s="3" t="s">
        <v>69</v>
      </c>
      <c r="C46" s="3" t="s">
        <v>70</v>
      </c>
      <c r="D46" s="3" t="b">
        <f>TRUE()</f>
        <v>1</v>
      </c>
      <c r="E46" s="3" t="b">
        <f>TRUE()</f>
        <v>1</v>
      </c>
      <c r="F46" s="1" t="b">
        <f>FALSE()</f>
        <v>0</v>
      </c>
      <c r="G46" s="3" t="s">
        <v>71</v>
      </c>
      <c r="H46" s="3" t="s">
        <v>37</v>
      </c>
      <c r="J46" s="3">
        <v>97504</v>
      </c>
      <c r="K46" s="3">
        <v>8582087008</v>
      </c>
      <c r="L46" s="3" t="s">
        <v>45</v>
      </c>
      <c r="M46" s="3" t="s">
        <v>73</v>
      </c>
      <c r="N46" s="3" t="s">
        <v>556</v>
      </c>
      <c r="O46" s="3" t="s">
        <v>75</v>
      </c>
      <c r="P46" s="3" t="s">
        <v>76</v>
      </c>
      <c r="U46" s="3" t="s">
        <v>44</v>
      </c>
      <c r="V46" s="3" t="s">
        <v>557</v>
      </c>
      <c r="W46" s="3" t="s">
        <v>45</v>
      </c>
      <c r="X46" s="3" t="s">
        <v>51</v>
      </c>
      <c r="Y46" s="3" t="s">
        <v>481</v>
      </c>
      <c r="Z46" s="3" t="s">
        <v>52</v>
      </c>
      <c r="AA46" s="3" t="s">
        <v>52</v>
      </c>
      <c r="AB46" s="3" t="s">
        <v>260</v>
      </c>
      <c r="AC46" s="3" t="s">
        <v>46</v>
      </c>
      <c r="AE46" s="3" t="s">
        <v>46</v>
      </c>
      <c r="AG46" s="3" t="s">
        <v>47</v>
      </c>
      <c r="AH46" s="3" t="s">
        <v>47</v>
      </c>
      <c r="AI46" s="3" t="s">
        <v>47</v>
      </c>
      <c r="AJ46" s="3" t="s">
        <v>49</v>
      </c>
      <c r="AK46" s="3" t="s">
        <v>72</v>
      </c>
      <c r="AL46" s="3" t="s">
        <v>558</v>
      </c>
    </row>
    <row r="47" spans="1:45" ht="14" x14ac:dyDescent="0.3">
      <c r="A47" s="4">
        <v>44397.579151527803</v>
      </c>
      <c r="B47" s="3" t="s">
        <v>238</v>
      </c>
      <c r="C47" s="3" t="s">
        <v>239</v>
      </c>
      <c r="D47" s="3" t="b">
        <f>TRUE()</f>
        <v>1</v>
      </c>
      <c r="E47" s="3" t="b">
        <f>TRUE()</f>
        <v>1</v>
      </c>
      <c r="F47" s="1" t="b">
        <f>FALSE()</f>
        <v>0</v>
      </c>
      <c r="G47" s="3" t="s">
        <v>559</v>
      </c>
      <c r="H47" s="3" t="s">
        <v>560</v>
      </c>
      <c r="J47" s="3">
        <v>97530</v>
      </c>
      <c r="K47" s="3">
        <v>8179293475</v>
      </c>
      <c r="L47" s="3" t="s">
        <v>45</v>
      </c>
      <c r="M47" s="3" t="s">
        <v>242</v>
      </c>
      <c r="N47" s="3" t="s">
        <v>243</v>
      </c>
      <c r="U47" s="3" t="s">
        <v>44</v>
      </c>
      <c r="V47" s="3" t="s">
        <v>244</v>
      </c>
      <c r="W47" s="3" t="s">
        <v>245</v>
      </c>
      <c r="X47" s="3" t="s">
        <v>67</v>
      </c>
      <c r="Y47" s="3" t="s">
        <v>239</v>
      </c>
      <c r="Z47" s="3" t="s">
        <v>52</v>
      </c>
      <c r="AA47" s="3" t="s">
        <v>52</v>
      </c>
      <c r="AB47" s="3" t="s">
        <v>53</v>
      </c>
      <c r="AC47" s="3" t="s">
        <v>47</v>
      </c>
      <c r="AE47" s="3" t="s">
        <v>46</v>
      </c>
      <c r="AG47" s="3" t="s">
        <v>46</v>
      </c>
      <c r="AH47" s="3" t="s">
        <v>46</v>
      </c>
      <c r="AI47" s="3" t="s">
        <v>46</v>
      </c>
      <c r="AJ47" s="3" t="s">
        <v>48</v>
      </c>
      <c r="AK47" s="3" t="s">
        <v>241</v>
      </c>
      <c r="AL47" s="3" t="s">
        <v>246</v>
      </c>
    </row>
    <row r="48" spans="1:45" ht="14" x14ac:dyDescent="0.3">
      <c r="A48" s="4">
        <v>44403.478981689797</v>
      </c>
      <c r="B48" s="3" t="s">
        <v>561</v>
      </c>
      <c r="C48" s="3" t="s">
        <v>562</v>
      </c>
      <c r="D48" s="3" t="b">
        <f>TRUE()</f>
        <v>1</v>
      </c>
      <c r="E48" s="3" t="b">
        <f>TRUE()</f>
        <v>1</v>
      </c>
      <c r="F48" s="1" t="b">
        <f>FALSE()</f>
        <v>0</v>
      </c>
      <c r="G48" s="3" t="s">
        <v>563</v>
      </c>
      <c r="H48" s="3" t="s">
        <v>564</v>
      </c>
      <c r="J48" s="3">
        <v>97502</v>
      </c>
      <c r="K48" s="3">
        <v>7864709517</v>
      </c>
      <c r="L48" s="3" t="s">
        <v>45</v>
      </c>
      <c r="M48" s="3" t="s">
        <v>565</v>
      </c>
      <c r="N48" s="3" t="s">
        <v>566</v>
      </c>
      <c r="U48" s="3" t="s">
        <v>44</v>
      </c>
      <c r="V48" s="3" t="s">
        <v>567</v>
      </c>
      <c r="W48" s="3" t="s">
        <v>568</v>
      </c>
      <c r="X48" s="3" t="s">
        <v>51</v>
      </c>
      <c r="Y48" s="3" t="s">
        <v>562</v>
      </c>
      <c r="Z48" s="3" t="s">
        <v>52</v>
      </c>
      <c r="AA48" s="3" t="s">
        <v>45</v>
      </c>
      <c r="AB48" s="3" t="s">
        <v>53</v>
      </c>
      <c r="AC48" s="3" t="s">
        <v>47</v>
      </c>
      <c r="AE48" s="3" t="s">
        <v>49</v>
      </c>
      <c r="AG48" s="3" t="s">
        <v>46</v>
      </c>
      <c r="AH48" s="3" t="s">
        <v>46</v>
      </c>
      <c r="AI48" s="3" t="s">
        <v>46</v>
      </c>
      <c r="AJ48" s="3" t="s">
        <v>49</v>
      </c>
      <c r="AK48" s="3" t="s">
        <v>569</v>
      </c>
      <c r="AL48" s="3" t="s">
        <v>570</v>
      </c>
    </row>
    <row r="49" spans="1:45" ht="14" x14ac:dyDescent="0.3">
      <c r="A49" s="4">
        <v>44404.464740463001</v>
      </c>
      <c r="B49" s="3" t="s">
        <v>247</v>
      </c>
      <c r="C49" s="3" t="s">
        <v>248</v>
      </c>
      <c r="D49" s="3" t="b">
        <f>TRUE()</f>
        <v>1</v>
      </c>
      <c r="E49" s="3" t="b">
        <f>TRUE()</f>
        <v>1</v>
      </c>
      <c r="F49" s="1" t="b">
        <f>FALSE()</f>
        <v>0</v>
      </c>
      <c r="G49" s="3" t="s">
        <v>249</v>
      </c>
      <c r="H49" s="3" t="s">
        <v>95</v>
      </c>
      <c r="J49" s="3">
        <v>97502</v>
      </c>
      <c r="K49" s="3" t="s">
        <v>250</v>
      </c>
      <c r="L49" s="3" t="s">
        <v>571</v>
      </c>
      <c r="M49" s="3" t="s">
        <v>253</v>
      </c>
      <c r="N49" s="3" t="s">
        <v>254</v>
      </c>
      <c r="O49" s="3" t="s">
        <v>255</v>
      </c>
      <c r="P49" s="3" t="s">
        <v>256</v>
      </c>
      <c r="U49" s="3" t="s">
        <v>257</v>
      </c>
      <c r="V49" s="3" t="s">
        <v>258</v>
      </c>
      <c r="W49" s="3" t="s">
        <v>259</v>
      </c>
      <c r="X49" s="3" t="s">
        <v>51</v>
      </c>
      <c r="Y49" s="3" t="s">
        <v>248</v>
      </c>
      <c r="Z49" s="3" t="s">
        <v>52</v>
      </c>
      <c r="AA49" s="3" t="s">
        <v>52</v>
      </c>
      <c r="AB49" s="3" t="s">
        <v>260</v>
      </c>
      <c r="AC49" s="3" t="s">
        <v>46</v>
      </c>
      <c r="AE49" s="3" t="s">
        <v>46</v>
      </c>
      <c r="AG49" s="3" t="s">
        <v>47</v>
      </c>
      <c r="AH49" s="3" t="s">
        <v>48</v>
      </c>
      <c r="AI49" s="3" t="s">
        <v>47</v>
      </c>
      <c r="AJ49" s="3" t="s">
        <v>49</v>
      </c>
      <c r="AK49" s="3" t="s">
        <v>251</v>
      </c>
      <c r="AL49" s="3" t="s">
        <v>261</v>
      </c>
    </row>
    <row r="50" spans="1:45" ht="14" x14ac:dyDescent="0.3">
      <c r="A50" s="4">
        <v>44410.424927847198</v>
      </c>
      <c r="B50" s="3" t="s">
        <v>262</v>
      </c>
      <c r="C50" s="3" t="s">
        <v>263</v>
      </c>
      <c r="D50" s="3" t="b">
        <f>TRUE()</f>
        <v>1</v>
      </c>
      <c r="E50" s="3" t="b">
        <f>TRUE()</f>
        <v>1</v>
      </c>
      <c r="F50" s="1" t="b">
        <f>FALSE()</f>
        <v>0</v>
      </c>
      <c r="G50" s="3" t="s">
        <v>264</v>
      </c>
      <c r="H50" s="3" t="s">
        <v>37</v>
      </c>
      <c r="J50" s="3">
        <v>97504</v>
      </c>
      <c r="K50" s="3">
        <v>5418218451</v>
      </c>
      <c r="L50" s="3" t="s">
        <v>572</v>
      </c>
      <c r="M50" s="3" t="s">
        <v>266</v>
      </c>
      <c r="N50" s="3" t="s">
        <v>267</v>
      </c>
      <c r="O50" s="3" t="s">
        <v>268</v>
      </c>
      <c r="P50" s="3" t="s">
        <v>269</v>
      </c>
      <c r="Q50" s="3" t="s">
        <v>270</v>
      </c>
      <c r="R50" s="3" t="s">
        <v>271</v>
      </c>
      <c r="S50" s="3" t="s">
        <v>272</v>
      </c>
      <c r="T50" s="3" t="s">
        <v>273</v>
      </c>
      <c r="U50" s="3" t="s">
        <v>274</v>
      </c>
      <c r="V50" s="3" t="s">
        <v>45</v>
      </c>
      <c r="W50" s="3" t="s">
        <v>45</v>
      </c>
      <c r="X50" s="3" t="s">
        <v>51</v>
      </c>
      <c r="Y50" s="3" t="s">
        <v>275</v>
      </c>
      <c r="Z50" s="3" t="s">
        <v>52</v>
      </c>
      <c r="AA50" s="3" t="s">
        <v>52</v>
      </c>
      <c r="AB50" s="3" t="s">
        <v>53</v>
      </c>
      <c r="AC50" s="3" t="s">
        <v>47</v>
      </c>
      <c r="AE50" s="3" t="s">
        <v>46</v>
      </c>
      <c r="AG50" s="3" t="s">
        <v>47</v>
      </c>
      <c r="AH50" s="3" t="s">
        <v>47</v>
      </c>
      <c r="AI50" s="3" t="s">
        <v>47</v>
      </c>
      <c r="AJ50" s="3" t="s">
        <v>46</v>
      </c>
      <c r="AK50" s="3" t="s">
        <v>265</v>
      </c>
      <c r="AL50" s="3" t="s">
        <v>276</v>
      </c>
    </row>
    <row r="51" spans="1:45" ht="14" x14ac:dyDescent="0.3">
      <c r="A51" s="4">
        <v>44413.928910555602</v>
      </c>
      <c r="B51" s="3" t="s">
        <v>573</v>
      </c>
      <c r="C51" s="3" t="s">
        <v>574</v>
      </c>
      <c r="D51" s="3" t="b">
        <f>TRUE()</f>
        <v>1</v>
      </c>
      <c r="E51" s="3" t="b">
        <f>TRUE()</f>
        <v>1</v>
      </c>
      <c r="F51" s="1" t="b">
        <f>FALSE()</f>
        <v>0</v>
      </c>
      <c r="G51" s="3" t="s">
        <v>575</v>
      </c>
      <c r="H51" s="3" t="s">
        <v>37</v>
      </c>
      <c r="J51" s="3">
        <v>97504</v>
      </c>
      <c r="K51" s="3">
        <v>5413299284</v>
      </c>
      <c r="L51" s="3" t="s">
        <v>45</v>
      </c>
      <c r="M51" s="3" t="s">
        <v>576</v>
      </c>
      <c r="N51" s="3" t="s">
        <v>577</v>
      </c>
      <c r="O51" s="3" t="s">
        <v>578</v>
      </c>
      <c r="P51" s="3" t="s">
        <v>579</v>
      </c>
      <c r="U51" s="3" t="s">
        <v>44</v>
      </c>
      <c r="V51" s="3" t="s">
        <v>580</v>
      </c>
      <c r="W51" s="3" t="s">
        <v>581</v>
      </c>
      <c r="X51" s="3" t="s">
        <v>67</v>
      </c>
      <c r="Y51" s="3" t="s">
        <v>574</v>
      </c>
      <c r="Z51" s="3" t="s">
        <v>52</v>
      </c>
      <c r="AA51" s="3" t="s">
        <v>52</v>
      </c>
      <c r="AB51" s="3" t="s">
        <v>260</v>
      </c>
      <c r="AC51" s="3" t="s">
        <v>46</v>
      </c>
      <c r="AE51" s="3" t="s">
        <v>46</v>
      </c>
      <c r="AG51" s="3" t="s">
        <v>46</v>
      </c>
      <c r="AH51" s="3" t="s">
        <v>46</v>
      </c>
      <c r="AI51" s="3" t="s">
        <v>46</v>
      </c>
      <c r="AJ51" s="3" t="s">
        <v>48</v>
      </c>
      <c r="AK51" s="3" t="s">
        <v>582</v>
      </c>
      <c r="AL51" s="3" t="s">
        <v>583</v>
      </c>
    </row>
    <row r="52" spans="1:45" ht="14" x14ac:dyDescent="0.3">
      <c r="A52" s="4">
        <v>44439.851222754602</v>
      </c>
      <c r="B52" s="3" t="s">
        <v>584</v>
      </c>
      <c r="C52" s="3" t="s">
        <v>585</v>
      </c>
      <c r="D52" s="1" t="b">
        <f>FALSE()</f>
        <v>0</v>
      </c>
      <c r="E52" s="3" t="b">
        <f>TRUE()</f>
        <v>1</v>
      </c>
      <c r="F52" s="1" t="b">
        <f>FALSE()</f>
        <v>0</v>
      </c>
      <c r="G52" s="3" t="s">
        <v>586</v>
      </c>
      <c r="H52" s="3" t="s">
        <v>280</v>
      </c>
      <c r="J52" s="3">
        <v>97504</v>
      </c>
      <c r="K52" s="3" t="s">
        <v>587</v>
      </c>
      <c r="L52" s="3" t="s">
        <v>488</v>
      </c>
      <c r="M52" s="3" t="s">
        <v>588</v>
      </c>
      <c r="N52" s="3" t="s">
        <v>589</v>
      </c>
      <c r="U52" s="3" t="s">
        <v>590</v>
      </c>
      <c r="V52" s="3" t="s">
        <v>45</v>
      </c>
      <c r="W52" s="3" t="s">
        <v>591</v>
      </c>
      <c r="X52" s="3" t="s">
        <v>67</v>
      </c>
      <c r="Y52" s="3" t="s">
        <v>585</v>
      </c>
      <c r="Z52" s="3" t="s">
        <v>45</v>
      </c>
      <c r="AA52" s="3" t="s">
        <v>45</v>
      </c>
      <c r="AB52" s="3" t="s">
        <v>260</v>
      </c>
      <c r="AC52" s="3" t="s">
        <v>46</v>
      </c>
      <c r="AE52" s="3" t="s">
        <v>46</v>
      </c>
      <c r="AG52" s="3" t="s">
        <v>46</v>
      </c>
      <c r="AH52" s="3" t="s">
        <v>46</v>
      </c>
      <c r="AI52" s="3" t="s">
        <v>46</v>
      </c>
      <c r="AJ52" s="3" t="s">
        <v>46</v>
      </c>
      <c r="AK52" s="3" t="s">
        <v>592</v>
      </c>
      <c r="AL52" s="3" t="s">
        <v>593</v>
      </c>
    </row>
    <row r="53" spans="1:45" ht="14" x14ac:dyDescent="0.3">
      <c r="A53" s="4">
        <v>44446.362527858801</v>
      </c>
      <c r="B53" s="3" t="s">
        <v>594</v>
      </c>
      <c r="C53" s="3" t="s">
        <v>595</v>
      </c>
      <c r="D53" s="1" t="b">
        <f>FALSE()</f>
        <v>0</v>
      </c>
      <c r="E53" s="1" t="b">
        <f>FALSE()</f>
        <v>0</v>
      </c>
      <c r="F53" s="1" t="b">
        <f>FALSE()</f>
        <v>0</v>
      </c>
      <c r="G53" s="3" t="s">
        <v>596</v>
      </c>
      <c r="H53" s="3" t="s">
        <v>37</v>
      </c>
      <c r="J53" s="3">
        <v>97504</v>
      </c>
      <c r="K53" s="3">
        <v>5416259684</v>
      </c>
      <c r="L53" s="3" t="s">
        <v>45</v>
      </c>
      <c r="M53" s="3" t="s">
        <v>597</v>
      </c>
      <c r="N53" s="3" t="s">
        <v>598</v>
      </c>
      <c r="O53" s="3" t="s">
        <v>599</v>
      </c>
      <c r="P53" s="3" t="s">
        <v>600</v>
      </c>
      <c r="Q53" s="3" t="s">
        <v>601</v>
      </c>
      <c r="R53" s="3" t="s">
        <v>602</v>
      </c>
      <c r="U53" s="3" t="s">
        <v>603</v>
      </c>
      <c r="V53" s="3" t="s">
        <v>604</v>
      </c>
      <c r="W53" s="3" t="s">
        <v>605</v>
      </c>
      <c r="X53" s="3" t="s">
        <v>51</v>
      </c>
      <c r="Y53" s="3" t="s">
        <v>595</v>
      </c>
      <c r="Z53" s="3" t="s">
        <v>52</v>
      </c>
      <c r="AA53" s="3" t="s">
        <v>52</v>
      </c>
      <c r="AB53" s="3" t="s">
        <v>260</v>
      </c>
      <c r="AC53" s="3" t="s">
        <v>47</v>
      </c>
      <c r="AE53" s="3" t="s">
        <v>46</v>
      </c>
      <c r="AG53" s="3" t="s">
        <v>46</v>
      </c>
      <c r="AH53" s="3" t="s">
        <v>47</v>
      </c>
      <c r="AI53" s="3" t="s">
        <v>46</v>
      </c>
      <c r="AJ53" s="3" t="s">
        <v>49</v>
      </c>
      <c r="AK53" s="3" t="s">
        <v>606</v>
      </c>
      <c r="AL53" s="3" t="s">
        <v>607</v>
      </c>
    </row>
    <row r="54" spans="1:45" ht="14" x14ac:dyDescent="0.3">
      <c r="A54" s="4">
        <v>44492.629186585596</v>
      </c>
      <c r="B54" s="3" t="s">
        <v>608</v>
      </c>
      <c r="C54" s="3" t="s">
        <v>609</v>
      </c>
      <c r="D54" s="3" t="b">
        <f>TRUE()</f>
        <v>1</v>
      </c>
      <c r="E54" s="3" t="b">
        <f>TRUE()</f>
        <v>1</v>
      </c>
      <c r="F54" s="1" t="b">
        <f>FALSE()</f>
        <v>0</v>
      </c>
      <c r="G54" s="3" t="s">
        <v>610</v>
      </c>
      <c r="H54" s="3" t="s">
        <v>611</v>
      </c>
      <c r="J54" s="3">
        <v>97540</v>
      </c>
      <c r="K54" s="3">
        <v>5122698215</v>
      </c>
      <c r="L54" s="3" t="s">
        <v>612</v>
      </c>
      <c r="M54" s="3" t="s">
        <v>613</v>
      </c>
      <c r="N54" s="3" t="s">
        <v>614</v>
      </c>
      <c r="O54" s="3" t="s">
        <v>615</v>
      </c>
      <c r="P54" s="3" t="s">
        <v>616</v>
      </c>
      <c r="U54" s="3" t="s">
        <v>44</v>
      </c>
      <c r="V54" s="3" t="s">
        <v>617</v>
      </c>
      <c r="W54" s="3" t="s">
        <v>618</v>
      </c>
      <c r="X54" s="3" t="s">
        <v>67</v>
      </c>
      <c r="Y54" s="3" t="s">
        <v>609</v>
      </c>
      <c r="Z54" s="3" t="s">
        <v>52</v>
      </c>
      <c r="AA54" s="3" t="s">
        <v>52</v>
      </c>
      <c r="AB54" s="3" t="s">
        <v>53</v>
      </c>
      <c r="AC54" s="3" t="s">
        <v>47</v>
      </c>
      <c r="AE54" s="3" t="s">
        <v>46</v>
      </c>
      <c r="AG54" s="3" t="s">
        <v>46</v>
      </c>
      <c r="AH54" s="3" t="s">
        <v>47</v>
      </c>
      <c r="AI54" s="3" t="s">
        <v>47</v>
      </c>
      <c r="AJ54" s="3" t="s">
        <v>49</v>
      </c>
      <c r="AK54" s="3" t="s">
        <v>619</v>
      </c>
      <c r="AL54" s="3" t="s">
        <v>620</v>
      </c>
    </row>
    <row r="55" spans="1:45" ht="14" x14ac:dyDescent="0.3">
      <c r="A55" s="4">
        <v>44501.668322592603</v>
      </c>
      <c r="B55" s="3" t="s">
        <v>277</v>
      </c>
      <c r="C55" s="3" t="s">
        <v>278</v>
      </c>
      <c r="D55" s="1" t="b">
        <f>FALSE()</f>
        <v>0</v>
      </c>
      <c r="E55" s="1" t="b">
        <f>FALSE()</f>
        <v>0</v>
      </c>
      <c r="F55" s="1" t="b">
        <f>FALSE()</f>
        <v>0</v>
      </c>
      <c r="G55" s="3" t="s">
        <v>279</v>
      </c>
      <c r="H55" s="3" t="s">
        <v>280</v>
      </c>
      <c r="J55" s="3">
        <v>97504</v>
      </c>
      <c r="K55" s="3" t="s">
        <v>281</v>
      </c>
      <c r="L55" s="3" t="s">
        <v>45</v>
      </c>
      <c r="M55" s="3" t="s">
        <v>283</v>
      </c>
      <c r="N55" s="3" t="s">
        <v>284</v>
      </c>
      <c r="O55" s="3" t="s">
        <v>285</v>
      </c>
      <c r="P55" s="3" t="s">
        <v>286</v>
      </c>
      <c r="U55" s="3" t="s">
        <v>63</v>
      </c>
      <c r="V55" s="3" t="s">
        <v>287</v>
      </c>
      <c r="W55" s="3" t="s">
        <v>288</v>
      </c>
      <c r="X55" s="3" t="s">
        <v>67</v>
      </c>
      <c r="Y55" s="3" t="s">
        <v>278</v>
      </c>
      <c r="Z55" s="3" t="s">
        <v>52</v>
      </c>
      <c r="AA55" s="3" t="s">
        <v>45</v>
      </c>
      <c r="AB55" s="3" t="s">
        <v>260</v>
      </c>
      <c r="AC55" s="3" t="s">
        <v>47</v>
      </c>
      <c r="AE55" s="3" t="s">
        <v>46</v>
      </c>
      <c r="AG55" s="3" t="s">
        <v>46</v>
      </c>
      <c r="AH55" s="3" t="s">
        <v>46</v>
      </c>
      <c r="AI55" s="3" t="s">
        <v>46</v>
      </c>
      <c r="AJ55" s="3" t="s">
        <v>48</v>
      </c>
      <c r="AK55" s="3" t="s">
        <v>282</v>
      </c>
      <c r="AL55" s="3" t="s">
        <v>289</v>
      </c>
    </row>
    <row r="56" spans="1:45" ht="14" x14ac:dyDescent="0.3">
      <c r="A56" s="4">
        <v>44515.507351215303</v>
      </c>
      <c r="B56" s="3" t="s">
        <v>290</v>
      </c>
      <c r="C56" s="3" t="s">
        <v>291</v>
      </c>
      <c r="D56" s="1" t="b">
        <f>FALSE()</f>
        <v>0</v>
      </c>
      <c r="E56" s="1" t="b">
        <f>FALSE()</f>
        <v>0</v>
      </c>
      <c r="F56" s="1" t="b">
        <f>FALSE()</f>
        <v>0</v>
      </c>
      <c r="G56" s="3" t="s">
        <v>292</v>
      </c>
      <c r="H56" s="3" t="s">
        <v>280</v>
      </c>
      <c r="J56" s="3">
        <v>97501</v>
      </c>
      <c r="K56" s="3">
        <v>5304150591</v>
      </c>
      <c r="L56" s="3" t="s">
        <v>45</v>
      </c>
      <c r="M56" s="3" t="s">
        <v>294</v>
      </c>
      <c r="N56" s="3" t="s">
        <v>295</v>
      </c>
      <c r="O56" s="3" t="s">
        <v>296</v>
      </c>
      <c r="P56" s="3" t="s">
        <v>297</v>
      </c>
      <c r="U56" s="3" t="s">
        <v>44</v>
      </c>
      <c r="V56" s="3" t="s">
        <v>298</v>
      </c>
      <c r="W56" s="3" t="s">
        <v>299</v>
      </c>
      <c r="X56" s="3" t="s">
        <v>67</v>
      </c>
      <c r="Y56" s="3" t="s">
        <v>291</v>
      </c>
      <c r="Z56" s="3" t="s">
        <v>52</v>
      </c>
      <c r="AA56" s="3" t="s">
        <v>52</v>
      </c>
      <c r="AB56" s="3" t="s">
        <v>53</v>
      </c>
      <c r="AC56" s="3" t="s">
        <v>47</v>
      </c>
      <c r="AE56" s="3" t="s">
        <v>46</v>
      </c>
      <c r="AG56" s="3" t="s">
        <v>46</v>
      </c>
      <c r="AH56" s="3" t="s">
        <v>46</v>
      </c>
      <c r="AI56" s="3" t="s">
        <v>46</v>
      </c>
      <c r="AJ56" s="3" t="s">
        <v>48</v>
      </c>
      <c r="AK56" s="3" t="s">
        <v>293</v>
      </c>
      <c r="AL56" s="3" t="s">
        <v>300</v>
      </c>
    </row>
    <row r="57" spans="1:45" x14ac:dyDescent="0.25">
      <c r="A57" s="10"/>
      <c r="B57" s="10"/>
      <c r="C57" s="10"/>
      <c r="D57" s="6" t="b">
        <f>FALSE()</f>
        <v>0</v>
      </c>
      <c r="E57" s="10" t="b">
        <f>FALSE()</f>
        <v>0</v>
      </c>
      <c r="F57" s="6" t="b">
        <f>FALSE()</f>
        <v>0</v>
      </c>
      <c r="G57" s="10"/>
      <c r="H57" s="10"/>
      <c r="I57" s="10"/>
      <c r="J57" s="10"/>
      <c r="K57" s="14"/>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row>
    <row r="58" spans="1:45" x14ac:dyDescent="0.25">
      <c r="A58" s="10"/>
      <c r="B58" s="10"/>
      <c r="C58" s="10"/>
      <c r="D58" s="10" t="b">
        <f>FALSE()</f>
        <v>0</v>
      </c>
      <c r="E58" s="10" t="b">
        <f>FALSE()</f>
        <v>0</v>
      </c>
      <c r="F58" s="10" t="b">
        <f>FALSE()</f>
        <v>0</v>
      </c>
      <c r="G58" s="10"/>
      <c r="H58" s="10"/>
      <c r="I58" s="10"/>
      <c r="J58" s="10"/>
      <c r="K58" s="14"/>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row>
    <row r="59" spans="1:45" x14ac:dyDescent="0.25">
      <c r="A59" s="10"/>
      <c r="B59" s="10"/>
      <c r="C59" s="10"/>
      <c r="D59" s="10" t="b">
        <f>FALSE()</f>
        <v>0</v>
      </c>
      <c r="E59" s="10" t="b">
        <f>FALSE()</f>
        <v>0</v>
      </c>
      <c r="F59" s="10" t="b">
        <f>FALSE()</f>
        <v>0</v>
      </c>
      <c r="G59" s="10"/>
      <c r="H59" s="10"/>
      <c r="I59" s="10"/>
      <c r="J59" s="10"/>
      <c r="K59" s="14"/>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row>
    <row r="60" spans="1:45" x14ac:dyDescent="0.25">
      <c r="A60" s="10"/>
      <c r="B60" s="10"/>
      <c r="C60" s="10"/>
      <c r="D60" s="10" t="b">
        <f>FALSE()</f>
        <v>0</v>
      </c>
      <c r="E60" s="10" t="b">
        <f>FALSE()</f>
        <v>0</v>
      </c>
      <c r="F60" s="10" t="b">
        <f>FALSE()</f>
        <v>0</v>
      </c>
      <c r="G60" s="10"/>
      <c r="H60" s="10"/>
      <c r="I60" s="10"/>
      <c r="J60" s="10"/>
      <c r="K60" s="14"/>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row>
    <row r="61" spans="1:45" x14ac:dyDescent="0.25">
      <c r="A61" s="10"/>
      <c r="B61" s="10"/>
      <c r="C61" s="10"/>
      <c r="D61" s="10" t="b">
        <f>FALSE()</f>
        <v>0</v>
      </c>
      <c r="E61" s="10" t="b">
        <f>FALSE()</f>
        <v>0</v>
      </c>
      <c r="F61" s="10" t="b">
        <f>FALSE()</f>
        <v>0</v>
      </c>
      <c r="G61" s="10"/>
      <c r="H61" s="10"/>
      <c r="I61" s="10"/>
      <c r="J61" s="10"/>
      <c r="K61" s="14"/>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row>
    <row r="62" spans="1:45" x14ac:dyDescent="0.25">
      <c r="A62" s="10"/>
      <c r="B62" s="10"/>
      <c r="C62" s="10"/>
      <c r="D62" s="10" t="b">
        <f>FALSE()</f>
        <v>0</v>
      </c>
      <c r="E62" s="10" t="b">
        <f>FALSE()</f>
        <v>0</v>
      </c>
      <c r="F62" s="10" t="b">
        <f>FALSE()</f>
        <v>0</v>
      </c>
      <c r="G62" s="10"/>
      <c r="H62" s="10"/>
      <c r="I62" s="10"/>
      <c r="J62" s="10"/>
      <c r="K62" s="14"/>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row>
    <row r="63" spans="1:45" x14ac:dyDescent="0.25">
      <c r="A63" s="10"/>
      <c r="B63" s="10"/>
      <c r="C63" s="10"/>
      <c r="D63" s="10" t="b">
        <f>FALSE()</f>
        <v>0</v>
      </c>
      <c r="E63" s="10" t="b">
        <f>FALSE()</f>
        <v>0</v>
      </c>
      <c r="F63" s="10" t="b">
        <f>FALSE()</f>
        <v>0</v>
      </c>
      <c r="G63" s="10"/>
      <c r="H63" s="10"/>
      <c r="I63" s="10"/>
      <c r="J63" s="10"/>
      <c r="K63" s="14"/>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row r="64" spans="1:45" x14ac:dyDescent="0.25">
      <c r="A64" s="10"/>
      <c r="B64" s="10"/>
      <c r="C64" s="10"/>
      <c r="D64" s="10" t="b">
        <f>FALSE()</f>
        <v>0</v>
      </c>
      <c r="E64" s="10" t="b">
        <f>FALSE()</f>
        <v>0</v>
      </c>
      <c r="F64" s="10" t="b">
        <f>FALSE()</f>
        <v>0</v>
      </c>
      <c r="G64" s="10"/>
      <c r="H64" s="10"/>
      <c r="I64" s="10"/>
      <c r="J64" s="10"/>
      <c r="K64" s="14"/>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row>
    <row r="65" spans="1:45" x14ac:dyDescent="0.25">
      <c r="A65" s="10"/>
      <c r="B65" s="10"/>
      <c r="C65" s="10"/>
      <c r="D65" s="10" t="b">
        <f>FALSE()</f>
        <v>0</v>
      </c>
      <c r="E65" s="10" t="b">
        <f>FALSE()</f>
        <v>0</v>
      </c>
      <c r="F65" s="10" t="b">
        <f>FALSE()</f>
        <v>0</v>
      </c>
      <c r="G65" s="10"/>
      <c r="H65" s="10"/>
      <c r="I65" s="10"/>
      <c r="J65" s="10"/>
      <c r="K65" s="14"/>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row>
    <row r="66" spans="1:45" x14ac:dyDescent="0.25">
      <c r="A66" s="10"/>
      <c r="B66" s="10"/>
      <c r="C66" s="10"/>
      <c r="D66" s="10" t="b">
        <f>FALSE()</f>
        <v>0</v>
      </c>
      <c r="E66" s="10" t="b">
        <f>FALSE()</f>
        <v>0</v>
      </c>
      <c r="F66" s="10" t="b">
        <f>FALSE()</f>
        <v>0</v>
      </c>
      <c r="G66" s="10"/>
      <c r="H66" s="10"/>
      <c r="I66" s="10"/>
      <c r="J66" s="10"/>
      <c r="K66" s="14"/>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row>
    <row r="67" spans="1:45" x14ac:dyDescent="0.25">
      <c r="A67" s="10"/>
      <c r="B67" s="10"/>
      <c r="C67" s="10"/>
      <c r="D67" s="10" t="b">
        <f>FALSE()</f>
        <v>0</v>
      </c>
      <c r="E67" s="10" t="b">
        <f>FALSE()</f>
        <v>0</v>
      </c>
      <c r="F67" s="10" t="b">
        <f>FALSE()</f>
        <v>0</v>
      </c>
      <c r="G67" s="10"/>
      <c r="H67" s="10"/>
      <c r="I67" s="10"/>
      <c r="J67" s="10"/>
      <c r="K67" s="14"/>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row>
    <row r="68" spans="1:45" x14ac:dyDescent="0.25">
      <c r="A68" s="10"/>
      <c r="B68" s="10"/>
      <c r="C68" s="10"/>
      <c r="D68" s="10" t="b">
        <f>FALSE()</f>
        <v>0</v>
      </c>
      <c r="E68" s="10" t="b">
        <f>FALSE()</f>
        <v>0</v>
      </c>
      <c r="F68" s="10" t="b">
        <f>FALSE()</f>
        <v>0</v>
      </c>
      <c r="G68" s="10"/>
      <c r="H68" s="10"/>
      <c r="I68" s="10"/>
      <c r="J68" s="10"/>
      <c r="K68" s="14"/>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row>
    <row r="69" spans="1:45" x14ac:dyDescent="0.25">
      <c r="A69" s="10"/>
      <c r="B69" s="10"/>
      <c r="C69" s="10"/>
      <c r="D69" s="10" t="b">
        <f>FALSE()</f>
        <v>0</v>
      </c>
      <c r="E69" s="10" t="b">
        <f>FALSE()</f>
        <v>0</v>
      </c>
      <c r="F69" s="10" t="b">
        <f>FALSE()</f>
        <v>0</v>
      </c>
      <c r="G69" s="10"/>
      <c r="H69" s="10"/>
      <c r="I69" s="10"/>
      <c r="J69" s="10"/>
      <c r="K69" s="14"/>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row>
    <row r="70" spans="1:45" x14ac:dyDescent="0.25">
      <c r="A70" s="10"/>
      <c r="B70" s="10"/>
      <c r="C70" s="10"/>
      <c r="D70" s="10" t="b">
        <f>FALSE()</f>
        <v>0</v>
      </c>
      <c r="E70" s="10" t="b">
        <f>FALSE()</f>
        <v>0</v>
      </c>
      <c r="F70" s="10" t="b">
        <f>FALSE()</f>
        <v>0</v>
      </c>
      <c r="G70" s="10"/>
      <c r="H70" s="10"/>
      <c r="I70" s="10"/>
      <c r="J70" s="10"/>
      <c r="K70" s="14"/>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row>
    <row r="71" spans="1:45" x14ac:dyDescent="0.25">
      <c r="A71" s="10"/>
      <c r="B71" s="10"/>
      <c r="C71" s="10"/>
      <c r="D71" s="10" t="b">
        <f>FALSE()</f>
        <v>0</v>
      </c>
      <c r="E71" s="10" t="b">
        <f>FALSE()</f>
        <v>0</v>
      </c>
      <c r="F71" s="10" t="b">
        <f>FALSE()</f>
        <v>0</v>
      </c>
      <c r="G71" s="10"/>
      <c r="H71" s="10"/>
      <c r="I71" s="10"/>
      <c r="J71" s="10"/>
      <c r="K71" s="14"/>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row>
    <row r="72" spans="1:45" x14ac:dyDescent="0.25">
      <c r="A72" s="10"/>
      <c r="B72" s="10"/>
      <c r="C72" s="10"/>
      <c r="D72" s="10" t="b">
        <f>FALSE()</f>
        <v>0</v>
      </c>
      <c r="E72" s="10" t="b">
        <f>FALSE()</f>
        <v>0</v>
      </c>
      <c r="F72" s="10" t="b">
        <f>FALSE()</f>
        <v>0</v>
      </c>
      <c r="G72" s="10"/>
      <c r="H72" s="10"/>
      <c r="I72" s="10"/>
      <c r="J72" s="10"/>
      <c r="K72" s="14"/>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row>
    <row r="73" spans="1:45" x14ac:dyDescent="0.25">
      <c r="A73" s="10"/>
      <c r="B73" s="10"/>
      <c r="C73" s="10"/>
      <c r="D73" s="10" t="b">
        <f>FALSE()</f>
        <v>0</v>
      </c>
      <c r="E73" s="10" t="b">
        <f>FALSE()</f>
        <v>0</v>
      </c>
      <c r="F73" s="10" t="b">
        <f>FALSE()</f>
        <v>0</v>
      </c>
      <c r="G73" s="10"/>
      <c r="H73" s="10"/>
      <c r="I73" s="10"/>
      <c r="J73" s="10"/>
      <c r="K73" s="14"/>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row>
    <row r="74" spans="1:45" x14ac:dyDescent="0.25">
      <c r="A74" s="10"/>
      <c r="B74" s="10"/>
      <c r="C74" s="10"/>
      <c r="D74" s="10" t="b">
        <f>FALSE()</f>
        <v>0</v>
      </c>
      <c r="E74" s="10" t="b">
        <f>FALSE()</f>
        <v>0</v>
      </c>
      <c r="F74" s="10" t="b">
        <f>FALSE()</f>
        <v>0</v>
      </c>
      <c r="G74" s="10"/>
      <c r="H74" s="10"/>
      <c r="I74" s="10"/>
      <c r="J74" s="10"/>
      <c r="K74" s="14"/>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row>
    <row r="75" spans="1:45" x14ac:dyDescent="0.25">
      <c r="A75" s="10"/>
      <c r="B75" s="10"/>
      <c r="C75" s="10"/>
      <c r="D75" s="10" t="b">
        <f>FALSE()</f>
        <v>0</v>
      </c>
      <c r="E75" s="10" t="b">
        <f>FALSE()</f>
        <v>0</v>
      </c>
      <c r="F75" s="10" t="b">
        <f>FALSE()</f>
        <v>0</v>
      </c>
      <c r="G75" s="10"/>
      <c r="H75" s="10"/>
      <c r="I75" s="10"/>
      <c r="J75" s="10"/>
      <c r="K75" s="14"/>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row>
    <row r="76" spans="1:45" x14ac:dyDescent="0.25">
      <c r="A76" s="10"/>
      <c r="B76" s="10"/>
      <c r="C76" s="10"/>
      <c r="D76" s="10" t="b">
        <f>FALSE()</f>
        <v>0</v>
      </c>
      <c r="E76" s="10" t="b">
        <f>FALSE()</f>
        <v>0</v>
      </c>
      <c r="F76" s="10" t="b">
        <f>FALSE()</f>
        <v>0</v>
      </c>
      <c r="G76" s="10"/>
      <c r="H76" s="10"/>
      <c r="I76" s="10"/>
      <c r="J76" s="10"/>
      <c r="K76" s="14"/>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row>
    <row r="77" spans="1:45" x14ac:dyDescent="0.25">
      <c r="A77" s="10"/>
      <c r="B77" s="10"/>
      <c r="C77" s="10"/>
      <c r="D77" s="10" t="b">
        <f>FALSE()</f>
        <v>0</v>
      </c>
      <c r="E77" s="10" t="b">
        <f>FALSE()</f>
        <v>0</v>
      </c>
      <c r="F77" s="10" t="b">
        <f>FALSE()</f>
        <v>0</v>
      </c>
      <c r="G77" s="10"/>
      <c r="H77" s="10"/>
      <c r="I77" s="10"/>
      <c r="J77" s="10"/>
      <c r="K77" s="14"/>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row>
    <row r="78" spans="1:45" x14ac:dyDescent="0.25">
      <c r="A78" s="10"/>
      <c r="B78" s="10"/>
      <c r="C78" s="10"/>
      <c r="D78" s="10" t="b">
        <f>FALSE()</f>
        <v>0</v>
      </c>
      <c r="E78" s="10" t="b">
        <f>FALSE()</f>
        <v>0</v>
      </c>
      <c r="F78" s="10" t="b">
        <f>FALSE()</f>
        <v>0</v>
      </c>
      <c r="G78" s="10"/>
      <c r="H78" s="10"/>
      <c r="I78" s="10"/>
      <c r="J78" s="10"/>
      <c r="K78" s="14"/>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row>
    <row r="79" spans="1:45" x14ac:dyDescent="0.25">
      <c r="A79" s="10"/>
      <c r="B79" s="10"/>
      <c r="C79" s="10"/>
      <c r="D79" s="10" t="b">
        <f>FALSE()</f>
        <v>0</v>
      </c>
      <c r="E79" s="10" t="b">
        <f>FALSE()</f>
        <v>0</v>
      </c>
      <c r="F79" s="10" t="b">
        <f>FALSE()</f>
        <v>0</v>
      </c>
      <c r="G79" s="10"/>
      <c r="H79" s="10"/>
      <c r="I79" s="10"/>
      <c r="J79" s="10"/>
      <c r="K79" s="14"/>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row>
    <row r="80" spans="1:45" x14ac:dyDescent="0.25">
      <c r="A80" s="10"/>
      <c r="B80" s="10"/>
      <c r="C80" s="10"/>
      <c r="D80" s="10" t="b">
        <f>FALSE()</f>
        <v>0</v>
      </c>
      <c r="E80" s="10" t="b">
        <f>FALSE()</f>
        <v>0</v>
      </c>
      <c r="F80" s="10" t="b">
        <f>FALSE()</f>
        <v>0</v>
      </c>
      <c r="G80" s="10"/>
      <c r="H80" s="10"/>
      <c r="I80" s="10"/>
      <c r="J80" s="10"/>
      <c r="K80" s="14"/>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row>
    <row r="81" spans="1:45" x14ac:dyDescent="0.25">
      <c r="A81" s="10"/>
      <c r="B81" s="10"/>
      <c r="C81" s="10"/>
      <c r="D81" s="10" t="b">
        <f>FALSE()</f>
        <v>0</v>
      </c>
      <c r="E81" s="10" t="b">
        <f>FALSE()</f>
        <v>0</v>
      </c>
      <c r="F81" s="10" t="b">
        <f>FALSE()</f>
        <v>0</v>
      </c>
      <c r="G81" s="10"/>
      <c r="H81" s="10"/>
      <c r="I81" s="10"/>
      <c r="J81" s="10"/>
      <c r="K81" s="14"/>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row>
    <row r="82" spans="1:45" x14ac:dyDescent="0.25">
      <c r="A82" s="10"/>
      <c r="B82" s="10"/>
      <c r="C82" s="10"/>
      <c r="D82" s="10" t="b">
        <f>FALSE()</f>
        <v>0</v>
      </c>
      <c r="E82" s="10" t="b">
        <f>FALSE()</f>
        <v>0</v>
      </c>
      <c r="F82" s="10" t="b">
        <f>FALSE()</f>
        <v>0</v>
      </c>
      <c r="G82" s="10"/>
      <c r="H82" s="10"/>
      <c r="I82" s="10"/>
      <c r="J82" s="10"/>
      <c r="K82" s="14"/>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row>
    <row r="83" spans="1:45" x14ac:dyDescent="0.25">
      <c r="A83" s="10"/>
      <c r="B83" s="10"/>
      <c r="C83" s="10"/>
      <c r="D83" s="6" t="b">
        <f>FALSE()</f>
        <v>0</v>
      </c>
      <c r="E83" s="10" t="b">
        <f>FALSE()</f>
        <v>0</v>
      </c>
      <c r="F83" s="10" t="b">
        <f>FALSE()</f>
        <v>0</v>
      </c>
      <c r="G83" s="10"/>
      <c r="H83" s="10"/>
      <c r="I83" s="10"/>
      <c r="J83" s="10"/>
      <c r="K83" s="14"/>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row>
    <row r="84" spans="1:45" x14ac:dyDescent="0.25">
      <c r="A84" s="10"/>
      <c r="B84" s="10"/>
      <c r="C84" s="10"/>
      <c r="D84" s="10"/>
      <c r="E84" s="10"/>
      <c r="F84" s="10"/>
      <c r="G84" s="10"/>
      <c r="H84" s="10"/>
      <c r="I84" s="10"/>
      <c r="J84" s="10"/>
      <c r="K84" s="14"/>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row>
    <row r="85" spans="1:45" x14ac:dyDescent="0.25">
      <c r="A85" s="10"/>
      <c r="B85" s="10"/>
      <c r="C85" s="10"/>
      <c r="D85" s="10"/>
      <c r="E85" s="10"/>
      <c r="F85" s="10"/>
      <c r="G85" s="10"/>
      <c r="H85" s="10"/>
      <c r="I85" s="10"/>
      <c r="J85" s="10"/>
      <c r="K85" s="14"/>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row>
    <row r="86" spans="1:45" x14ac:dyDescent="0.25">
      <c r="A86" s="10"/>
      <c r="B86" s="10"/>
      <c r="C86" s="10"/>
      <c r="D86" s="10"/>
      <c r="E86" s="10"/>
      <c r="F86" s="10"/>
      <c r="G86" s="10"/>
      <c r="H86" s="10"/>
      <c r="I86" s="10"/>
      <c r="J86" s="10"/>
      <c r="K86" s="14"/>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row>
    <row r="87" spans="1:45" x14ac:dyDescent="0.25">
      <c r="A87" s="10"/>
      <c r="B87" s="10"/>
      <c r="C87" s="10"/>
      <c r="D87" s="10"/>
      <c r="E87" s="10"/>
      <c r="F87" s="10"/>
      <c r="G87" s="10"/>
      <c r="H87" s="10"/>
      <c r="I87" s="10"/>
      <c r="J87" s="10"/>
      <c r="K87" s="14"/>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row>
    <row r="88" spans="1:45" x14ac:dyDescent="0.25">
      <c r="A88" s="10"/>
      <c r="B88" s="10"/>
      <c r="C88" s="10"/>
      <c r="D88" s="10"/>
      <c r="E88" s="10"/>
      <c r="F88" s="10"/>
      <c r="G88" s="10"/>
      <c r="H88" s="10"/>
      <c r="I88" s="10"/>
      <c r="J88" s="10"/>
      <c r="K88" s="14"/>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row>
    <row r="89" spans="1:45" x14ac:dyDescent="0.25">
      <c r="A89" s="10"/>
      <c r="B89" s="10"/>
      <c r="C89" s="10"/>
      <c r="D89" s="10"/>
      <c r="E89" s="10"/>
      <c r="F89" s="10"/>
      <c r="G89" s="10"/>
      <c r="H89" s="10"/>
      <c r="I89" s="10"/>
      <c r="J89" s="10"/>
      <c r="K89" s="14"/>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row>
    <row r="90" spans="1:45" x14ac:dyDescent="0.25">
      <c r="A90" s="10"/>
      <c r="B90" s="10"/>
      <c r="C90" s="10"/>
      <c r="D90" s="10"/>
      <c r="E90" s="10"/>
      <c r="F90" s="10"/>
      <c r="G90" s="10"/>
      <c r="H90" s="10"/>
      <c r="I90" s="10"/>
      <c r="J90" s="10"/>
      <c r="K90" s="14"/>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row>
    <row r="91" spans="1:45" x14ac:dyDescent="0.25">
      <c r="A91" s="10"/>
      <c r="B91" s="10"/>
      <c r="C91" s="10"/>
      <c r="D91" s="10"/>
      <c r="E91" s="10"/>
      <c r="F91" s="10"/>
      <c r="G91" s="10"/>
      <c r="H91" s="10"/>
      <c r="I91" s="10"/>
      <c r="J91" s="10"/>
      <c r="K91" s="14"/>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row>
    <row r="92" spans="1:45" x14ac:dyDescent="0.25">
      <c r="A92" s="10"/>
      <c r="B92" s="10"/>
      <c r="C92" s="10"/>
      <c r="D92" s="10"/>
      <c r="E92" s="10"/>
      <c r="F92" s="10"/>
      <c r="G92" s="10"/>
      <c r="H92" s="10"/>
      <c r="I92" s="10"/>
      <c r="J92" s="10"/>
      <c r="K92" s="14"/>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row>
    <row r="93" spans="1:45" x14ac:dyDescent="0.25">
      <c r="A93" s="10"/>
      <c r="B93" s="10"/>
      <c r="C93" s="10"/>
      <c r="D93" s="10"/>
      <c r="E93" s="10"/>
      <c r="F93" s="10"/>
      <c r="G93" s="10"/>
      <c r="H93" s="10"/>
      <c r="I93" s="10"/>
      <c r="J93" s="10"/>
      <c r="K93" s="14"/>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row>
    <row r="94" spans="1:45" x14ac:dyDescent="0.25">
      <c r="A94" s="10"/>
      <c r="B94" s="10"/>
      <c r="C94" s="10"/>
      <c r="D94" s="10"/>
      <c r="E94" s="10"/>
      <c r="F94" s="10"/>
      <c r="G94" s="10"/>
      <c r="H94" s="10"/>
      <c r="I94" s="10"/>
      <c r="J94" s="10"/>
      <c r="K94" s="14"/>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row>
    <row r="95" spans="1:45" x14ac:dyDescent="0.25">
      <c r="A95" s="10"/>
      <c r="B95" s="10"/>
      <c r="C95" s="10"/>
      <c r="D95" s="10"/>
      <c r="E95" s="10"/>
      <c r="F95" s="10"/>
      <c r="G95" s="10"/>
      <c r="H95" s="10"/>
      <c r="I95" s="10"/>
      <c r="J95" s="10"/>
      <c r="K95" s="14"/>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row>
    <row r="96" spans="1:45" x14ac:dyDescent="0.25">
      <c r="A96" s="10"/>
      <c r="B96" s="10"/>
      <c r="C96" s="10"/>
      <c r="D96" s="10"/>
      <c r="E96" s="10"/>
      <c r="F96" s="10"/>
      <c r="G96" s="10"/>
      <c r="H96" s="10"/>
      <c r="I96" s="10"/>
      <c r="J96" s="10"/>
      <c r="K96" s="14"/>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row>
    <row r="97" spans="1:45" x14ac:dyDescent="0.25">
      <c r="A97" s="10"/>
      <c r="B97" s="10"/>
      <c r="C97" s="10"/>
      <c r="D97" s="10"/>
      <c r="E97" s="10"/>
      <c r="F97" s="10"/>
      <c r="G97" s="10"/>
      <c r="H97" s="10"/>
      <c r="I97" s="10"/>
      <c r="J97" s="10"/>
      <c r="K97" s="14"/>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row>
    <row r="98" spans="1:45" x14ac:dyDescent="0.25">
      <c r="A98" s="10"/>
      <c r="B98" s="10"/>
      <c r="C98" s="10"/>
      <c r="D98" s="10"/>
      <c r="E98" s="10"/>
      <c r="F98" s="10"/>
      <c r="G98" s="10"/>
      <c r="H98" s="10"/>
      <c r="I98" s="10"/>
      <c r="J98" s="10"/>
      <c r="K98" s="14"/>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row>
    <row r="99" spans="1:45" x14ac:dyDescent="0.25">
      <c r="A99" s="10"/>
      <c r="B99" s="10"/>
      <c r="C99" s="10"/>
      <c r="D99" s="10"/>
      <c r="E99" s="10"/>
      <c r="F99" s="10"/>
      <c r="G99" s="10"/>
      <c r="H99" s="10"/>
      <c r="I99" s="10"/>
      <c r="J99" s="10"/>
      <c r="K99" s="14"/>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row>
    <row r="100" spans="1:45" x14ac:dyDescent="0.25">
      <c r="A100" s="10"/>
      <c r="B100" s="10"/>
      <c r="C100" s="10"/>
      <c r="D100" s="10"/>
      <c r="E100" s="10"/>
      <c r="F100" s="10"/>
      <c r="G100" s="10"/>
      <c r="H100" s="10"/>
      <c r="I100" s="10"/>
      <c r="J100" s="10"/>
      <c r="K100" s="14"/>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row>
    <row r="101" spans="1:45" x14ac:dyDescent="0.25">
      <c r="A101" s="10"/>
      <c r="B101" s="10"/>
      <c r="C101" s="10"/>
      <c r="D101" s="10"/>
      <c r="E101" s="10"/>
      <c r="F101" s="10"/>
      <c r="G101" s="10"/>
      <c r="H101" s="10"/>
      <c r="I101" s="10"/>
      <c r="J101" s="10"/>
      <c r="K101" s="14"/>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row>
    <row r="102" spans="1:45" x14ac:dyDescent="0.25">
      <c r="A102" s="10"/>
      <c r="B102" s="10"/>
      <c r="C102" s="10"/>
      <c r="D102" s="10"/>
      <c r="E102" s="10"/>
      <c r="F102" s="10"/>
      <c r="G102" s="10"/>
      <c r="H102" s="10"/>
      <c r="I102" s="10"/>
      <c r="J102" s="10"/>
      <c r="K102" s="14"/>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row>
    <row r="103" spans="1:45" x14ac:dyDescent="0.25">
      <c r="A103" s="10"/>
      <c r="B103" s="10"/>
      <c r="C103" s="10"/>
      <c r="D103" s="10"/>
      <c r="E103" s="10"/>
      <c r="F103" s="10"/>
      <c r="G103" s="10"/>
      <c r="H103" s="10"/>
      <c r="I103" s="10"/>
      <c r="J103" s="10"/>
      <c r="K103" s="14"/>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row>
    <row r="104" spans="1:45" x14ac:dyDescent="0.25">
      <c r="A104" s="10"/>
      <c r="B104" s="10"/>
      <c r="C104" s="10"/>
      <c r="D104" s="10"/>
      <c r="E104" s="10"/>
      <c r="F104" s="10"/>
      <c r="G104" s="10"/>
      <c r="H104" s="10"/>
      <c r="I104" s="10"/>
      <c r="J104" s="10"/>
      <c r="K104" s="14"/>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row>
    <row r="105" spans="1:45" x14ac:dyDescent="0.25">
      <c r="A105" s="10"/>
      <c r="B105" s="10"/>
      <c r="C105" s="10"/>
      <c r="D105" s="10"/>
      <c r="E105" s="10"/>
      <c r="F105" s="10"/>
      <c r="G105" s="10"/>
      <c r="H105" s="10"/>
      <c r="I105" s="10"/>
      <c r="J105" s="10"/>
      <c r="K105" s="14"/>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row>
    <row r="106" spans="1:45" x14ac:dyDescent="0.25">
      <c r="A106" s="10"/>
      <c r="B106" s="10"/>
      <c r="C106" s="10"/>
      <c r="D106" s="10"/>
      <c r="E106" s="10"/>
      <c r="F106" s="10"/>
      <c r="G106" s="10"/>
      <c r="H106" s="10"/>
      <c r="I106" s="10"/>
      <c r="J106" s="10"/>
      <c r="K106" s="14"/>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row>
    <row r="107" spans="1:45" x14ac:dyDescent="0.25">
      <c r="A107" s="10"/>
      <c r="B107" s="10"/>
      <c r="C107" s="10"/>
      <c r="D107" s="10"/>
      <c r="E107" s="10"/>
      <c r="F107" s="10"/>
      <c r="G107" s="10"/>
      <c r="H107" s="10"/>
      <c r="I107" s="10"/>
      <c r="J107" s="10"/>
      <c r="K107" s="14"/>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row>
    <row r="108" spans="1:45" x14ac:dyDescent="0.25">
      <c r="A108" s="10"/>
      <c r="B108" s="10"/>
      <c r="C108" s="10"/>
      <c r="D108" s="10"/>
      <c r="E108" s="10"/>
      <c r="F108" s="10"/>
      <c r="G108" s="10"/>
      <c r="H108" s="10"/>
      <c r="I108" s="10"/>
      <c r="J108" s="10"/>
      <c r="K108" s="14"/>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row>
    <row r="109" spans="1:45" x14ac:dyDescent="0.25">
      <c r="A109" s="10"/>
      <c r="B109" s="10"/>
      <c r="C109" s="10"/>
      <c r="D109" s="10"/>
      <c r="E109" s="10"/>
      <c r="F109" s="10"/>
      <c r="G109" s="10"/>
      <c r="H109" s="10"/>
      <c r="I109" s="10"/>
      <c r="J109" s="10"/>
      <c r="K109" s="14"/>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row>
    <row r="110" spans="1:45" x14ac:dyDescent="0.25">
      <c r="A110" s="10"/>
      <c r="B110" s="10"/>
      <c r="C110" s="10"/>
      <c r="D110" s="10"/>
      <c r="E110" s="10"/>
      <c r="F110" s="10"/>
      <c r="G110" s="10"/>
      <c r="H110" s="10"/>
      <c r="I110" s="10"/>
      <c r="J110" s="10"/>
      <c r="K110" s="14"/>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row>
    <row r="111" spans="1:45" x14ac:dyDescent="0.25">
      <c r="A111" s="10"/>
      <c r="B111" s="10"/>
      <c r="C111" s="10"/>
      <c r="D111" s="10"/>
      <c r="E111" s="10"/>
      <c r="F111" s="10"/>
      <c r="G111" s="10"/>
      <c r="H111" s="10"/>
      <c r="I111" s="10"/>
      <c r="J111" s="10"/>
      <c r="K111" s="14"/>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row>
    <row r="112" spans="1:45" x14ac:dyDescent="0.25">
      <c r="A112" s="10"/>
      <c r="B112" s="10"/>
      <c r="C112" s="10"/>
      <c r="D112" s="10"/>
      <c r="E112" s="10"/>
      <c r="F112" s="10"/>
      <c r="G112" s="10"/>
      <c r="H112" s="10"/>
      <c r="I112" s="10"/>
      <c r="J112" s="10"/>
      <c r="K112" s="14"/>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row>
    <row r="113" spans="1:45" x14ac:dyDescent="0.25">
      <c r="A113" s="10"/>
      <c r="B113" s="10"/>
      <c r="C113" s="10"/>
      <c r="D113" s="10"/>
      <c r="E113" s="10"/>
      <c r="F113" s="10"/>
      <c r="G113" s="10"/>
      <c r="H113" s="10"/>
      <c r="I113" s="10"/>
      <c r="J113" s="10"/>
      <c r="K113" s="14"/>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row>
    <row r="114" spans="1:45" x14ac:dyDescent="0.25">
      <c r="A114" s="10"/>
      <c r="B114" s="10"/>
      <c r="C114" s="10"/>
      <c r="D114" s="10"/>
      <c r="E114" s="10"/>
      <c r="F114" s="10"/>
      <c r="G114" s="10"/>
      <c r="H114" s="10"/>
      <c r="I114" s="10"/>
      <c r="J114" s="10"/>
      <c r="K114" s="14"/>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row>
    <row r="115" spans="1:45" x14ac:dyDescent="0.25">
      <c r="A115" s="10"/>
      <c r="B115" s="10"/>
      <c r="C115" s="10"/>
      <c r="D115" s="10"/>
      <c r="E115" s="10"/>
      <c r="F115" s="10"/>
      <c r="G115" s="10"/>
      <c r="H115" s="10"/>
      <c r="I115" s="10"/>
      <c r="J115" s="10"/>
      <c r="K115" s="14"/>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row>
    <row r="116" spans="1:45" x14ac:dyDescent="0.25">
      <c r="A116" s="10"/>
      <c r="B116" s="10"/>
      <c r="C116" s="10"/>
      <c r="D116" s="10"/>
      <c r="E116" s="10"/>
      <c r="F116" s="10"/>
      <c r="G116" s="10"/>
      <c r="H116" s="10"/>
      <c r="I116" s="10"/>
      <c r="J116" s="10"/>
      <c r="K116" s="14"/>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row>
    <row r="117" spans="1:45" x14ac:dyDescent="0.25">
      <c r="A117" s="10"/>
      <c r="B117" s="10"/>
      <c r="C117" s="10"/>
      <c r="D117" s="10"/>
      <c r="E117" s="10"/>
      <c r="F117" s="10"/>
      <c r="G117" s="10"/>
      <c r="H117" s="10"/>
      <c r="I117" s="10"/>
      <c r="J117" s="10"/>
      <c r="K117" s="14"/>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row>
    <row r="118" spans="1:45" x14ac:dyDescent="0.25">
      <c r="A118" s="10"/>
      <c r="B118" s="10"/>
      <c r="C118" s="10"/>
      <c r="D118" s="10"/>
      <c r="E118" s="10"/>
      <c r="F118" s="10"/>
      <c r="G118" s="10"/>
      <c r="H118" s="10"/>
      <c r="I118" s="10"/>
      <c r="J118" s="10"/>
      <c r="K118" s="14"/>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row>
    <row r="119" spans="1:45" x14ac:dyDescent="0.25">
      <c r="A119" s="10"/>
      <c r="B119" s="10"/>
      <c r="C119" s="10"/>
      <c r="D119" s="10"/>
      <c r="E119" s="10"/>
      <c r="F119" s="10"/>
      <c r="G119" s="10"/>
      <c r="H119" s="10"/>
      <c r="I119" s="10"/>
      <c r="J119" s="10"/>
      <c r="K119" s="14"/>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row>
    <row r="120" spans="1:45" x14ac:dyDescent="0.25">
      <c r="A120" s="10"/>
      <c r="B120" s="10"/>
      <c r="C120" s="10"/>
      <c r="D120" s="10"/>
      <c r="E120" s="10"/>
      <c r="F120" s="10"/>
      <c r="G120" s="10"/>
      <c r="H120" s="10"/>
      <c r="I120" s="10"/>
      <c r="J120" s="10"/>
      <c r="K120" s="14"/>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row>
    <row r="121" spans="1:45" x14ac:dyDescent="0.25">
      <c r="A121" s="10"/>
      <c r="B121" s="10"/>
      <c r="C121" s="10"/>
      <c r="D121" s="10"/>
      <c r="E121" s="10"/>
      <c r="F121" s="10"/>
      <c r="G121" s="10"/>
      <c r="H121" s="10"/>
      <c r="I121" s="10"/>
      <c r="J121" s="10"/>
      <c r="K121" s="14"/>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row>
    <row r="122" spans="1:45" x14ac:dyDescent="0.25">
      <c r="A122" s="10"/>
      <c r="B122" s="10"/>
      <c r="C122" s="10"/>
      <c r="D122" s="10"/>
      <c r="E122" s="10"/>
      <c r="F122" s="10"/>
      <c r="G122" s="10"/>
      <c r="H122" s="10"/>
      <c r="I122" s="10"/>
      <c r="J122" s="10"/>
      <c r="K122" s="14"/>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row>
    <row r="123" spans="1:45" x14ac:dyDescent="0.25">
      <c r="A123" s="10"/>
      <c r="B123" s="10"/>
      <c r="C123" s="10"/>
      <c r="D123" s="10"/>
      <c r="E123" s="10"/>
      <c r="F123" s="10"/>
      <c r="G123" s="10"/>
      <c r="H123" s="10"/>
      <c r="I123" s="10"/>
      <c r="J123" s="10"/>
      <c r="K123" s="14"/>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row>
    <row r="124" spans="1:45" x14ac:dyDescent="0.25">
      <c r="A124" s="10"/>
      <c r="B124" s="10"/>
      <c r="C124" s="10"/>
      <c r="D124" s="10"/>
      <c r="E124" s="10"/>
      <c r="F124" s="10"/>
      <c r="G124" s="10"/>
      <c r="H124" s="10"/>
      <c r="I124" s="10"/>
      <c r="J124" s="10"/>
      <c r="K124" s="14"/>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row>
    <row r="125" spans="1:45" x14ac:dyDescent="0.25">
      <c r="A125" s="10"/>
      <c r="B125" s="10"/>
      <c r="C125" s="10"/>
      <c r="D125" s="10"/>
      <c r="E125" s="10"/>
      <c r="F125" s="10"/>
      <c r="G125" s="10"/>
      <c r="H125" s="10"/>
      <c r="I125" s="10"/>
      <c r="J125" s="10"/>
      <c r="K125" s="14"/>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row>
    <row r="126" spans="1:45" x14ac:dyDescent="0.25">
      <c r="A126" s="10"/>
      <c r="B126" s="10"/>
      <c r="C126" s="10"/>
      <c r="D126" s="10"/>
      <c r="E126" s="10"/>
      <c r="F126" s="10"/>
      <c r="G126" s="10"/>
      <c r="H126" s="10"/>
      <c r="I126" s="10"/>
      <c r="J126" s="10"/>
      <c r="K126" s="14"/>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row>
    <row r="127" spans="1:45" x14ac:dyDescent="0.25">
      <c r="A127" s="10"/>
      <c r="B127" s="10"/>
      <c r="C127" s="10"/>
      <c r="D127" s="10"/>
      <c r="E127" s="10"/>
      <c r="F127" s="10"/>
      <c r="G127" s="10"/>
      <c r="H127" s="10"/>
      <c r="I127" s="10"/>
      <c r="J127" s="10"/>
      <c r="K127" s="14"/>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row>
    <row r="128" spans="1:45" x14ac:dyDescent="0.25">
      <c r="A128" s="10"/>
      <c r="B128" s="10"/>
      <c r="C128" s="10"/>
      <c r="D128" s="10"/>
      <c r="E128" s="10"/>
      <c r="F128" s="10"/>
      <c r="G128" s="10"/>
      <c r="H128" s="10"/>
      <c r="I128" s="10"/>
      <c r="J128" s="10"/>
      <c r="K128" s="14"/>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row>
    <row r="129" spans="1:45" x14ac:dyDescent="0.25">
      <c r="A129" s="10"/>
      <c r="B129" s="10"/>
      <c r="C129" s="10"/>
      <c r="D129" s="10"/>
      <c r="E129" s="10"/>
      <c r="F129" s="10"/>
      <c r="G129" s="10"/>
      <c r="H129" s="10"/>
      <c r="I129" s="10"/>
      <c r="J129" s="10"/>
      <c r="K129" s="14"/>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row>
    <row r="130" spans="1:45" x14ac:dyDescent="0.25">
      <c r="A130" s="10"/>
      <c r="B130" s="10"/>
      <c r="C130" s="10"/>
      <c r="D130" s="10"/>
      <c r="E130" s="10"/>
      <c r="F130" s="10"/>
      <c r="G130" s="10"/>
      <c r="H130" s="10"/>
      <c r="I130" s="10"/>
      <c r="J130" s="10"/>
      <c r="K130" s="14"/>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row>
    <row r="131" spans="1:45" x14ac:dyDescent="0.25">
      <c r="A131" s="10"/>
      <c r="B131" s="10"/>
      <c r="C131" s="10"/>
      <c r="D131" s="10"/>
      <c r="E131" s="10"/>
      <c r="F131" s="10"/>
      <c r="G131" s="10"/>
      <c r="H131" s="10"/>
      <c r="I131" s="10"/>
      <c r="J131" s="10"/>
      <c r="K131" s="14"/>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row>
    <row r="132" spans="1:45" x14ac:dyDescent="0.25">
      <c r="A132" s="10"/>
      <c r="B132" s="10"/>
      <c r="C132" s="10"/>
      <c r="D132" s="10"/>
      <c r="E132" s="10"/>
      <c r="F132" s="10"/>
      <c r="G132" s="10"/>
      <c r="H132" s="10"/>
      <c r="I132" s="10"/>
      <c r="J132" s="10"/>
      <c r="K132" s="14"/>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row>
    <row r="133" spans="1:45" x14ac:dyDescent="0.25">
      <c r="A133" s="10"/>
      <c r="B133" s="10"/>
      <c r="C133" s="10"/>
      <c r="D133" s="10"/>
      <c r="E133" s="10"/>
      <c r="F133" s="10"/>
      <c r="G133" s="10"/>
      <c r="H133" s="10"/>
      <c r="I133" s="10"/>
      <c r="J133" s="10"/>
      <c r="K133" s="14"/>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row>
    <row r="134" spans="1:45" x14ac:dyDescent="0.25">
      <c r="A134" s="10"/>
      <c r="B134" s="10"/>
      <c r="C134" s="10"/>
      <c r="D134" s="10"/>
      <c r="E134" s="10"/>
      <c r="F134" s="10"/>
      <c r="G134" s="10"/>
      <c r="H134" s="10"/>
      <c r="I134" s="10"/>
      <c r="J134" s="10"/>
      <c r="K134" s="14"/>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row>
    <row r="135" spans="1:45" x14ac:dyDescent="0.25">
      <c r="A135" s="10"/>
      <c r="B135" s="10"/>
      <c r="C135" s="10"/>
      <c r="D135" s="10"/>
      <c r="E135" s="10"/>
      <c r="F135" s="10"/>
      <c r="G135" s="10"/>
      <c r="H135" s="10"/>
      <c r="I135" s="10"/>
      <c r="J135" s="10"/>
      <c r="K135" s="14"/>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row>
    <row r="136" spans="1:45" x14ac:dyDescent="0.25">
      <c r="A136" s="10"/>
      <c r="B136" s="10"/>
      <c r="C136" s="10"/>
      <c r="D136" s="10"/>
      <c r="E136" s="10"/>
      <c r="F136" s="10"/>
      <c r="G136" s="10"/>
      <c r="H136" s="10"/>
      <c r="I136" s="10"/>
      <c r="J136" s="10"/>
      <c r="K136" s="14"/>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row>
    <row r="137" spans="1:45" x14ac:dyDescent="0.25">
      <c r="A137" s="10"/>
      <c r="B137" s="10"/>
      <c r="C137" s="10"/>
      <c r="D137" s="10"/>
      <c r="E137" s="10"/>
      <c r="F137" s="10"/>
      <c r="G137" s="10"/>
      <c r="H137" s="10"/>
      <c r="I137" s="10"/>
      <c r="J137" s="10"/>
      <c r="K137" s="14"/>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row>
    <row r="138" spans="1:45" x14ac:dyDescent="0.25">
      <c r="A138" s="10"/>
      <c r="B138" s="10"/>
      <c r="C138" s="10"/>
      <c r="D138" s="10"/>
      <c r="E138" s="10"/>
      <c r="F138" s="10"/>
      <c r="G138" s="10"/>
      <c r="H138" s="10"/>
      <c r="I138" s="10"/>
      <c r="J138" s="10"/>
      <c r="K138" s="14"/>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row>
    <row r="139" spans="1:45" x14ac:dyDescent="0.25">
      <c r="A139" s="10"/>
      <c r="B139" s="10"/>
      <c r="C139" s="10"/>
      <c r="D139" s="10"/>
      <c r="E139" s="10"/>
      <c r="F139" s="10"/>
      <c r="G139" s="10"/>
      <c r="H139" s="10"/>
      <c r="I139" s="10"/>
      <c r="J139" s="10"/>
      <c r="K139" s="14"/>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row>
    <row r="140" spans="1:45" x14ac:dyDescent="0.25">
      <c r="A140" s="10"/>
      <c r="B140" s="10"/>
      <c r="C140" s="10"/>
      <c r="D140" s="10"/>
      <c r="E140" s="10"/>
      <c r="F140" s="10"/>
      <c r="G140" s="10"/>
      <c r="H140" s="10"/>
      <c r="I140" s="10"/>
      <c r="J140" s="10"/>
      <c r="K140" s="14"/>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row>
    <row r="141" spans="1:45" x14ac:dyDescent="0.25">
      <c r="A141" s="10"/>
      <c r="B141" s="10"/>
      <c r="C141" s="10"/>
      <c r="D141" s="10"/>
      <c r="E141" s="10"/>
      <c r="F141" s="10"/>
      <c r="G141" s="10"/>
      <c r="H141" s="10"/>
      <c r="I141" s="10"/>
      <c r="J141" s="10"/>
      <c r="K141" s="14"/>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row>
    <row r="142" spans="1:45" x14ac:dyDescent="0.25">
      <c r="A142" s="10"/>
      <c r="B142" s="10"/>
      <c r="C142" s="10"/>
      <c r="D142" s="10"/>
      <c r="E142" s="10"/>
      <c r="F142" s="10"/>
      <c r="G142" s="10"/>
      <c r="H142" s="10"/>
      <c r="I142" s="10"/>
      <c r="J142" s="10"/>
      <c r="K142" s="14"/>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row>
    <row r="143" spans="1:45" x14ac:dyDescent="0.25">
      <c r="A143" s="10"/>
      <c r="B143" s="10"/>
      <c r="C143" s="10"/>
      <c r="D143" s="10"/>
      <c r="E143" s="10"/>
      <c r="F143" s="10"/>
      <c r="G143" s="10"/>
      <c r="H143" s="10"/>
      <c r="I143" s="10"/>
      <c r="J143" s="10"/>
      <c r="K143" s="14"/>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row>
    <row r="144" spans="1:45" x14ac:dyDescent="0.25">
      <c r="A144" s="10"/>
      <c r="B144" s="10"/>
      <c r="C144" s="10"/>
      <c r="D144" s="10"/>
      <c r="E144" s="10"/>
      <c r="F144" s="10"/>
      <c r="G144" s="10"/>
      <c r="H144" s="10"/>
      <c r="I144" s="10"/>
      <c r="J144" s="10"/>
      <c r="K144" s="14"/>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row>
    <row r="145" spans="1:45" x14ac:dyDescent="0.25">
      <c r="A145" s="10"/>
      <c r="B145" s="10"/>
      <c r="C145" s="10"/>
      <c r="D145" s="10"/>
      <c r="E145" s="10"/>
      <c r="F145" s="10"/>
      <c r="G145" s="10"/>
      <c r="H145" s="10"/>
      <c r="I145" s="10"/>
      <c r="J145" s="10"/>
      <c r="K145" s="14"/>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row>
    <row r="146" spans="1:45" x14ac:dyDescent="0.25">
      <c r="A146" s="10"/>
      <c r="B146" s="10"/>
      <c r="C146" s="10"/>
      <c r="D146" s="10"/>
      <c r="E146" s="10"/>
      <c r="F146" s="10"/>
      <c r="G146" s="10"/>
      <c r="H146" s="10"/>
      <c r="I146" s="10"/>
      <c r="J146" s="10"/>
      <c r="K146" s="14"/>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row>
    <row r="147" spans="1:45" x14ac:dyDescent="0.25">
      <c r="A147" s="10"/>
      <c r="B147" s="10"/>
      <c r="C147" s="10"/>
      <c r="D147" s="10"/>
      <c r="E147" s="10"/>
      <c r="F147" s="10"/>
      <c r="G147" s="10"/>
      <c r="H147" s="10"/>
      <c r="I147" s="10"/>
      <c r="J147" s="10"/>
      <c r="K147" s="14"/>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row>
    <row r="148" spans="1:45" x14ac:dyDescent="0.25">
      <c r="A148" s="10"/>
      <c r="B148" s="10"/>
      <c r="C148" s="10"/>
      <c r="D148" s="10"/>
      <c r="E148" s="10"/>
      <c r="F148" s="10"/>
      <c r="G148" s="10"/>
      <c r="H148" s="10"/>
      <c r="I148" s="10"/>
      <c r="J148" s="10"/>
      <c r="K148" s="14"/>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row>
    <row r="149" spans="1:45" x14ac:dyDescent="0.25">
      <c r="A149" s="10"/>
      <c r="B149" s="10"/>
      <c r="C149" s="10"/>
      <c r="D149" s="10"/>
      <c r="E149" s="10"/>
      <c r="F149" s="10"/>
      <c r="G149" s="10"/>
      <c r="H149" s="10"/>
      <c r="I149" s="10"/>
      <c r="J149" s="10"/>
      <c r="K149" s="14"/>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row>
    <row r="150" spans="1:45" x14ac:dyDescent="0.25">
      <c r="A150" s="10"/>
      <c r="B150" s="10"/>
      <c r="C150" s="10"/>
      <c r="D150" s="10"/>
      <c r="E150" s="10"/>
      <c r="F150" s="10"/>
      <c r="G150" s="10"/>
      <c r="H150" s="10"/>
      <c r="I150" s="10"/>
      <c r="J150" s="10"/>
      <c r="K150" s="14"/>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row>
    <row r="151" spans="1:45" x14ac:dyDescent="0.25">
      <c r="A151" s="10"/>
      <c r="B151" s="10"/>
      <c r="C151" s="10"/>
      <c r="D151" s="10"/>
      <c r="E151" s="10"/>
      <c r="F151" s="10"/>
      <c r="G151" s="10"/>
      <c r="H151" s="10"/>
      <c r="I151" s="10"/>
      <c r="J151" s="10"/>
      <c r="K151" s="14"/>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row>
    <row r="152" spans="1:45" x14ac:dyDescent="0.25">
      <c r="A152" s="10"/>
      <c r="B152" s="10"/>
      <c r="C152" s="10"/>
      <c r="D152" s="10"/>
      <c r="E152" s="10"/>
      <c r="F152" s="10"/>
      <c r="G152" s="10"/>
      <c r="H152" s="10"/>
      <c r="I152" s="10"/>
      <c r="J152" s="10"/>
      <c r="K152" s="14"/>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row>
    <row r="153" spans="1:45" x14ac:dyDescent="0.25">
      <c r="A153" s="10"/>
      <c r="B153" s="10"/>
      <c r="C153" s="10"/>
      <c r="D153" s="10"/>
      <c r="E153" s="10"/>
      <c r="F153" s="10"/>
      <c r="G153" s="10"/>
      <c r="H153" s="10"/>
      <c r="I153" s="10"/>
      <c r="J153" s="10"/>
      <c r="K153" s="14"/>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row>
    <row r="154" spans="1:45" x14ac:dyDescent="0.25">
      <c r="A154" s="10"/>
      <c r="B154" s="10"/>
      <c r="C154" s="10"/>
      <c r="D154" s="10"/>
      <c r="E154" s="10"/>
      <c r="F154" s="10"/>
      <c r="G154" s="10"/>
      <c r="H154" s="10"/>
      <c r="I154" s="10"/>
      <c r="J154" s="10"/>
      <c r="K154" s="14"/>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row>
    <row r="155" spans="1:45" x14ac:dyDescent="0.25">
      <c r="A155" s="10"/>
      <c r="B155" s="10"/>
      <c r="C155" s="10"/>
      <c r="D155" s="10"/>
      <c r="E155" s="10"/>
      <c r="F155" s="10"/>
      <c r="G155" s="10"/>
      <c r="H155" s="10"/>
      <c r="I155" s="10"/>
      <c r="J155" s="10"/>
      <c r="K155" s="14"/>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row>
    <row r="156" spans="1:45" x14ac:dyDescent="0.25">
      <c r="A156" s="10"/>
      <c r="B156" s="10"/>
      <c r="C156" s="10"/>
      <c r="D156" s="10"/>
      <c r="E156" s="10"/>
      <c r="F156" s="10"/>
      <c r="G156" s="10"/>
      <c r="H156" s="10"/>
      <c r="I156" s="10"/>
      <c r="J156" s="10"/>
      <c r="K156" s="14"/>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row>
  </sheetData>
  <autoFilter ref="A1:AL83" xr:uid="{00000000-0009-0000-0000-000001000000}"/>
  <pageMargins left="0.74791666666666701" right="0.74791666666666701" top="0.98402777777777795" bottom="0.98402777777777795" header="0.511811023622047" footer="0.511811023622047"/>
  <pageSetup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8"/>
  <sheetViews>
    <sheetView zoomScaleNormal="100" workbookViewId="0">
      <pane ySplit="1" topLeftCell="A2" activePane="bottomLeft" state="frozen"/>
      <selection pane="bottomLeft" activeCell="B3" sqref="B3"/>
    </sheetView>
  </sheetViews>
  <sheetFormatPr defaultColWidth="12.6328125" defaultRowHeight="12.5" x14ac:dyDescent="0.25"/>
  <cols>
    <col min="1" max="19" width="18.90625" customWidth="1"/>
  </cols>
  <sheetData>
    <row r="1" spans="1:13" ht="14" x14ac:dyDescent="0.3">
      <c r="A1" s="1" t="s">
        <v>0</v>
      </c>
      <c r="B1" s="1" t="s">
        <v>1</v>
      </c>
      <c r="C1" s="1" t="s">
        <v>621</v>
      </c>
      <c r="D1" s="1" t="s">
        <v>622</v>
      </c>
      <c r="E1" s="1" t="s">
        <v>623</v>
      </c>
      <c r="F1" s="1" t="s">
        <v>6</v>
      </c>
      <c r="G1" s="1" t="s">
        <v>7</v>
      </c>
      <c r="H1" s="1" t="s">
        <v>624</v>
      </c>
      <c r="I1" s="1" t="s">
        <v>625</v>
      </c>
      <c r="J1" s="3" t="s">
        <v>626</v>
      </c>
      <c r="K1" s="1" t="s">
        <v>31</v>
      </c>
      <c r="L1" s="1" t="s">
        <v>32</v>
      </c>
      <c r="M1" s="1" t="s">
        <v>33</v>
      </c>
    </row>
    <row r="2" spans="1:13" ht="14" x14ac:dyDescent="0.3">
      <c r="A2" s="4">
        <v>44581.4014592245</v>
      </c>
      <c r="B2" s="3" t="s">
        <v>105</v>
      </c>
      <c r="C2" s="3" t="s">
        <v>106</v>
      </c>
      <c r="D2" s="3" t="s">
        <v>627</v>
      </c>
      <c r="J2" s="3" t="s">
        <v>628</v>
      </c>
      <c r="K2" s="3" t="s">
        <v>45</v>
      </c>
      <c r="L2" s="3" t="s">
        <v>45</v>
      </c>
      <c r="M2" s="3" t="s">
        <v>53</v>
      </c>
    </row>
    <row r="3" spans="1:13" ht="14" x14ac:dyDescent="0.3">
      <c r="A3" s="4">
        <v>44581.4096615741</v>
      </c>
      <c r="B3" s="3" t="s">
        <v>629</v>
      </c>
      <c r="C3" s="3" t="s">
        <v>630</v>
      </c>
      <c r="D3" s="3" t="s">
        <v>627</v>
      </c>
      <c r="J3" s="3" t="s">
        <v>122</v>
      </c>
      <c r="K3" s="3" t="s">
        <v>52</v>
      </c>
      <c r="L3" s="3" t="s">
        <v>52</v>
      </c>
      <c r="M3" s="3" t="s">
        <v>260</v>
      </c>
    </row>
    <row r="4" spans="1:13" ht="14" x14ac:dyDescent="0.3">
      <c r="A4" s="4">
        <v>44581.417146550899</v>
      </c>
      <c r="B4" s="3" t="s">
        <v>141</v>
      </c>
      <c r="C4" s="3" t="s">
        <v>631</v>
      </c>
      <c r="D4" s="3" t="s">
        <v>627</v>
      </c>
      <c r="J4" s="3" t="s">
        <v>631</v>
      </c>
      <c r="K4" s="3" t="s">
        <v>52</v>
      </c>
      <c r="L4" s="3" t="s">
        <v>45</v>
      </c>
      <c r="M4" s="3" t="s">
        <v>260</v>
      </c>
    </row>
    <row r="5" spans="1:13" ht="14" x14ac:dyDescent="0.3">
      <c r="A5" s="4">
        <v>44581.677920092603</v>
      </c>
      <c r="B5" s="3" t="s">
        <v>133</v>
      </c>
      <c r="C5" s="3" t="s">
        <v>632</v>
      </c>
      <c r="D5" s="3" t="s">
        <v>627</v>
      </c>
      <c r="J5" s="3" t="s">
        <v>134</v>
      </c>
      <c r="K5" s="3" t="s">
        <v>52</v>
      </c>
      <c r="L5" s="3" t="s">
        <v>52</v>
      </c>
      <c r="M5" s="3" t="s">
        <v>53</v>
      </c>
    </row>
    <row r="6" spans="1:13" ht="14" x14ac:dyDescent="0.3">
      <c r="A6" s="4">
        <v>44593.403806145798</v>
      </c>
      <c r="B6" s="3" t="s">
        <v>157</v>
      </c>
      <c r="C6" s="3" t="s">
        <v>633</v>
      </c>
      <c r="D6" s="3" t="s">
        <v>634</v>
      </c>
      <c r="E6" s="3" t="s">
        <v>635</v>
      </c>
      <c r="F6" s="3" t="s">
        <v>37</v>
      </c>
      <c r="G6" s="3">
        <v>97504</v>
      </c>
      <c r="H6" s="3" t="s">
        <v>162</v>
      </c>
      <c r="I6" s="3" t="s">
        <v>636</v>
      </c>
      <c r="J6" s="3" t="s">
        <v>637</v>
      </c>
      <c r="K6" s="3" t="s">
        <v>52</v>
      </c>
      <c r="L6" s="3" t="s">
        <v>52</v>
      </c>
      <c r="M6" s="3" t="s">
        <v>53</v>
      </c>
    </row>
    <row r="7" spans="1:13" ht="14" x14ac:dyDescent="0.3">
      <c r="A7" s="4">
        <v>44593.424353865703</v>
      </c>
      <c r="B7" s="3" t="s">
        <v>638</v>
      </c>
      <c r="C7" s="3" t="s">
        <v>639</v>
      </c>
      <c r="D7" s="3" t="s">
        <v>627</v>
      </c>
      <c r="J7" s="3" t="s">
        <v>291</v>
      </c>
      <c r="K7" s="3" t="s">
        <v>52</v>
      </c>
      <c r="L7" s="3" t="s">
        <v>45</v>
      </c>
      <c r="M7" s="3" t="s">
        <v>53</v>
      </c>
    </row>
    <row r="8" spans="1:13" ht="14" x14ac:dyDescent="0.3">
      <c r="A8" s="4">
        <v>44593.426338240701</v>
      </c>
      <c r="B8" s="3" t="s">
        <v>213</v>
      </c>
      <c r="C8" s="3" t="s">
        <v>214</v>
      </c>
      <c r="D8" s="3" t="s">
        <v>627</v>
      </c>
      <c r="J8" s="3" t="s">
        <v>214</v>
      </c>
      <c r="K8" s="3" t="s">
        <v>52</v>
      </c>
      <c r="L8" s="3" t="s">
        <v>52</v>
      </c>
      <c r="M8" s="3" t="s">
        <v>53</v>
      </c>
    </row>
    <row r="9" spans="1:13" ht="14" x14ac:dyDescent="0.3">
      <c r="A9" s="4">
        <v>44593.430137002302</v>
      </c>
      <c r="B9" s="3" t="s">
        <v>640</v>
      </c>
      <c r="C9" s="3" t="s">
        <v>275</v>
      </c>
      <c r="D9" s="3" t="s">
        <v>627</v>
      </c>
      <c r="J9" s="3" t="s">
        <v>641</v>
      </c>
      <c r="K9" s="3" t="s">
        <v>52</v>
      </c>
      <c r="L9" s="3" t="s">
        <v>52</v>
      </c>
      <c r="M9" s="3" t="s">
        <v>53</v>
      </c>
    </row>
    <row r="10" spans="1:13" ht="14" x14ac:dyDescent="0.3">
      <c r="A10" s="4">
        <v>44593.434352465301</v>
      </c>
      <c r="B10" s="3" t="s">
        <v>163</v>
      </c>
      <c r="C10" s="3" t="s">
        <v>642</v>
      </c>
      <c r="D10" s="3" t="s">
        <v>634</v>
      </c>
      <c r="E10" s="3" t="s">
        <v>643</v>
      </c>
      <c r="F10" s="3" t="s">
        <v>280</v>
      </c>
      <c r="G10" s="3">
        <v>97504</v>
      </c>
      <c r="J10" s="3" t="s">
        <v>644</v>
      </c>
      <c r="K10" s="3" t="s">
        <v>52</v>
      </c>
      <c r="L10" s="3" t="s">
        <v>52</v>
      </c>
      <c r="M10" s="3" t="s">
        <v>260</v>
      </c>
    </row>
    <row r="11" spans="1:13" ht="14" x14ac:dyDescent="0.3">
      <c r="A11" s="4">
        <v>44593.496647789303</v>
      </c>
      <c r="B11" s="3" t="s">
        <v>247</v>
      </c>
      <c r="C11" s="3" t="s">
        <v>248</v>
      </c>
      <c r="D11" s="3" t="s">
        <v>627</v>
      </c>
      <c r="J11" s="3" t="s">
        <v>248</v>
      </c>
      <c r="K11" s="3" t="s">
        <v>52</v>
      </c>
      <c r="L11" s="3" t="s">
        <v>52</v>
      </c>
      <c r="M11" s="3" t="s">
        <v>53</v>
      </c>
    </row>
    <row r="12" spans="1:13" ht="14" x14ac:dyDescent="0.3">
      <c r="A12" s="4">
        <v>44593.525984363398</v>
      </c>
      <c r="B12" s="3" t="s">
        <v>92</v>
      </c>
      <c r="C12" s="3" t="s">
        <v>93</v>
      </c>
      <c r="D12" s="3" t="s">
        <v>627</v>
      </c>
      <c r="J12" s="3" t="s">
        <v>93</v>
      </c>
      <c r="K12" s="3" t="s">
        <v>52</v>
      </c>
      <c r="L12" s="3" t="s">
        <v>52</v>
      </c>
      <c r="M12" s="3" t="s">
        <v>260</v>
      </c>
    </row>
    <row r="13" spans="1:13" ht="14" x14ac:dyDescent="0.3">
      <c r="A13" s="4">
        <v>44593.540070925897</v>
      </c>
      <c r="B13" s="3" t="s">
        <v>181</v>
      </c>
      <c r="C13" s="3" t="s">
        <v>189</v>
      </c>
      <c r="D13" s="3" t="s">
        <v>627</v>
      </c>
      <c r="J13" s="3" t="s">
        <v>189</v>
      </c>
      <c r="K13" s="3" t="s">
        <v>52</v>
      </c>
      <c r="L13" s="3" t="s">
        <v>52</v>
      </c>
      <c r="M13" s="3" t="s">
        <v>53</v>
      </c>
    </row>
    <row r="14" spans="1:13" ht="14" x14ac:dyDescent="0.3">
      <c r="A14" s="4">
        <v>44593.583487395801</v>
      </c>
      <c r="B14" s="3" t="s">
        <v>128</v>
      </c>
      <c r="C14" s="3" t="s">
        <v>129</v>
      </c>
      <c r="D14" s="3" t="s">
        <v>627</v>
      </c>
      <c r="J14" s="3" t="s">
        <v>52</v>
      </c>
      <c r="K14" s="3" t="s">
        <v>52</v>
      </c>
      <c r="L14" s="3" t="s">
        <v>52</v>
      </c>
      <c r="M14" s="3" t="s">
        <v>53</v>
      </c>
    </row>
    <row r="15" spans="1:13" ht="14" x14ac:dyDescent="0.3">
      <c r="A15" s="4">
        <v>44593.645262164398</v>
      </c>
      <c r="B15" s="3" t="s">
        <v>172</v>
      </c>
      <c r="C15" s="3" t="s">
        <v>645</v>
      </c>
      <c r="D15" s="3" t="s">
        <v>627</v>
      </c>
      <c r="J15" s="3" t="s">
        <v>645</v>
      </c>
      <c r="K15" s="3" t="s">
        <v>52</v>
      </c>
      <c r="L15" s="3" t="s">
        <v>52</v>
      </c>
      <c r="M15" s="3" t="s">
        <v>53</v>
      </c>
    </row>
    <row r="16" spans="1:13" ht="14" x14ac:dyDescent="0.3">
      <c r="A16" s="4">
        <v>44593.6455176042</v>
      </c>
      <c r="B16" s="3" t="s">
        <v>86</v>
      </c>
      <c r="C16" s="3" t="s">
        <v>87</v>
      </c>
      <c r="D16" s="3" t="s">
        <v>634</v>
      </c>
      <c r="E16" s="3" t="s">
        <v>646</v>
      </c>
      <c r="F16" s="3" t="s">
        <v>37</v>
      </c>
      <c r="G16" s="3">
        <v>97504</v>
      </c>
      <c r="J16" s="3" t="s">
        <v>52</v>
      </c>
      <c r="K16" s="3" t="s">
        <v>52</v>
      </c>
      <c r="L16" s="3" t="s">
        <v>52</v>
      </c>
      <c r="M16" s="3" t="s">
        <v>53</v>
      </c>
    </row>
    <row r="17" spans="1:13" ht="14" x14ac:dyDescent="0.3">
      <c r="A17" s="4">
        <v>44594.347191631903</v>
      </c>
      <c r="B17" s="3" t="s">
        <v>542</v>
      </c>
      <c r="C17" s="3" t="s">
        <v>192</v>
      </c>
      <c r="D17" s="3" t="s">
        <v>634</v>
      </c>
      <c r="E17" s="3" t="s">
        <v>647</v>
      </c>
      <c r="F17" s="3" t="s">
        <v>648</v>
      </c>
      <c r="G17" s="3">
        <v>97525</v>
      </c>
      <c r="J17" s="3" t="s">
        <v>649</v>
      </c>
      <c r="K17" s="3" t="s">
        <v>52</v>
      </c>
      <c r="L17" s="3" t="s">
        <v>52</v>
      </c>
      <c r="M17" s="3" t="s">
        <v>53</v>
      </c>
    </row>
    <row r="18" spans="1:13" ht="14" x14ac:dyDescent="0.3">
      <c r="A18" s="4">
        <v>44594.393671064798</v>
      </c>
      <c r="B18" s="3" t="s">
        <v>226</v>
      </c>
      <c r="C18" s="3" t="s">
        <v>227</v>
      </c>
      <c r="D18" s="3" t="s">
        <v>627</v>
      </c>
      <c r="J18" s="3" t="s">
        <v>52</v>
      </c>
      <c r="K18" s="3" t="s">
        <v>52</v>
      </c>
      <c r="L18" s="3" t="s">
        <v>52</v>
      </c>
      <c r="M18" s="3" t="s">
        <v>53</v>
      </c>
    </row>
    <row r="19" spans="1:13" ht="14" x14ac:dyDescent="0.3">
      <c r="A19" s="4">
        <v>44595.421297673602</v>
      </c>
      <c r="B19" s="3" t="s">
        <v>79</v>
      </c>
      <c r="C19" s="3" t="s">
        <v>650</v>
      </c>
      <c r="D19" s="3" t="s">
        <v>627</v>
      </c>
      <c r="J19" s="3" t="s">
        <v>651</v>
      </c>
      <c r="K19" s="3" t="s">
        <v>52</v>
      </c>
      <c r="L19" s="3" t="s">
        <v>52</v>
      </c>
      <c r="M19" s="3" t="s">
        <v>53</v>
      </c>
    </row>
    <row r="20" spans="1:13" ht="14" x14ac:dyDescent="0.3">
      <c r="A20" s="4">
        <v>44595.3852903472</v>
      </c>
      <c r="B20" s="3" t="s">
        <v>150</v>
      </c>
      <c r="C20" s="3" t="s">
        <v>652</v>
      </c>
      <c r="D20" s="3" t="s">
        <v>634</v>
      </c>
      <c r="H20" s="3" t="s">
        <v>653</v>
      </c>
      <c r="I20" s="3" t="s">
        <v>654</v>
      </c>
      <c r="J20" s="3" t="s">
        <v>481</v>
      </c>
      <c r="K20" s="3" t="s">
        <v>52</v>
      </c>
      <c r="L20" s="3" t="s">
        <v>52</v>
      </c>
      <c r="M20" s="3" t="s">
        <v>260</v>
      </c>
    </row>
    <row r="21" spans="1:13" ht="14" x14ac:dyDescent="0.3">
      <c r="A21" s="4">
        <v>44596.777777928197</v>
      </c>
      <c r="B21" s="3" t="s">
        <v>117</v>
      </c>
      <c r="C21" s="3" t="s">
        <v>118</v>
      </c>
      <c r="D21" s="3" t="s">
        <v>627</v>
      </c>
      <c r="J21" s="3" t="s">
        <v>118</v>
      </c>
      <c r="K21" s="3" t="s">
        <v>52</v>
      </c>
      <c r="L21" s="3" t="s">
        <v>52</v>
      </c>
      <c r="M21" s="3" t="s">
        <v>53</v>
      </c>
    </row>
    <row r="22" spans="1:13" ht="14" x14ac:dyDescent="0.3">
      <c r="A22" s="4">
        <v>44598.815258344897</v>
      </c>
      <c r="B22" s="3" t="s">
        <v>655</v>
      </c>
      <c r="C22" s="3" t="s">
        <v>656</v>
      </c>
      <c r="D22" s="3" t="s">
        <v>627</v>
      </c>
      <c r="J22" s="3" t="s">
        <v>657</v>
      </c>
      <c r="K22" s="3" t="s">
        <v>52</v>
      </c>
      <c r="L22" s="3" t="s">
        <v>52</v>
      </c>
      <c r="M22" s="3" t="s">
        <v>53</v>
      </c>
    </row>
    <row r="23" spans="1:13" ht="14" x14ac:dyDescent="0.3">
      <c r="A23" s="4">
        <v>44601.858066481502</v>
      </c>
      <c r="B23" s="3" t="s">
        <v>147</v>
      </c>
      <c r="C23" s="3" t="s">
        <v>658</v>
      </c>
      <c r="D23" s="3" t="s">
        <v>627</v>
      </c>
      <c r="J23" s="3" t="s">
        <v>658</v>
      </c>
      <c r="K23" s="3" t="s">
        <v>52</v>
      </c>
      <c r="L23" s="3" t="s">
        <v>52</v>
      </c>
      <c r="M23" s="3" t="s">
        <v>53</v>
      </c>
    </row>
    <row r="24" spans="1:13" ht="14" x14ac:dyDescent="0.3">
      <c r="A24" s="4">
        <v>44602.569050127298</v>
      </c>
      <c r="B24" s="3" t="s">
        <v>98</v>
      </c>
      <c r="C24" s="3" t="s">
        <v>659</v>
      </c>
      <c r="D24" s="3" t="s">
        <v>627</v>
      </c>
      <c r="J24" s="3" t="s">
        <v>68</v>
      </c>
      <c r="K24" s="3" t="s">
        <v>52</v>
      </c>
      <c r="L24" s="3" t="s">
        <v>52</v>
      </c>
      <c r="M24" s="3" t="s">
        <v>53</v>
      </c>
    </row>
    <row r="25" spans="1:13" ht="14" x14ac:dyDescent="0.3">
      <c r="A25" s="4">
        <v>44605.364531226798</v>
      </c>
      <c r="B25" s="3" t="s">
        <v>660</v>
      </c>
      <c r="C25" s="3" t="s">
        <v>661</v>
      </c>
      <c r="D25" s="3" t="s">
        <v>627</v>
      </c>
      <c r="J25" s="3" t="s">
        <v>662</v>
      </c>
      <c r="K25" s="3" t="s">
        <v>52</v>
      </c>
      <c r="L25" s="3" t="s">
        <v>52</v>
      </c>
      <c r="M25" s="3" t="s">
        <v>53</v>
      </c>
    </row>
    <row r="26" spans="1:13" ht="14" x14ac:dyDescent="0.3">
      <c r="A26" s="4">
        <v>44609.898561840302</v>
      </c>
      <c r="B26" s="3" t="s">
        <v>204</v>
      </c>
      <c r="C26" s="3" t="s">
        <v>663</v>
      </c>
      <c r="D26" s="3" t="s">
        <v>627</v>
      </c>
      <c r="J26" s="3" t="s">
        <v>205</v>
      </c>
      <c r="K26" s="3" t="s">
        <v>52</v>
      </c>
      <c r="L26" s="3" t="s">
        <v>45</v>
      </c>
      <c r="M26" s="3" t="s">
        <v>53</v>
      </c>
    </row>
    <row r="27" spans="1:13" ht="14" x14ac:dyDescent="0.3">
      <c r="A27" s="4">
        <v>44615.252225381999</v>
      </c>
      <c r="B27" s="3" t="s">
        <v>111</v>
      </c>
      <c r="C27" s="3" t="s">
        <v>664</v>
      </c>
      <c r="D27" s="3" t="s">
        <v>627</v>
      </c>
      <c r="J27" s="3" t="s">
        <v>665</v>
      </c>
      <c r="K27" s="3" t="s">
        <v>52</v>
      </c>
      <c r="L27" s="3" t="s">
        <v>45</v>
      </c>
      <c r="M27" s="3" t="s">
        <v>260</v>
      </c>
    </row>
    <row r="28" spans="1:13" ht="14" x14ac:dyDescent="0.3">
      <c r="A28" s="4">
        <v>44619.4053869907</v>
      </c>
      <c r="B28" s="3" t="s">
        <v>238</v>
      </c>
      <c r="C28" s="3" t="s">
        <v>239</v>
      </c>
      <c r="D28" s="3" t="s">
        <v>634</v>
      </c>
      <c r="E28" s="3" t="s">
        <v>240</v>
      </c>
      <c r="F28" s="3" t="s">
        <v>611</v>
      </c>
      <c r="G28" s="3">
        <v>97540</v>
      </c>
      <c r="J28" s="3" t="s">
        <v>239</v>
      </c>
      <c r="K28" s="3" t="s">
        <v>52</v>
      </c>
      <c r="L28" s="3" t="s">
        <v>52</v>
      </c>
      <c r="M28" s="3" t="s">
        <v>53</v>
      </c>
    </row>
    <row r="29" spans="1:13" ht="14" x14ac:dyDescent="0.3">
      <c r="A29" s="4">
        <v>44620.799022199099</v>
      </c>
      <c r="B29" s="3" t="s">
        <v>277</v>
      </c>
      <c r="C29" s="3" t="s">
        <v>278</v>
      </c>
      <c r="D29" s="3" t="s">
        <v>627</v>
      </c>
      <c r="J29" s="3" t="s">
        <v>666</v>
      </c>
      <c r="K29" s="3" t="s">
        <v>52</v>
      </c>
      <c r="L29" s="3" t="s">
        <v>45</v>
      </c>
      <c r="M29" s="3" t="s">
        <v>260</v>
      </c>
    </row>
    <row r="30" spans="1:13" ht="14" x14ac:dyDescent="0.3">
      <c r="A30" s="4">
        <v>44670.399205034701</v>
      </c>
      <c r="B30" s="3" t="s">
        <v>667</v>
      </c>
      <c r="C30" s="3" t="s">
        <v>595</v>
      </c>
      <c r="D30" s="3" t="s">
        <v>627</v>
      </c>
      <c r="J30" s="3" t="s">
        <v>668</v>
      </c>
      <c r="K30" s="3" t="s">
        <v>52</v>
      </c>
      <c r="L30" s="3" t="s">
        <v>52</v>
      </c>
      <c r="M30" s="3" t="s">
        <v>260</v>
      </c>
    </row>
    <row r="31" spans="1:13" ht="14" x14ac:dyDescent="0.3">
      <c r="A31" s="4">
        <v>44716.482260868099</v>
      </c>
      <c r="B31" s="3" t="s">
        <v>439</v>
      </c>
      <c r="C31" s="3" t="s">
        <v>440</v>
      </c>
      <c r="D31" s="3" t="s">
        <v>627</v>
      </c>
      <c r="J31" s="3" t="s">
        <v>669</v>
      </c>
      <c r="K31" s="3" t="s">
        <v>52</v>
      </c>
      <c r="L31" s="3" t="s">
        <v>52</v>
      </c>
      <c r="M31" s="3" t="s">
        <v>53</v>
      </c>
    </row>
    <row r="36" spans="1:19" ht="14" x14ac:dyDescent="0.3">
      <c r="A36" s="3" t="s">
        <v>670</v>
      </c>
      <c r="D36" s="7"/>
    </row>
    <row r="37" spans="1:19" x14ac:dyDescent="0.25">
      <c r="C37" s="7" t="s">
        <v>374</v>
      </c>
    </row>
    <row r="38" spans="1:19" ht="14" x14ac:dyDescent="0.3">
      <c r="A38" s="46"/>
      <c r="C38" s="7" t="s">
        <v>379</v>
      </c>
      <c r="E38" s="46"/>
      <c r="F38" s="46"/>
      <c r="G38" s="46"/>
      <c r="H38" s="46"/>
      <c r="I38" s="46"/>
      <c r="J38" s="46"/>
      <c r="K38" s="46"/>
      <c r="L38" s="46"/>
      <c r="M38" s="46"/>
      <c r="N38" s="46"/>
      <c r="O38" s="46"/>
      <c r="P38" s="46"/>
      <c r="Q38" s="46"/>
      <c r="R38" s="46"/>
      <c r="S38" s="46"/>
    </row>
    <row r="39" spans="1:19" x14ac:dyDescent="0.25">
      <c r="C39" s="6" t="s">
        <v>386</v>
      </c>
    </row>
    <row r="40" spans="1:19" x14ac:dyDescent="0.25">
      <c r="C40" s="7" t="s">
        <v>391</v>
      </c>
    </row>
    <row r="41" spans="1:19" x14ac:dyDescent="0.25">
      <c r="C41" s="36" t="s">
        <v>397</v>
      </c>
    </row>
    <row r="42" spans="1:19" x14ac:dyDescent="0.25">
      <c r="C42" s="6" t="s">
        <v>401</v>
      </c>
    </row>
    <row r="43" spans="1:19" x14ac:dyDescent="0.25">
      <c r="C43" s="6" t="s">
        <v>404</v>
      </c>
    </row>
    <row r="44" spans="1:19" x14ac:dyDescent="0.25">
      <c r="C44" s="7" t="s">
        <v>408</v>
      </c>
    </row>
    <row r="45" spans="1:19" x14ac:dyDescent="0.25">
      <c r="C45" s="6" t="s">
        <v>415</v>
      </c>
    </row>
    <row r="46" spans="1:19" x14ac:dyDescent="0.25">
      <c r="C46" s="6" t="s">
        <v>420</v>
      </c>
    </row>
    <row r="47" spans="1:19" x14ac:dyDescent="0.25">
      <c r="C47" s="7" t="s">
        <v>425</v>
      </c>
    </row>
    <row r="48" spans="1:19" x14ac:dyDescent="0.25">
      <c r="C48" s="6" t="s">
        <v>437</v>
      </c>
    </row>
    <row r="49" spans="3:3" x14ac:dyDescent="0.25">
      <c r="C49" s="7" t="s">
        <v>440</v>
      </c>
    </row>
    <row r="50" spans="3:3" x14ac:dyDescent="0.25">
      <c r="C50" s="6" t="s">
        <v>446</v>
      </c>
    </row>
    <row r="51" spans="3:3" x14ac:dyDescent="0.25">
      <c r="C51" s="6" t="s">
        <v>459</v>
      </c>
    </row>
    <row r="52" spans="3:3" ht="14" x14ac:dyDescent="0.3">
      <c r="C52" s="3" t="s">
        <v>485</v>
      </c>
    </row>
    <row r="53" spans="3:3" ht="14" x14ac:dyDescent="0.3">
      <c r="C53" s="3" t="s">
        <v>671</v>
      </c>
    </row>
    <row r="54" spans="3:3" ht="14" x14ac:dyDescent="0.3">
      <c r="C54" s="3" t="s">
        <v>498</v>
      </c>
    </row>
    <row r="55" spans="3:3" ht="14" x14ac:dyDescent="0.3">
      <c r="C55" s="3" t="s">
        <v>519</v>
      </c>
    </row>
    <row r="56" spans="3:3" ht="14" x14ac:dyDescent="0.3">
      <c r="C56" s="3" t="s">
        <v>532</v>
      </c>
    </row>
    <row r="57" spans="3:3" ht="14" x14ac:dyDescent="0.3">
      <c r="C57" s="3" t="s">
        <v>545</v>
      </c>
    </row>
    <row r="58" spans="3:3" ht="14" x14ac:dyDescent="0.3">
      <c r="C58" s="3" t="s">
        <v>70</v>
      </c>
    </row>
    <row r="59" spans="3:3" ht="14" x14ac:dyDescent="0.3">
      <c r="C59" s="3" t="s">
        <v>562</v>
      </c>
    </row>
    <row r="60" spans="3:3" ht="14" x14ac:dyDescent="0.3">
      <c r="C60" s="3" t="s">
        <v>574</v>
      </c>
    </row>
    <row r="61" spans="3:3" ht="14" x14ac:dyDescent="0.3">
      <c r="C61" s="3" t="s">
        <v>585</v>
      </c>
    </row>
    <row r="62" spans="3:3" ht="14" x14ac:dyDescent="0.3">
      <c r="C62" s="3" t="s">
        <v>595</v>
      </c>
    </row>
    <row r="63" spans="3:3" ht="14" x14ac:dyDescent="0.3">
      <c r="C63" s="3" t="s">
        <v>609</v>
      </c>
    </row>
    <row r="66" spans="2:3" x14ac:dyDescent="0.25">
      <c r="B66" s="6" t="s">
        <v>373</v>
      </c>
      <c r="C66" s="7" t="s">
        <v>374</v>
      </c>
    </row>
    <row r="67" spans="2:3" x14ac:dyDescent="0.25">
      <c r="B67" s="33" t="str">
        <f>HYPERLINK("mailto:barbaraannmclean@rocketmail.com","barbaraannmclean@rocketmail.com")</f>
        <v>barbaraannmclean@rocketmail.com</v>
      </c>
      <c r="C67" s="7" t="s">
        <v>379</v>
      </c>
    </row>
    <row r="68" spans="2:3" ht="25" x14ac:dyDescent="0.25">
      <c r="B68" s="35" t="s">
        <v>390</v>
      </c>
      <c r="C68" s="7" t="s">
        <v>391</v>
      </c>
    </row>
    <row r="69" spans="2:3" x14ac:dyDescent="0.25">
      <c r="B69" s="47" t="s">
        <v>400</v>
      </c>
      <c r="C69" s="47" t="s">
        <v>401</v>
      </c>
    </row>
    <row r="70" spans="2:3" x14ac:dyDescent="0.25">
      <c r="B70" s="6" t="s">
        <v>403</v>
      </c>
      <c r="C70" s="6" t="s">
        <v>404</v>
      </c>
    </row>
    <row r="71" spans="2:3" x14ac:dyDescent="0.25">
      <c r="B71" s="33" t="str">
        <f>HYPERLINK("mailto:jessy7436@yahoo.com","jessy7436@yahoo.com")</f>
        <v>jessy7436@yahoo.com</v>
      </c>
      <c r="C71" s="7" t="s">
        <v>408</v>
      </c>
    </row>
    <row r="72" spans="2:3" x14ac:dyDescent="0.25">
      <c r="B72" s="6" t="s">
        <v>414</v>
      </c>
      <c r="C72" s="6" t="s">
        <v>415</v>
      </c>
    </row>
    <row r="73" spans="2:3" ht="25" x14ac:dyDescent="0.25">
      <c r="B73" s="7" t="s">
        <v>419</v>
      </c>
      <c r="C73" s="6" t="s">
        <v>420</v>
      </c>
    </row>
    <row r="74" spans="2:3" x14ac:dyDescent="0.25">
      <c r="B74" s="6" t="s">
        <v>436</v>
      </c>
      <c r="C74" s="6" t="s">
        <v>437</v>
      </c>
    </row>
    <row r="75" spans="2:3" x14ac:dyDescent="0.25">
      <c r="B75" s="6" t="s">
        <v>439</v>
      </c>
      <c r="C75" s="7" t="s">
        <v>440</v>
      </c>
    </row>
    <row r="76" spans="2:3" x14ac:dyDescent="0.25">
      <c r="B76" s="6" t="s">
        <v>445</v>
      </c>
      <c r="C76" s="6" t="s">
        <v>446</v>
      </c>
    </row>
    <row r="77" spans="2:3" x14ac:dyDescent="0.25">
      <c r="B77" s="6" t="s">
        <v>458</v>
      </c>
      <c r="C77" s="6" t="s">
        <v>459</v>
      </c>
    </row>
    <row r="78" spans="2:3" ht="14" x14ac:dyDescent="0.3">
      <c r="B78" s="3" t="s">
        <v>484</v>
      </c>
      <c r="C78" s="3" t="s">
        <v>485</v>
      </c>
    </row>
    <row r="79" spans="2:3" ht="14" x14ac:dyDescent="0.3">
      <c r="B79" s="3" t="s">
        <v>497</v>
      </c>
      <c r="C79" s="3" t="s">
        <v>498</v>
      </c>
    </row>
    <row r="80" spans="2:3" ht="14" x14ac:dyDescent="0.3">
      <c r="B80" s="3" t="s">
        <v>506</v>
      </c>
      <c r="C80" s="3" t="s">
        <v>507</v>
      </c>
    </row>
    <row r="81" spans="2:3" ht="14" x14ac:dyDescent="0.3">
      <c r="B81" s="48" t="s">
        <v>518</v>
      </c>
      <c r="C81" s="48" t="s">
        <v>519</v>
      </c>
    </row>
    <row r="82" spans="2:3" ht="14" x14ac:dyDescent="0.3">
      <c r="B82" s="3" t="s">
        <v>531</v>
      </c>
      <c r="C82" s="3" t="s">
        <v>532</v>
      </c>
    </row>
    <row r="83" spans="2:3" ht="14" x14ac:dyDescent="0.3">
      <c r="B83" s="3" t="s">
        <v>544</v>
      </c>
      <c r="C83" s="3" t="s">
        <v>545</v>
      </c>
    </row>
    <row r="84" spans="2:3" ht="14" x14ac:dyDescent="0.3">
      <c r="B84" s="3" t="s">
        <v>69</v>
      </c>
      <c r="C84" s="3" t="s">
        <v>70</v>
      </c>
    </row>
    <row r="85" spans="2:3" ht="14" x14ac:dyDescent="0.3">
      <c r="B85" s="3" t="s">
        <v>561</v>
      </c>
      <c r="C85" s="3" t="s">
        <v>562</v>
      </c>
    </row>
    <row r="86" spans="2:3" ht="14" x14ac:dyDescent="0.3">
      <c r="B86" s="48" t="s">
        <v>573</v>
      </c>
      <c r="C86" s="48" t="s">
        <v>574</v>
      </c>
    </row>
    <row r="87" spans="2:3" ht="14" x14ac:dyDescent="0.3">
      <c r="B87" s="3" t="s">
        <v>584</v>
      </c>
      <c r="C87" s="3" t="s">
        <v>585</v>
      </c>
    </row>
    <row r="88" spans="2:3" ht="14" x14ac:dyDescent="0.3">
      <c r="B88" s="3" t="s">
        <v>608</v>
      </c>
      <c r="C88" s="3" t="s">
        <v>609</v>
      </c>
    </row>
  </sheetData>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2022 NEW Membership</vt:lpstr>
      <vt:lpstr>2021 Membership</vt:lpstr>
      <vt:lpstr>2022 Renewals (DNU)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 SN B</dc:creator>
  <dc:description/>
  <cp:lastModifiedBy>User</cp:lastModifiedBy>
  <cp:revision>0</cp:revision>
  <dcterms:created xsi:type="dcterms:W3CDTF">2022-07-13T00:15:41Z</dcterms:created>
  <dcterms:modified xsi:type="dcterms:W3CDTF">2022-07-13T00:15:41Z</dcterms:modified>
  <dc:language>en-US</dc:language>
</cp:coreProperties>
</file>