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<sst xmlns="http://schemas.openxmlformats.org/spreadsheetml/2006/main" count="166" uniqueCount="120">
  <si>
    <t>First Name</t>
  </si>
  <si>
    <t>Last Name</t>
  </si>
  <si>
    <t>Address</t>
  </si>
  <si>
    <t>City</t>
  </si>
  <si>
    <t>State</t>
  </si>
  <si>
    <t>Zipcode</t>
  </si>
  <si>
    <t>Phone</t>
  </si>
  <si>
    <t>Email</t>
  </si>
  <si>
    <t>Join Date</t>
  </si>
  <si>
    <t>Katie</t>
  </si>
  <si>
    <t>Haynes</t>
  </si>
  <si>
    <t>3381 Wolverine Loop</t>
  </si>
  <si>
    <t>Broomfield</t>
  </si>
  <si>
    <t>CO</t>
  </si>
  <si>
    <t>570-772-0256</t>
  </si>
  <si>
    <t>Rebecca</t>
  </si>
  <si>
    <t>Weber</t>
  </si>
  <si>
    <t xml:space="preserve">930 Mircos St.
</t>
  </si>
  <si>
    <t>Erie</t>
  </si>
  <si>
    <t>720-771-5052</t>
  </si>
  <si>
    <t>thehurdlergirl@gmail.com</t>
  </si>
  <si>
    <t>Mary</t>
  </si>
  <si>
    <t>Sethna</t>
  </si>
  <si>
    <t xml:space="preserve">4600 Pyramid Circle
</t>
  </si>
  <si>
    <t>720-563-7353</t>
  </si>
  <si>
    <t>Tina</t>
  </si>
  <si>
    <t>Haddon</t>
  </si>
  <si>
    <t xml:space="preserve">1296 Hoffman Dr.
</t>
  </si>
  <si>
    <t>240-723-5830</t>
  </si>
  <si>
    <t>ms.tina.watson@gmail.com</t>
  </si>
  <si>
    <t>Beth</t>
  </si>
  <si>
    <t>Curtis</t>
  </si>
  <si>
    <t xml:space="preserve">2913 Promontory Loop
</t>
  </si>
  <si>
    <t>503-544-5316</t>
  </si>
  <si>
    <t>bethcn@gmail.com</t>
  </si>
  <si>
    <t>Robyn</t>
  </si>
  <si>
    <t>Stroud</t>
  </si>
  <si>
    <t xml:space="preserve">2243 Linden Pl,
</t>
  </si>
  <si>
    <t>727-517-6436</t>
  </si>
  <si>
    <t>Ivonne</t>
  </si>
  <si>
    <t>Wageman</t>
  </si>
  <si>
    <t xml:space="preserve">2889 Galway Ct.
</t>
  </si>
  <si>
    <t>678-472-9456</t>
  </si>
  <si>
    <t>bonnyvj@hotmail.com</t>
  </si>
  <si>
    <t>Hollyanne</t>
  </si>
  <si>
    <t>Brady</t>
  </si>
  <si>
    <t xml:space="preserve">183 Lister Way
</t>
  </si>
  <si>
    <t>720-984-4474</t>
  </si>
  <si>
    <t>hollyannebrady@gmail.com</t>
  </si>
  <si>
    <t>Alexis</t>
  </si>
  <si>
    <t>Sewolich</t>
  </si>
  <si>
    <t xml:space="preserve">4716 Raven Run
</t>
  </si>
  <si>
    <t>303-746-3815</t>
  </si>
  <si>
    <t>asewolich@gmail.com</t>
  </si>
  <si>
    <t>Laura</t>
  </si>
  <si>
    <t>Shaffer Goodwin</t>
  </si>
  <si>
    <t xml:space="preserve">97 Starlight Cir
</t>
  </si>
  <si>
    <t>813-310-6795</t>
  </si>
  <si>
    <t>Megan</t>
  </si>
  <si>
    <t>Conner</t>
  </si>
  <si>
    <t xml:space="preserve">16642 Plateau Ln </t>
  </si>
  <si>
    <t>303-903-4672</t>
  </si>
  <si>
    <t>Berman</t>
  </si>
  <si>
    <t xml:space="preserve">16624 Miners Way
</t>
  </si>
  <si>
    <t>303-929-7504</t>
  </si>
  <si>
    <t>Robin</t>
  </si>
  <si>
    <t>Kendall</t>
  </si>
  <si>
    <t xml:space="preserve">15981 Lookout Pt.
</t>
  </si>
  <si>
    <t>651-357-8079</t>
  </si>
  <si>
    <t>robinenderlein@hotmail.com</t>
  </si>
  <si>
    <t>Emma</t>
  </si>
  <si>
    <t xml:space="preserve">Cook </t>
  </si>
  <si>
    <t xml:space="preserve">14650 Lowell Blvd. 
</t>
  </si>
  <si>
    <t>720-308-0569</t>
  </si>
  <si>
    <t>Suzi</t>
  </si>
  <si>
    <t>Maine</t>
  </si>
  <si>
    <t xml:space="preserve">2803 Eagle Cir
</t>
  </si>
  <si>
    <t>970-590-5361</t>
  </si>
  <si>
    <t>Tania</t>
  </si>
  <si>
    <t>Johnson</t>
  </si>
  <si>
    <t xml:space="preserve">2839 Eagle Cir
</t>
  </si>
  <si>
    <t>360-903-0518</t>
  </si>
  <si>
    <t>Ingrid</t>
  </si>
  <si>
    <t>Carter</t>
  </si>
  <si>
    <t xml:space="preserve">3350 Boulder Cir
Unit #203
</t>
  </si>
  <si>
    <t>303-269-9526</t>
  </si>
  <si>
    <t>Katherine</t>
  </si>
  <si>
    <t>Rosenblatt</t>
  </si>
  <si>
    <t xml:space="preserve">910 Petras Street
</t>
  </si>
  <si>
    <t>601-317-4653</t>
  </si>
  <si>
    <t>Jennifer</t>
  </si>
  <si>
    <t>Lee</t>
  </si>
  <si>
    <t xml:space="preserve">3423 Pacific Peak Dr
</t>
  </si>
  <si>
    <t>303-601-9273</t>
  </si>
  <si>
    <t>Liz</t>
  </si>
  <si>
    <t>Whitfield</t>
  </si>
  <si>
    <t>2633 Creekside Court</t>
  </si>
  <si>
    <t>303-513-2500</t>
  </si>
  <si>
    <t>Lori</t>
  </si>
  <si>
    <t>Rhein</t>
  </si>
  <si>
    <t>1642 Crestview Lane</t>
  </si>
  <si>
    <t xml:space="preserve">Erie </t>
  </si>
  <si>
    <t>561-572-1597</t>
  </si>
  <si>
    <t>Orla</t>
  </si>
  <si>
    <t>Broda</t>
  </si>
  <si>
    <t>1164 Eichhorn Dr</t>
  </si>
  <si>
    <t>206-972-7744</t>
  </si>
  <si>
    <t>Katrina</t>
  </si>
  <si>
    <t>Lacefield</t>
  </si>
  <si>
    <t>14818 Falcon Drive</t>
  </si>
  <si>
    <t xml:space="preserve">Broomfield </t>
  </si>
  <si>
    <t>310-499-3710</t>
  </si>
  <si>
    <t>Sara</t>
  </si>
  <si>
    <t xml:space="preserve">Thompson </t>
  </si>
  <si>
    <t>16672 Compass Way</t>
  </si>
  <si>
    <t>321-720-7764</t>
  </si>
  <si>
    <t>Ashley</t>
  </si>
  <si>
    <t>Mertz</t>
  </si>
  <si>
    <t xml:space="preserve">16406 Avalanche Run </t>
  </si>
  <si>
    <t>720-908-1333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</si>
</sst>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yy"/>
    <numFmt numFmtId="165" formatCode="m/d"/>
  </numFmts>
  <fonts count="10">
    <font>
      <sz val="10.0"/>
      <color rgb="FF000000"/>
      <name val="Arial"/>
    </font>
    <font>
      <b/>
      <name val="Arial"/>
    </font>
    <font>
      <name val="Arial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0000FF"/>
      <name val="Arial"/>
    </font>
    <font>
      <color rgb="FF0000FF"/>
      <name val="Arial"/>
    </font>
    <font>
      <u/>
      <color rgb="FF1155CC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86"/>
    <col customWidth="1" min="8" max="8" width="32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>
      <c r="A2" s="4" t="s">
        <v>9</v>
      </c>
      <c r="B2" s="4" t="s">
        <v>10</v>
      </c>
      <c r="C2" s="4" t="s">
        <v>11</v>
      </c>
      <c r="D2" s="5" t="s">
        <v>12</v>
      </c>
      <c r="E2" s="5" t="s">
        <v>13</v>
      </c>
      <c r="F2" s="5">
        <v>80023.0</v>
      </c>
      <c r="G2" s="4" t="s">
        <v>14</v>
      </c>
      <c r="H2" s="6" t="str">
        <f>HYPERLINK("mailto:katie.kleissas.haynes@gmail.com","katie.kleissas.haynes@gmail.com")</f>
        <v>katie.kleissas.haynes@gmail.com</v>
      </c>
      <c r="I2" s="7">
        <v>42614.0</v>
      </c>
    </row>
    <row r="3">
      <c r="A3" s="4" t="s">
        <v>15</v>
      </c>
      <c r="B3" s="4" t="s">
        <v>16</v>
      </c>
      <c r="C3" s="8" t="s">
        <v>17</v>
      </c>
      <c r="D3" s="5" t="s">
        <v>18</v>
      </c>
      <c r="E3" s="5" t="s">
        <v>13</v>
      </c>
      <c r="F3" s="5">
        <v>80516.0</v>
      </c>
      <c r="G3" s="9" t="s">
        <v>19</v>
      </c>
      <c r="H3" s="6" t="s">
        <v>20</v>
      </c>
      <c r="I3" s="7">
        <v>43035.0</v>
      </c>
    </row>
    <row r="4">
      <c r="A4" s="4" t="s">
        <v>21</v>
      </c>
      <c r="B4" s="4" t="s">
        <v>22</v>
      </c>
      <c r="C4" s="4" t="s">
        <v>23</v>
      </c>
      <c r="D4" s="5" t="s">
        <v>12</v>
      </c>
      <c r="E4" s="5" t="s">
        <v>13</v>
      </c>
      <c r="F4" s="5">
        <v>80023.0</v>
      </c>
      <c r="G4" s="4" t="s">
        <v>24</v>
      </c>
      <c r="H4" s="10" t="str">
        <f>HYPERLINK("mailto:Mary.Sethna@gmail.com","Mary.Sethna@gmail.com")</f>
        <v>Mary.Sethna@gmail.com</v>
      </c>
      <c r="I4" s="7">
        <v>42778.0</v>
      </c>
    </row>
    <row r="5">
      <c r="A5" s="4" t="s">
        <v>25</v>
      </c>
      <c r="B5" s="4" t="s">
        <v>26</v>
      </c>
      <c r="C5" s="4" t="s">
        <v>27</v>
      </c>
      <c r="D5" s="5" t="s">
        <v>18</v>
      </c>
      <c r="E5" s="5" t="s">
        <v>13</v>
      </c>
      <c r="F5" s="5">
        <v>80516.0</v>
      </c>
      <c r="G5" s="4" t="s">
        <v>28</v>
      </c>
      <c r="H5" s="11" t="s">
        <v>29</v>
      </c>
      <c r="I5" s="7">
        <v>42763.0</v>
      </c>
    </row>
    <row r="6">
      <c r="A6" s="4" t="s">
        <v>30</v>
      </c>
      <c r="B6" s="4" t="s">
        <v>31</v>
      </c>
      <c r="C6" s="8" t="s">
        <v>32</v>
      </c>
      <c r="D6" s="5" t="s">
        <v>12</v>
      </c>
      <c r="E6" s="5" t="s">
        <v>13</v>
      </c>
      <c r="F6" s="5">
        <v>80023.0</v>
      </c>
      <c r="G6" s="8" t="s">
        <v>33</v>
      </c>
      <c r="H6" s="12" t="s">
        <v>34</v>
      </c>
      <c r="I6" s="7">
        <v>42842.0</v>
      </c>
    </row>
    <row r="7">
      <c r="A7" s="4" t="s">
        <v>35</v>
      </c>
      <c r="B7" s="4" t="s">
        <v>36</v>
      </c>
      <c r="C7" s="8" t="s">
        <v>37</v>
      </c>
      <c r="D7" s="5" t="s">
        <v>18</v>
      </c>
      <c r="E7" s="5" t="s">
        <v>13</v>
      </c>
      <c r="F7" s="5">
        <v>80516.0</v>
      </c>
      <c r="G7" s="8" t="s">
        <v>38</v>
      </c>
      <c r="H7" s="11" t="str">
        <f>HYPERLINK("mailto:robyn.pierson.rp@gmail.com","robyn.pierson.rp@gmail.com")</f>
        <v>robyn.pierson.rp@gmail.com</v>
      </c>
      <c r="I7" s="7">
        <v>42872.0</v>
      </c>
    </row>
    <row r="8" ht="20.25" customHeight="1">
      <c r="A8" s="4" t="s">
        <v>39</v>
      </c>
      <c r="B8" s="4" t="s">
        <v>40</v>
      </c>
      <c r="C8" s="8" t="s">
        <v>41</v>
      </c>
      <c r="D8" s="5" t="s">
        <v>12</v>
      </c>
      <c r="E8" s="5" t="s">
        <v>13</v>
      </c>
      <c r="F8" s="5">
        <v>80023.0</v>
      </c>
      <c r="G8" s="8" t="s">
        <v>42</v>
      </c>
      <c r="H8" s="12" t="s">
        <v>43</v>
      </c>
      <c r="I8" s="7">
        <v>42933.0</v>
      </c>
    </row>
    <row r="9" ht="18.75" customHeight="1">
      <c r="A9" s="4" t="s">
        <v>44</v>
      </c>
      <c r="B9" s="4" t="s">
        <v>45</v>
      </c>
      <c r="C9" s="8" t="s">
        <v>46</v>
      </c>
      <c r="D9" s="5" t="s">
        <v>18</v>
      </c>
      <c r="E9" s="5" t="s">
        <v>13</v>
      </c>
      <c r="F9" s="5">
        <v>80516.0</v>
      </c>
      <c r="G9" s="9" t="s">
        <v>47</v>
      </c>
      <c r="H9" s="6" t="s">
        <v>48</v>
      </c>
      <c r="I9" s="7">
        <v>42933.0</v>
      </c>
    </row>
    <row r="10">
      <c r="A10" s="4" t="s">
        <v>49</v>
      </c>
      <c r="B10" s="4" t="s">
        <v>50</v>
      </c>
      <c r="C10" s="8" t="s">
        <v>51</v>
      </c>
      <c r="D10" s="5" t="s">
        <v>12</v>
      </c>
      <c r="E10" s="5" t="s">
        <v>13</v>
      </c>
      <c r="F10" s="5">
        <v>80023.0</v>
      </c>
      <c r="G10" s="9" t="s">
        <v>52</v>
      </c>
      <c r="H10" s="6" t="s">
        <v>53</v>
      </c>
      <c r="I10" s="7">
        <v>42964.0</v>
      </c>
    </row>
    <row r="11" ht="15.75" customHeight="1">
      <c r="A11" s="4" t="s">
        <v>54</v>
      </c>
      <c r="B11" s="4" t="s">
        <v>55</v>
      </c>
      <c r="C11" s="4" t="s">
        <v>56</v>
      </c>
      <c r="D11" s="5" t="s">
        <v>18</v>
      </c>
      <c r="E11" s="5" t="s">
        <v>13</v>
      </c>
      <c r="F11" s="5">
        <v>80516.0</v>
      </c>
      <c r="G11" s="4" t="s">
        <v>57</v>
      </c>
      <c r="H11" s="6" t="str">
        <f>HYPERLINK("mailto:lauradshaffer@gmail.com","lauradshaffer@gmail.com")</f>
        <v>lauradshaffer@gmail.com</v>
      </c>
      <c r="I11" s="7">
        <v>42566.0</v>
      </c>
    </row>
    <row r="12">
      <c r="A12" s="4" t="s">
        <v>58</v>
      </c>
      <c r="B12" s="4" t="s">
        <v>59</v>
      </c>
      <c r="C12" s="8" t="s">
        <v>60</v>
      </c>
      <c r="D12" s="5" t="s">
        <v>12</v>
      </c>
      <c r="E12" s="5" t="s">
        <v>13</v>
      </c>
      <c r="F12" s="5">
        <v>80023.0</v>
      </c>
      <c r="G12" s="9" t="s">
        <v>61</v>
      </c>
      <c r="H12" s="11" t="str">
        <f>HYPERLINK("mailto:meganconner14@gmail.com","meganconner14@gmail.com")</f>
        <v>meganconner14@gmail.com</v>
      </c>
      <c r="I12" s="7">
        <v>42217.0</v>
      </c>
    </row>
    <row r="13">
      <c r="A13" s="4" t="s">
        <v>9</v>
      </c>
      <c r="B13" s="4" t="s">
        <v>62</v>
      </c>
      <c r="C13" s="4" t="s">
        <v>63</v>
      </c>
      <c r="D13" s="5" t="s">
        <v>12</v>
      </c>
      <c r="E13" s="5" t="s">
        <v>13</v>
      </c>
      <c r="F13" s="5">
        <v>80023.0</v>
      </c>
      <c r="G13" s="4" t="s">
        <v>64</v>
      </c>
      <c r="H13" s="6" t="str">
        <f>HYPERLINK("mailto:katiemurray123@hotmail.com","katiemurray123@hotmail.com")</f>
        <v>katiemurray123@hotmail.com</v>
      </c>
      <c r="I13" s="7">
        <v>42614.0</v>
      </c>
    </row>
    <row r="14">
      <c r="A14" s="4" t="s">
        <v>65</v>
      </c>
      <c r="B14" s="4" t="s">
        <v>66</v>
      </c>
      <c r="C14" s="8" t="s">
        <v>67</v>
      </c>
      <c r="D14" s="5" t="s">
        <v>12</v>
      </c>
      <c r="E14" s="5" t="s">
        <v>13</v>
      </c>
      <c r="F14" s="5">
        <v>80023.0</v>
      </c>
      <c r="G14" s="9" t="s">
        <v>68</v>
      </c>
      <c r="H14" s="6" t="s">
        <v>69</v>
      </c>
      <c r="I14" s="7">
        <v>43017.0</v>
      </c>
    </row>
    <row r="15">
      <c r="A15" s="5" t="s">
        <v>70</v>
      </c>
      <c r="B15" s="5" t="s">
        <v>71</v>
      </c>
      <c r="C15" s="5" t="s">
        <v>72</v>
      </c>
      <c r="D15" s="5" t="s">
        <v>12</v>
      </c>
      <c r="E15" s="5" t="s">
        <v>13</v>
      </c>
      <c r="F15" s="5">
        <v>80023.0</v>
      </c>
      <c r="G15" s="5" t="s">
        <v>73</v>
      </c>
      <c r="H15" s="13" t="str">
        <f>HYPERLINK("mailto:ECYCook@gmail.com","ECYCook@gmail.com")</f>
        <v>ECYCook@gmail.com</v>
      </c>
      <c r="I15" s="14">
        <v>43177.0</v>
      </c>
    </row>
    <row r="16">
      <c r="A16" s="5" t="s">
        <v>74</v>
      </c>
      <c r="B16" s="5" t="s">
        <v>75</v>
      </c>
      <c r="C16" s="5" t="s">
        <v>76</v>
      </c>
      <c r="D16" s="5" t="s">
        <v>18</v>
      </c>
      <c r="E16" s="5" t="s">
        <v>13</v>
      </c>
      <c r="F16" s="5">
        <v>80516.0</v>
      </c>
      <c r="G16" s="5" t="s">
        <v>77</v>
      </c>
      <c r="H16" s="13" t="str">
        <f>HYPERLINK("mailto:smlbutterfly@gmail.com","smlbutterfly@gmail.com")</f>
        <v>smlbutterfly@gmail.com</v>
      </c>
      <c r="I16" s="14">
        <v>43177.0</v>
      </c>
    </row>
    <row r="17">
      <c r="A17" s="5" t="s">
        <v>78</v>
      </c>
      <c r="B17" s="5" t="s">
        <v>79</v>
      </c>
      <c r="C17" s="5" t="s">
        <v>80</v>
      </c>
      <c r="D17" s="5" t="s">
        <v>18</v>
      </c>
      <c r="E17" s="5" t="s">
        <v>13</v>
      </c>
      <c r="F17" s="5">
        <v>80516.0</v>
      </c>
      <c r="G17" s="5" t="s">
        <v>81</v>
      </c>
      <c r="H17" s="13" t="str">
        <f>HYPERLINK("mailto:pilotrx@comcast.net","pilotrx@comcast.net")</f>
        <v>pilotrx@comcast.net</v>
      </c>
      <c r="I17" s="14">
        <v>43330.0</v>
      </c>
    </row>
    <row r="18" ht="27.75" customHeight="1">
      <c r="A18" s="5" t="s">
        <v>82</v>
      </c>
      <c r="B18" s="5" t="s">
        <v>83</v>
      </c>
      <c r="C18" s="5" t="s">
        <v>84</v>
      </c>
      <c r="D18" s="5" t="s">
        <v>12</v>
      </c>
      <c r="E18" s="5" t="s">
        <v>13</v>
      </c>
      <c r="F18" s="5">
        <v>80023.0</v>
      </c>
      <c r="G18" s="5" t="s">
        <v>85</v>
      </c>
      <c r="H18" s="13" t="str">
        <f>HYPERLINK("mailto:inge029@gmail.com","inge029@gmail.com")</f>
        <v>inge029@gmail.com</v>
      </c>
      <c r="I18" s="14">
        <v>43361.0</v>
      </c>
    </row>
    <row r="19" ht="19.5" customHeight="1">
      <c r="A19" s="5" t="s">
        <v>86</v>
      </c>
      <c r="B19" s="5" t="s">
        <v>87</v>
      </c>
      <c r="C19" s="5" t="s">
        <v>88</v>
      </c>
      <c r="D19" s="5" t="s">
        <v>18</v>
      </c>
      <c r="E19" s="5" t="s">
        <v>13</v>
      </c>
      <c r="F19" s="5">
        <v>80516.0</v>
      </c>
      <c r="G19" s="5" t="s">
        <v>89</v>
      </c>
      <c r="H19" s="13" t="str">
        <f>HYPERLINK("mailto:katherinejrosenblatt@gmail.com","katherinejrosenblatt@gmail.com")</f>
        <v>katherinejrosenblatt@gmail.com</v>
      </c>
      <c r="I19" s="14">
        <v>43361.0</v>
      </c>
    </row>
    <row r="20" ht="23.25" customHeight="1">
      <c r="A20" s="5" t="s">
        <v>90</v>
      </c>
      <c r="B20" s="5" t="s">
        <v>91</v>
      </c>
      <c r="C20" s="5" t="s">
        <v>92</v>
      </c>
      <c r="D20" s="5" t="s">
        <v>12</v>
      </c>
      <c r="E20" s="5" t="s">
        <v>13</v>
      </c>
      <c r="F20" s="5">
        <v>80023.0</v>
      </c>
      <c r="G20" s="5" t="s">
        <v>93</v>
      </c>
      <c r="H20" s="13" t="str">
        <f>HYPERLINK("mailto:JBLHassan@gmail.com","JBLHassan@gmail.com")</f>
        <v>JBLHassan@gmail.com</v>
      </c>
      <c r="I20" s="14">
        <v>43574.0</v>
      </c>
    </row>
    <row r="21">
      <c r="A21" s="5" t="s">
        <v>94</v>
      </c>
      <c r="B21" s="5" t="s">
        <v>95</v>
      </c>
      <c r="C21" s="5" t="s">
        <v>96</v>
      </c>
      <c r="D21" s="5" t="s">
        <v>12</v>
      </c>
      <c r="E21" s="5" t="s">
        <v>13</v>
      </c>
      <c r="F21" s="5">
        <v>80023.0</v>
      </c>
      <c r="G21" s="5" t="s">
        <v>97</v>
      </c>
      <c r="H21" s="13" t="str">
        <f>HYPERLINK("mailto:lizwhitfield@gmail.com","lizwhitfield@gmail.com")</f>
        <v>lizwhitfield@gmail.com</v>
      </c>
      <c r="I21" s="14">
        <v>43696.0</v>
      </c>
    </row>
    <row r="22">
      <c r="A22" s="5" t="s">
        <v>98</v>
      </c>
      <c r="B22" s="5" t="s">
        <v>99</v>
      </c>
      <c r="C22" s="5" t="s">
        <v>100</v>
      </c>
      <c r="D22" s="5" t="s">
        <v>101</v>
      </c>
      <c r="E22" s="5" t="s">
        <v>13</v>
      </c>
      <c r="F22" s="5">
        <v>80516.0</v>
      </c>
      <c r="G22" s="5" t="s">
        <v>102</v>
      </c>
      <c r="H22" s="13" t="str">
        <f>HYPERLINK("mailto:Lrhein85@gmail.com","Lrhein85@gmail.com")</f>
        <v>Lrhein85@gmail.com</v>
      </c>
      <c r="I22" s="14">
        <v>43696.0</v>
      </c>
    </row>
    <row r="23">
      <c r="A23" s="5" t="s">
        <v>103</v>
      </c>
      <c r="B23" s="5" t="s">
        <v>104</v>
      </c>
      <c r="C23" s="5" t="s">
        <v>105</v>
      </c>
      <c r="D23" s="5" t="s">
        <v>18</v>
      </c>
      <c r="E23" s="5" t="s">
        <v>13</v>
      </c>
      <c r="F23" s="5">
        <v>80516.0</v>
      </c>
      <c r="G23" s="5" t="s">
        <v>106</v>
      </c>
      <c r="H23" s="13" t="str">
        <f>HYPERLINK("mailto:orlabroda@gmail.com","orlabroda@gmail.com")</f>
        <v>orlabroda@gmail.com</v>
      </c>
      <c r="I23" s="14">
        <v>43727.0</v>
      </c>
    </row>
    <row r="24">
      <c r="A24" s="5" t="s">
        <v>107</v>
      </c>
      <c r="B24" s="5" t="s">
        <v>108</v>
      </c>
      <c r="C24" s="5" t="s">
        <v>109</v>
      </c>
      <c r="D24" s="5" t="s">
        <v>110</v>
      </c>
      <c r="E24" s="5" t="s">
        <v>13</v>
      </c>
      <c r="F24" s="5">
        <v>80023.0</v>
      </c>
      <c r="G24" s="5" t="s">
        <v>111</v>
      </c>
      <c r="H24" s="13" t="str">
        <f>HYPERLINK("mailto:katrinalacefield@gmail.com","katrinalacefield@gmail.com")</f>
        <v>katrinalacefield@gmail.com</v>
      </c>
      <c r="I24" s="14">
        <v>43757.0</v>
      </c>
    </row>
    <row r="25">
      <c r="A25" s="5" t="s">
        <v>112</v>
      </c>
      <c r="B25" s="5" t="s">
        <v>113</v>
      </c>
      <c r="C25" s="5" t="s">
        <v>114</v>
      </c>
      <c r="D25" s="5" t="s">
        <v>110</v>
      </c>
      <c r="E25" s="5" t="s">
        <v>13</v>
      </c>
      <c r="F25" s="5">
        <v>80023.0</v>
      </c>
      <c r="G25" s="5" t="s">
        <v>115</v>
      </c>
      <c r="H25" s="13" t="str">
        <f>HYPERLINK("mailto:sschuman85@gmail.com","sschuman85@gmail.com")</f>
        <v>sschuman85@gmail.com</v>
      </c>
      <c r="I25" s="14">
        <v>43757.0</v>
      </c>
    </row>
    <row r="26">
      <c r="A26" s="5" t="s">
        <v>116</v>
      </c>
      <c r="B26" s="5" t="s">
        <v>117</v>
      </c>
      <c r="C26" s="5" t="s">
        <v>118</v>
      </c>
      <c r="D26" s="5" t="s">
        <v>110</v>
      </c>
      <c r="E26" s="5" t="s">
        <v>13</v>
      </c>
      <c r="F26" s="5">
        <v>80023.0</v>
      </c>
      <c r="G26" s="5" t="s">
        <v>119</v>
      </c>
      <c r="H26" s="13" t="str">
        <f>HYPERLINK("mailto:ashleymertz18@gmail.com","ashleymertz18@gmail.com")</f>
        <v>ashleymertz18@gmail.com</v>
      </c>
      <c r="I26" s="14">
        <v>43818.0</v>
      </c>
    </row>
    <row r="29">
      <c r="C29" s="15"/>
    </row>
  </sheetData>
  <drawing r:id="rId1"/>
</worksheet>
</file>