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 List" sheetId="1" r:id="rId3"/>
    <sheet state="visible" name="Payments" sheetId="2" r:id="rId4"/>
  </sheets>
  <definedNames/>
  <calcPr/>
</workbook>
</file>

<file path=xl/sharedStrings.xml><?xml version="1.0" encoding="utf-8"?>
<sst xmlns="http://schemas.openxmlformats.org/spreadsheetml/2006/main" count="277" uniqueCount="223">
  <si>
    <t>Member</t>
  </si>
  <si>
    <t>Mom's Club
Member List (1/17/19)</t>
  </si>
  <si>
    <t>Anniversary</t>
  </si>
  <si>
    <t>Dues Paid</t>
  </si>
  <si>
    <t>Check #</t>
  </si>
  <si>
    <t>Date</t>
  </si>
  <si>
    <t>Ref#</t>
  </si>
  <si>
    <t>Monthly Income</t>
  </si>
  <si>
    <t>Kari Bernard</t>
  </si>
  <si>
    <t>January</t>
  </si>
  <si>
    <t>Paypal</t>
  </si>
  <si>
    <t>Member Name</t>
  </si>
  <si>
    <t>Email</t>
  </si>
  <si>
    <t xml:space="preserve">Kerrianne Stout </t>
  </si>
  <si>
    <t>Address</t>
  </si>
  <si>
    <t>Phone</t>
  </si>
  <si>
    <t>Children</t>
  </si>
  <si>
    <t>Birthdays</t>
  </si>
  <si>
    <t>Mom b-day</t>
  </si>
  <si>
    <t>member since</t>
  </si>
  <si>
    <t>Meena Negishi</t>
  </si>
  <si>
    <t>Amanda Dossey</t>
  </si>
  <si>
    <t>amanda.dossey82@gmail.com</t>
  </si>
  <si>
    <t>647 New Haven Ave Milford</t>
  </si>
  <si>
    <t>C 860-416-7407</t>
  </si>
  <si>
    <t>Katherine (Kate)</t>
  </si>
  <si>
    <t>Jessica Granzen</t>
  </si>
  <si>
    <t>February</t>
  </si>
  <si>
    <t>Venmo</t>
  </si>
  <si>
    <t>Alexander (Alex)</t>
  </si>
  <si>
    <r>
      <t xml:space="preserve">Tami Washenko </t>
    </r>
    <r>
      <rPr>
        <rFont val="Tahoma"/>
        <b/>
        <sz val="10.0"/>
      </rPr>
      <t>(MVP)</t>
    </r>
  </si>
  <si>
    <t>Amanda Stigers</t>
  </si>
  <si>
    <t>mslemieux5@gmail.com</t>
  </si>
  <si>
    <t>112 Overhill Rd Milford</t>
  </si>
  <si>
    <t>C 203-200-8824</t>
  </si>
  <si>
    <t>Ethan</t>
  </si>
  <si>
    <t>Sydney</t>
  </si>
  <si>
    <t>Ashley Rockwood-Melgar</t>
  </si>
  <si>
    <t>arockwood@gmail.com</t>
  </si>
  <si>
    <r>
      <t xml:space="preserve">Claire Crisman (Volain) </t>
    </r>
    <r>
      <rPr>
        <rFont val="Tahoma"/>
        <b/>
        <sz val="10.0"/>
      </rPr>
      <t>(Secretary)</t>
    </r>
  </si>
  <si>
    <t>March</t>
  </si>
  <si>
    <t>14 High Plains Terrace, Milford</t>
  </si>
  <si>
    <t>Sarah Gifford</t>
  </si>
  <si>
    <t>C 646-339-3206</t>
  </si>
  <si>
    <t>Eliot</t>
  </si>
  <si>
    <t>Stephanie Elder</t>
  </si>
  <si>
    <t>Eleanor</t>
  </si>
  <si>
    <t>Sebastian</t>
  </si>
  <si>
    <t xml:space="preserve">Jackie Rogers </t>
  </si>
  <si>
    <t xml:space="preserve">March </t>
  </si>
  <si>
    <t>check # 205</t>
  </si>
  <si>
    <t>Solomon</t>
  </si>
  <si>
    <t>Martyna Zmijewska</t>
  </si>
  <si>
    <t xml:space="preserve">Christy Lindemann </t>
  </si>
  <si>
    <t>Kelly Thompson</t>
  </si>
  <si>
    <t>April</t>
  </si>
  <si>
    <t xml:space="preserve">PayPal </t>
  </si>
  <si>
    <t>Justine Hidalgo</t>
  </si>
  <si>
    <t>venmo</t>
  </si>
  <si>
    <t>May</t>
  </si>
  <si>
    <t>Cindy Carrasquilla</t>
  </si>
  <si>
    <t>Sanfranny@gmail.com</t>
  </si>
  <si>
    <t>124 Milford Pt. Rd., Milford</t>
  </si>
  <si>
    <t>646-645-9056</t>
  </si>
  <si>
    <t>Kinsley</t>
  </si>
  <si>
    <t>check</t>
  </si>
  <si>
    <r>
      <t xml:space="preserve">Claire Volain </t>
    </r>
    <r>
      <rPr>
        <rFont val="Tahoma"/>
        <sz val="10.0"/>
      </rPr>
      <t>(Secretary)</t>
    </r>
  </si>
  <si>
    <t>clairevolain@gmail.com</t>
  </si>
  <si>
    <t xml:space="preserve">Cristi Hotak </t>
  </si>
  <si>
    <t>June</t>
  </si>
  <si>
    <t>48 McDermott Street, Milford</t>
  </si>
  <si>
    <t>paypal transfer 7/2</t>
  </si>
  <si>
    <t>Nichola Stevens</t>
  </si>
  <si>
    <t>979-595-7122</t>
  </si>
  <si>
    <t>Kim Neff</t>
  </si>
  <si>
    <t>July</t>
  </si>
  <si>
    <t>Cristi Hotak</t>
  </si>
  <si>
    <t>cristi6@live.com</t>
  </si>
  <si>
    <t>206 Church St West Haven</t>
  </si>
  <si>
    <t>C 203-257-5807</t>
  </si>
  <si>
    <t>Shah</t>
  </si>
  <si>
    <t>paypal transfer 8/21/18</t>
  </si>
  <si>
    <t>(sit4sit and HOOT/HOWL)</t>
  </si>
  <si>
    <t>Kamron</t>
  </si>
  <si>
    <t xml:space="preserve">Ines Walther </t>
  </si>
  <si>
    <t>September</t>
  </si>
  <si>
    <t>Laila</t>
  </si>
  <si>
    <t>Erika Taylor</t>
  </si>
  <si>
    <t>etaylor5@gmail.com</t>
  </si>
  <si>
    <t>deposited 10/01</t>
  </si>
  <si>
    <r>
      <t xml:space="preserve">Kara Goodrum </t>
    </r>
    <r>
      <rPr>
        <b/>
      </rPr>
      <t>(President)</t>
    </r>
  </si>
  <si>
    <t>95 Deerwood Ave Milford</t>
  </si>
  <si>
    <t>C 203-554-6693</t>
  </si>
  <si>
    <t>Natalie</t>
  </si>
  <si>
    <t>Erin Wilson</t>
  </si>
  <si>
    <t>erinwilson8788@gmail.com</t>
  </si>
  <si>
    <t>deposited 11/3</t>
  </si>
  <si>
    <t xml:space="preserve">Nancy Wattnem </t>
  </si>
  <si>
    <t>108 Home Acres Ave Milford</t>
  </si>
  <si>
    <t>C 516-633-6388</t>
  </si>
  <si>
    <t>Nathan</t>
  </si>
  <si>
    <t>transferred 10/11</t>
  </si>
  <si>
    <t>Ines Walther</t>
  </si>
  <si>
    <t>iwalther79@gmail.com</t>
  </si>
  <si>
    <t>Kate Samberg</t>
  </si>
  <si>
    <t>October</t>
  </si>
  <si>
    <t>149 Clark Street  Milford</t>
  </si>
  <si>
    <t>C 401-419-2625</t>
  </si>
  <si>
    <t>Finn</t>
  </si>
  <si>
    <r>
      <rPr>
        <rFont val="Tahoma"/>
        <sz val="10.0"/>
      </rPr>
      <t>Jackie Paolucci</t>
    </r>
  </si>
  <si>
    <t>Jackie.kuhn@live.com</t>
  </si>
  <si>
    <t>transferred 10/24</t>
  </si>
  <si>
    <t>56 Oak Bluff Rd Milford</t>
  </si>
  <si>
    <t>C 914-413-3389</t>
  </si>
  <si>
    <t>Arianna</t>
  </si>
  <si>
    <t>Lilian</t>
  </si>
  <si>
    <t>Cindy Carasquilla</t>
  </si>
  <si>
    <t>November</t>
  </si>
  <si>
    <t>Olivia</t>
  </si>
  <si>
    <t>cash</t>
  </si>
  <si>
    <t>deposited via paypal from Kara on 11/28</t>
  </si>
  <si>
    <t>isbernerjk@gmail.com</t>
  </si>
  <si>
    <t>deposited 12/15</t>
  </si>
  <si>
    <t>45 Barbara dr. Milford</t>
  </si>
  <si>
    <t>540-270-3222</t>
  </si>
  <si>
    <t>William (Willy)</t>
  </si>
  <si>
    <t>Kristie Haddad</t>
  </si>
  <si>
    <t>emailed 11/7</t>
  </si>
  <si>
    <t>December</t>
  </si>
  <si>
    <t>transferred 12/10</t>
  </si>
  <si>
    <t>Check</t>
  </si>
  <si>
    <t>Suzanne Williams</t>
  </si>
  <si>
    <t>transferred on 1/7</t>
  </si>
  <si>
    <t>Jessicagranzen@hotmail.com</t>
  </si>
  <si>
    <r>
      <t xml:space="preserve">Kerri Sanzone </t>
    </r>
    <r>
      <rPr>
        <b/>
      </rPr>
      <t>(Treasurer)</t>
    </r>
  </si>
  <si>
    <t>deposited 12/26</t>
  </si>
  <si>
    <t>33 Meetinghouse Lane, Milford</t>
  </si>
  <si>
    <t>862-432-2620</t>
  </si>
  <si>
    <t>Bronson Kabashi</t>
  </si>
  <si>
    <t>Tahlia Emina Kabashi</t>
  </si>
  <si>
    <t>justine.hidalgo@gmail.com</t>
  </si>
  <si>
    <t>56 Munson Street Milford</t>
  </si>
  <si>
    <t>C 203-231-9981</t>
  </si>
  <si>
    <t>Slade</t>
  </si>
  <si>
    <t>Farah Lux Hildalgo</t>
  </si>
  <si>
    <r>
      <t xml:space="preserve">Kara Goodrum </t>
    </r>
    <r>
      <rPr>
        <rFont val="Tahoma"/>
        <sz val="10.0"/>
      </rPr>
      <t>(President)</t>
    </r>
  </si>
  <si>
    <t>kagoodrum@gmail.com</t>
  </si>
  <si>
    <t>541 Meetinghouse Cir Orange</t>
  </si>
  <si>
    <t>C 847-682-8842</t>
  </si>
  <si>
    <t>Lena</t>
  </si>
  <si>
    <t>Kate</t>
  </si>
  <si>
    <t>Claire</t>
  </si>
  <si>
    <t>karibernard82@gmail.com</t>
  </si>
  <si>
    <t>115 Peck Ave. Third Floor West Haven CT 06516</t>
  </si>
  <si>
    <t>203-927-0832</t>
  </si>
  <si>
    <t>Austin</t>
  </si>
  <si>
    <t>kate.samberg@gmail.com</t>
  </si>
  <si>
    <t>19 RAYCROFT ST Milford</t>
  </si>
  <si>
    <t>C 973-652-1930</t>
  </si>
  <si>
    <t>Ella</t>
  </si>
  <si>
    <t>kellythompson092207@yahoo.com</t>
  </si>
  <si>
    <t>113 Juniper Dr Milford</t>
  </si>
  <si>
    <t>C 203-687-6287</t>
  </si>
  <si>
    <t>Charlotte</t>
  </si>
  <si>
    <t>Kerri Sanzone</t>
  </si>
  <si>
    <t>Kerri.knipe@gmail.com</t>
  </si>
  <si>
    <t>21 Appletree Ln Milford CT 06461</t>
  </si>
  <si>
    <t>203-313-4712</t>
  </si>
  <si>
    <t>Ryan</t>
  </si>
  <si>
    <r>
      <t xml:space="preserve">Kerrianne Stout </t>
    </r>
    <r>
      <rPr>
        <rFont val="Tahoma"/>
        <sz val="10.0"/>
      </rPr>
      <t>(Treasurer)</t>
    </r>
  </si>
  <si>
    <t>kerrianne.stout@gmail.com</t>
  </si>
  <si>
    <t>269 Lookout Hill Rd Milford CT 06461</t>
  </si>
  <si>
    <t>804-694-9298</t>
  </si>
  <si>
    <t>Jacob</t>
  </si>
  <si>
    <t>James</t>
  </si>
  <si>
    <t>haddad.kp@gmail.com</t>
  </si>
  <si>
    <t>343 Beach St, Unit 201</t>
  </si>
  <si>
    <t>C 860-227-8037</t>
  </si>
  <si>
    <t>Robert</t>
  </si>
  <si>
    <t>Carter</t>
  </si>
  <si>
    <t>Martyna Abbatello</t>
  </si>
  <si>
    <t>martynazmi1983@gmail.com</t>
  </si>
  <si>
    <t>59 Stevens Street, Milford</t>
  </si>
  <si>
    <t>917-371-8109</t>
  </si>
  <si>
    <t>Gregory</t>
  </si>
  <si>
    <t>nemoneme@gmail.com</t>
  </si>
  <si>
    <t>22 Fenway St North Milford</t>
  </si>
  <si>
    <t>C 203-301-9995</t>
  </si>
  <si>
    <t>Kanta</t>
  </si>
  <si>
    <t>Seiji</t>
  </si>
  <si>
    <t>Nancy Wattnem</t>
  </si>
  <si>
    <t>nwattnem@gmail.com</t>
  </si>
  <si>
    <t>6 Rita Lane Milford</t>
  </si>
  <si>
    <t>C 203-809-0395</t>
  </si>
  <si>
    <t>Penelope</t>
  </si>
  <si>
    <t>nr.18.stevens@gmail.com</t>
  </si>
  <si>
    <t>27 Dock Rd Milford</t>
  </si>
  <si>
    <t>C 203-800-5690</t>
  </si>
  <si>
    <t>Benjamin</t>
  </si>
  <si>
    <t>Nicole Bishop</t>
  </si>
  <si>
    <t>nicole_bishop@sbcglobal.net</t>
  </si>
  <si>
    <t>12 Lamplight Ln  Milford</t>
  </si>
  <si>
    <t>H 203-878-7822</t>
  </si>
  <si>
    <t>Andrew</t>
  </si>
  <si>
    <t>Sarah Spicer Gifford</t>
  </si>
  <si>
    <t>Sgifford07@gmail.com</t>
  </si>
  <si>
    <t>101 Yale ave. Milford</t>
  </si>
  <si>
    <t>Amelia</t>
  </si>
  <si>
    <t>Stephanie elder</t>
  </si>
  <si>
    <t>kimball.steph@gmail.com</t>
  </si>
  <si>
    <t>41 Charles st. Milford</t>
  </si>
  <si>
    <t>203-710-8516</t>
  </si>
  <si>
    <t>Quincy</t>
  </si>
  <si>
    <t>suzannew607@gmail.com</t>
  </si>
  <si>
    <t>200 Milton Ave West Haven</t>
  </si>
  <si>
    <t>C 203-393-5358</t>
  </si>
  <si>
    <t>John Coleman (Cole)</t>
  </si>
  <si>
    <r>
      <t xml:space="preserve">Tami Washenko </t>
    </r>
    <r>
      <rPr>
        <rFont val="Tahoma"/>
        <sz val="10.0"/>
      </rPr>
      <t>(Membership)</t>
    </r>
  </si>
  <si>
    <t>tami.washenko@gmail.com</t>
  </si>
  <si>
    <t>118 Walnut Street, Milford</t>
  </si>
  <si>
    <t>203-522-8017</t>
  </si>
  <si>
    <t xml:space="preserve">Aria </t>
  </si>
  <si>
    <t>Zoe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</si>
</sst>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409]mmmm\-yy"/>
    <numFmt numFmtId="165" formatCode="&quot;$&quot;#,##0.00"/>
    <numFmt numFmtId="166" formatCode="[$-409]mmm\-yy"/>
    <numFmt numFmtId="167" formatCode="d&quot;-&quot;mmm"/>
  </numFmts>
  <fonts count="28">
    <font>
      <sz val="10.0"/>
      <color rgb="FF000000"/>
      <name val="Arial"/>
    </font>
    <font>
      <b/>
      <sz val="12.0"/>
      <name val="Tahoma"/>
    </font>
    <font>
      <sz val="8.0"/>
      <name val="Tahoma"/>
    </font>
    <font/>
    <font>
      <sz val="11.0"/>
      <color rgb="FFF8F3E6"/>
      <name val="Tahoma"/>
    </font>
    <font>
      <sz val="10.0"/>
      <name val="Tahoma"/>
    </font>
    <font>
      <sz val="18.0"/>
      <color rgb="FFF8F3E6"/>
      <name val="Tahoma"/>
    </font>
    <font>
      <sz val="12.0"/>
      <name val="Tahoma"/>
    </font>
    <font>
      <sz val="10.0"/>
      <color rgb="FFF8F3E6"/>
      <name val="Tahoma"/>
    </font>
    <font>
      <sz val="9.0"/>
      <color rgb="FFFFFFFF"/>
      <name val="Tahoma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name val="Arial"/>
    </font>
    <font>
      <name val="Tahoma"/>
    </font>
    <font>
      <u/>
      <sz val="10.0"/>
      <color rgb="FF0000FF"/>
      <name val="Arial"/>
    </font>
    <font>
      <u/>
      <sz val="10.0"/>
      <color rgb="FF0000FF"/>
      <name val="Arial"/>
    </font>
    <font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sz val="10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3522"/>
        <bgColor rgb="FFA63522"/>
      </patternFill>
    </fill>
    <fill>
      <patternFill patternType="solid">
        <fgColor rgb="FF808080"/>
        <bgColor rgb="FF808080"/>
      </patternFill>
    </fill>
  </fills>
  <borders count="30">
    <border/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04A94"/>
      </left>
      <right/>
      <top/>
      <bottom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/>
      <right/>
      <top/>
      <bottom/>
    </border>
    <border>
      <left style="thin">
        <color rgb="FF404A94"/>
      </left>
      <right style="thin">
        <color rgb="FF969696"/>
      </right>
      <top style="thin">
        <color rgb="FFF4ECD8"/>
      </top>
      <bottom/>
    </border>
    <border>
      <left style="thin">
        <color rgb="FF969696"/>
      </left>
      <right style="thin">
        <color rgb="FF969696"/>
      </right>
      <top style="thin">
        <color rgb="FFF4ECD8"/>
      </top>
      <bottom/>
    </border>
    <border>
      <left style="thin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medium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bottom style="medium">
        <color rgb="FF000000"/>
      </bottom>
    </border>
    <border>
      <right style="thin">
        <color rgb="FF000000"/>
      </right>
      <bottom style="dotted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64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0" fontId="2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center"/>
    </xf>
    <xf borderId="3" fillId="0" fontId="3" numFmtId="0" xfId="0" applyBorder="1" applyFont="1"/>
    <xf borderId="0" fillId="0" fontId="1" numFmtId="14" xfId="0" applyAlignment="1" applyFont="1" applyNumberFormat="1">
      <alignment horizontal="center"/>
    </xf>
    <xf borderId="3" fillId="0" fontId="4" numFmtId="0" xfId="0" applyBorder="1" applyFont="1"/>
    <xf borderId="4" fillId="0" fontId="4" numFmtId="166" xfId="0" applyBorder="1" applyFont="1" applyNumberFormat="1"/>
    <xf borderId="0" fillId="0" fontId="5" numFmtId="0" xfId="0" applyFont="1"/>
    <xf borderId="0" fillId="0" fontId="5" numFmtId="0" xfId="0" applyAlignment="1" applyFont="1">
      <alignment horizontal="center" shrinkToFit="0" wrapText="1"/>
    </xf>
    <xf borderId="5" fillId="3" fontId="6" numFmtId="0" xfId="0" applyAlignment="1" applyBorder="1" applyFill="1" applyFont="1">
      <alignment horizontal="left" vertical="center"/>
    </xf>
    <xf borderId="6" fillId="0" fontId="7" numFmtId="0" xfId="0" applyAlignment="1" applyBorder="1" applyFont="1">
      <alignment shrinkToFit="0" wrapText="1"/>
    </xf>
    <xf borderId="7" fillId="3" fontId="6" numFmtId="0" xfId="0" applyAlignment="1" applyBorder="1" applyFont="1">
      <alignment horizontal="left" vertical="center"/>
    </xf>
    <xf borderId="6" fillId="0" fontId="7" numFmtId="164" xfId="0" applyAlignment="1" applyBorder="1" applyFont="1" applyNumberFormat="1">
      <alignment horizontal="center"/>
    </xf>
    <xf borderId="7" fillId="3" fontId="8" numFmtId="0" xfId="0" applyBorder="1" applyFont="1"/>
    <xf borderId="6" fillId="0" fontId="7" numFmtId="165" xfId="0" applyAlignment="1" applyBorder="1" applyFont="1" applyNumberFormat="1">
      <alignment horizontal="right" readingOrder="0"/>
    </xf>
    <xf borderId="7" fillId="3" fontId="8" numFmtId="166" xfId="0" applyBorder="1" applyFont="1" applyNumberFormat="1"/>
    <xf borderId="6" fillId="0" fontId="7" numFmtId="0" xfId="0" applyAlignment="1" applyBorder="1" applyFont="1">
      <alignment horizontal="right"/>
    </xf>
    <xf borderId="8" fillId="4" fontId="9" numFmtId="0" xfId="0" applyAlignment="1" applyBorder="1" applyFill="1" applyFont="1">
      <alignment horizontal="left" vertical="center"/>
    </xf>
    <xf borderId="6" fillId="0" fontId="7" numFmtId="14" xfId="0" applyAlignment="1" applyBorder="1" applyFont="1" applyNumberFormat="1">
      <alignment horizontal="right" readingOrder="0"/>
    </xf>
    <xf borderId="9" fillId="4" fontId="9" numFmtId="0" xfId="0" applyAlignment="1" applyBorder="1" applyFont="1">
      <alignment horizontal="center" vertical="center"/>
    </xf>
    <xf borderId="6" fillId="0" fontId="7" numFmtId="0" xfId="0" applyAlignment="1" applyBorder="1" applyFont="1">
      <alignment readingOrder="0" shrinkToFit="0" wrapText="1"/>
    </xf>
    <xf borderId="9" fillId="4" fontId="9" numFmtId="166" xfId="0" applyAlignment="1" applyBorder="1" applyFont="1" applyNumberFormat="1">
      <alignment horizontal="center" vertical="center"/>
    </xf>
    <xf borderId="0" fillId="0" fontId="9" numFmtId="0" xfId="0" applyAlignment="1" applyFont="1">
      <alignment vertical="center"/>
    </xf>
    <xf borderId="10" fillId="0" fontId="7" numFmtId="0" xfId="0" applyAlignment="1" applyBorder="1" applyFont="1">
      <alignment readingOrder="0" vertical="bottom"/>
    </xf>
    <xf borderId="11" fillId="0" fontId="5" numFmtId="0" xfId="0" applyAlignment="1" applyBorder="1" applyFont="1">
      <alignment shrinkToFit="0" wrapText="1"/>
    </xf>
    <xf borderId="12" fillId="0" fontId="7" numFmtId="0" xfId="0" applyAlignment="1" applyBorder="1" applyFont="1">
      <alignment horizontal="center" readingOrder="0" shrinkToFit="0" vertical="bottom" wrapText="0"/>
    </xf>
    <xf borderId="12" fillId="0" fontId="7" numFmtId="165" xfId="0" applyAlignment="1" applyBorder="1" applyFont="1" applyNumberFormat="1">
      <alignment horizontal="right" readingOrder="0" shrinkToFit="0" vertical="bottom" wrapText="0"/>
    </xf>
    <xf borderId="12" fillId="0" fontId="7" numFmtId="0" xfId="0" applyAlignment="1" applyBorder="1" applyFont="1">
      <alignment horizontal="right" readingOrder="0" shrinkToFit="0" vertical="bottom" wrapText="0"/>
    </xf>
    <xf borderId="13" fillId="0" fontId="7" numFmtId="14" xfId="0" applyAlignment="1" applyBorder="1" applyFont="1" applyNumberFormat="1">
      <alignment horizontal="right" readingOrder="0" shrinkToFit="0" vertical="bottom" wrapText="0"/>
    </xf>
    <xf borderId="14" fillId="0" fontId="10" numFmtId="0" xfId="0" applyAlignment="1" applyBorder="1" applyFont="1">
      <alignment shrinkToFit="0" wrapText="1"/>
    </xf>
    <xf borderId="12" fillId="0" fontId="7" numFmtId="0" xfId="0" applyAlignment="1" applyBorder="1" applyFont="1">
      <alignment horizontal="right"/>
    </xf>
    <xf borderId="15" fillId="0" fontId="5" numFmtId="0" xfId="0" applyBorder="1" applyFont="1"/>
    <xf borderId="15" fillId="0" fontId="5" numFmtId="0" xfId="0" applyAlignment="1" applyBorder="1" applyFont="1">
      <alignment shrinkToFit="0" wrapText="1"/>
    </xf>
    <xf borderId="15" fillId="0" fontId="5" numFmtId="14" xfId="0" applyBorder="1" applyFont="1" applyNumberFormat="1"/>
    <xf borderId="15" fillId="0" fontId="5" numFmtId="16" xfId="0" applyBorder="1" applyFont="1" applyNumberFormat="1"/>
    <xf borderId="0" fillId="0" fontId="5" numFmtId="165" xfId="0" applyFont="1" applyNumberFormat="1"/>
    <xf borderId="15" fillId="0" fontId="5" numFmtId="166" xfId="0" applyBorder="1" applyFont="1" applyNumberFormat="1"/>
    <xf borderId="16" fillId="0" fontId="7" numFmtId="0" xfId="0" applyAlignment="1" applyBorder="1" applyFont="1">
      <alignment shrinkToFit="0" wrapText="1"/>
    </xf>
    <xf borderId="17" fillId="0" fontId="5" numFmtId="0" xfId="0" applyAlignment="1" applyBorder="1" applyFont="1">
      <alignment shrinkToFit="0" wrapText="1"/>
    </xf>
    <xf borderId="16" fillId="0" fontId="7" numFmtId="164" xfId="0" applyAlignment="1" applyBorder="1" applyFont="1" applyNumberFormat="1">
      <alignment horizontal="center"/>
    </xf>
    <xf borderId="18" fillId="0" fontId="11" numFmtId="0" xfId="0" applyAlignment="1" applyBorder="1" applyFont="1">
      <alignment shrinkToFit="0" wrapText="1"/>
    </xf>
    <xf borderId="19" fillId="0" fontId="5" numFmtId="0" xfId="0" applyBorder="1" applyFont="1"/>
    <xf borderId="16" fillId="0" fontId="7" numFmtId="165" xfId="0" applyAlignment="1" applyBorder="1" applyFont="1" applyNumberFormat="1">
      <alignment horizontal="right" readingOrder="0"/>
    </xf>
    <xf borderId="19" fillId="0" fontId="5" numFmtId="0" xfId="0" applyAlignment="1" applyBorder="1" applyFont="1">
      <alignment shrinkToFit="0" wrapText="1"/>
    </xf>
    <xf borderId="16" fillId="0" fontId="7" numFmtId="0" xfId="0" applyAlignment="1" applyBorder="1" applyFont="1">
      <alignment horizontal="right" readingOrder="0"/>
    </xf>
    <xf borderId="19" fillId="0" fontId="5" numFmtId="14" xfId="0" applyBorder="1" applyFont="1" applyNumberFormat="1"/>
    <xf borderId="16" fillId="0" fontId="7" numFmtId="14" xfId="0" applyAlignment="1" applyBorder="1" applyFont="1" applyNumberFormat="1">
      <alignment horizontal="right" readingOrder="0"/>
    </xf>
    <xf borderId="19" fillId="0" fontId="5" numFmtId="16" xfId="0" applyBorder="1" applyFont="1" applyNumberFormat="1"/>
    <xf borderId="16" fillId="0" fontId="7" numFmtId="0" xfId="0" applyAlignment="1" applyBorder="1" applyFont="1">
      <alignment horizontal="right"/>
    </xf>
    <xf borderId="19" fillId="0" fontId="5" numFmtId="166" xfId="0" applyBorder="1" applyFont="1" applyNumberFormat="1"/>
    <xf borderId="12" fillId="0" fontId="7" numFmtId="0" xfId="0" applyAlignment="1" applyBorder="1" applyFont="1">
      <alignment shrinkToFit="0" wrapText="1"/>
    </xf>
    <xf borderId="12" fillId="0" fontId="7" numFmtId="164" xfId="0" applyAlignment="1" applyBorder="1" applyFont="1" applyNumberFormat="1">
      <alignment horizontal="center"/>
    </xf>
    <xf borderId="12" fillId="0" fontId="7" numFmtId="165" xfId="0" applyAlignment="1" applyBorder="1" applyFont="1" applyNumberFormat="1">
      <alignment horizontal="right" readingOrder="0"/>
    </xf>
    <xf borderId="15" fillId="0" fontId="12" numFmtId="0" xfId="0" applyAlignment="1" applyBorder="1" applyFont="1">
      <alignment shrinkToFit="0" wrapText="1"/>
    </xf>
    <xf borderId="12" fillId="0" fontId="7" numFmtId="0" xfId="0" applyAlignment="1" applyBorder="1" applyFont="1">
      <alignment horizontal="right" readingOrder="0"/>
    </xf>
    <xf borderId="19" fillId="0" fontId="13" numFmtId="0" xfId="0" applyAlignment="1" applyBorder="1" applyFont="1">
      <alignment shrinkToFit="0" wrapText="1"/>
    </xf>
    <xf borderId="12" fillId="0" fontId="7" numFmtId="14" xfId="0" applyAlignment="1" applyBorder="1" applyFont="1" applyNumberFormat="1">
      <alignment horizontal="right" readingOrder="0"/>
    </xf>
    <xf borderId="11" fillId="0" fontId="14" numFmtId="0" xfId="0" applyAlignment="1" applyBorder="1" applyFont="1">
      <alignment shrinkToFit="0" wrapText="1"/>
    </xf>
    <xf borderId="16" fillId="0" fontId="7" numFmtId="165" xfId="0" applyAlignment="1" applyBorder="1" applyFont="1" applyNumberFormat="1">
      <alignment horizontal="right"/>
    </xf>
    <xf borderId="11" fillId="0" fontId="5" numFmtId="0" xfId="0" applyBorder="1" applyFont="1"/>
    <xf borderId="16" fillId="0" fontId="7" numFmtId="0" xfId="0" applyAlignment="1" applyBorder="1" applyFont="1">
      <alignment readingOrder="0" shrinkToFit="0" wrapText="1"/>
    </xf>
    <xf borderId="11" fillId="0" fontId="5" numFmtId="14" xfId="0" applyBorder="1" applyFont="1" applyNumberFormat="1"/>
    <xf borderId="16" fillId="0" fontId="7" numFmtId="0" xfId="0" applyAlignment="1" applyBorder="1" applyFont="1">
      <alignment horizontal="center" readingOrder="0"/>
    </xf>
    <xf borderId="11" fillId="0" fontId="5" numFmtId="16" xfId="0" applyBorder="1" applyFont="1" applyNumberFormat="1"/>
    <xf borderId="20" fillId="0" fontId="7" numFmtId="0" xfId="0" applyAlignment="1" applyBorder="1" applyFont="1">
      <alignment readingOrder="0" shrinkToFit="0" wrapText="1"/>
    </xf>
    <xf borderId="21" fillId="0" fontId="5" numFmtId="0" xfId="0" applyAlignment="1" applyBorder="1" applyFont="1">
      <alignment shrinkToFit="0" wrapText="1"/>
    </xf>
    <xf borderId="20" fillId="0" fontId="7" numFmtId="0" xfId="0" applyAlignment="1" applyBorder="1" applyFont="1">
      <alignment horizontal="center" readingOrder="0"/>
    </xf>
    <xf borderId="21" fillId="0" fontId="15" numFmtId="0" xfId="0" applyAlignment="1" applyBorder="1" applyFont="1">
      <alignment shrinkToFit="0" wrapText="1"/>
    </xf>
    <xf borderId="20" fillId="0" fontId="7" numFmtId="165" xfId="0" applyAlignment="1" applyBorder="1" applyFont="1" applyNumberFormat="1">
      <alignment horizontal="right" readingOrder="0"/>
    </xf>
    <xf borderId="21" fillId="0" fontId="5" numFmtId="0" xfId="0" applyBorder="1" applyFont="1"/>
    <xf borderId="20" fillId="0" fontId="7" numFmtId="0" xfId="0" applyAlignment="1" applyBorder="1" applyFont="1">
      <alignment horizontal="right" readingOrder="0"/>
    </xf>
    <xf borderId="21" fillId="0" fontId="5" numFmtId="14" xfId="0" applyBorder="1" applyFont="1" applyNumberFormat="1"/>
    <xf borderId="21" fillId="0" fontId="5" numFmtId="16" xfId="0" applyBorder="1" applyFont="1" applyNumberFormat="1"/>
    <xf borderId="22" fillId="0" fontId="5" numFmtId="166" xfId="0" applyBorder="1" applyFont="1" applyNumberFormat="1"/>
    <xf borderId="20" fillId="0" fontId="7" numFmtId="14" xfId="0" applyAlignment="1" applyBorder="1" applyFont="1" applyNumberFormat="1">
      <alignment horizontal="right" readingOrder="0"/>
    </xf>
    <xf borderId="17" fillId="0" fontId="16" numFmtId="0" xfId="0" applyAlignment="1" applyBorder="1" applyFont="1">
      <alignment shrinkToFit="0" wrapText="1"/>
    </xf>
    <xf borderId="20" fillId="0" fontId="7" numFmtId="0" xfId="0" applyAlignment="1" applyBorder="1" applyFont="1">
      <alignment horizontal="right"/>
    </xf>
    <xf borderId="17" fillId="0" fontId="5" numFmtId="0" xfId="0" applyBorder="1" applyFont="1"/>
    <xf borderId="17" fillId="0" fontId="5" numFmtId="14" xfId="0" applyBorder="1" applyFont="1" applyNumberFormat="1"/>
    <xf borderId="17" fillId="0" fontId="5" numFmtId="16" xfId="0" applyBorder="1" applyFont="1" applyNumberFormat="1"/>
    <xf borderId="17" fillId="0" fontId="5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/>
    </xf>
    <xf borderId="6" fillId="0" fontId="7" numFmtId="0" xfId="0" applyAlignment="1" applyBorder="1" applyFont="1">
      <alignment horizontal="right" readingOrder="0"/>
    </xf>
    <xf borderId="17" fillId="0" fontId="5" numFmtId="0" xfId="0" applyAlignment="1" applyBorder="1" applyFont="1">
      <alignment readingOrder="0"/>
    </xf>
    <xf borderId="6" fillId="0" fontId="7" numFmtId="0" xfId="0" applyAlignment="1" applyBorder="1" applyFont="1">
      <alignment horizontal="center" readingOrder="0"/>
    </xf>
    <xf borderId="17" fillId="0" fontId="5" numFmtId="14" xfId="0" applyAlignment="1" applyBorder="1" applyFont="1" applyNumberFormat="1">
      <alignment readingOrder="0"/>
    </xf>
    <xf borderId="2" fillId="0" fontId="7" numFmtId="0" xfId="0" applyAlignment="1" applyBorder="1" applyFont="1">
      <alignment readingOrder="0" shrinkToFit="0" wrapText="1"/>
    </xf>
    <xf borderId="17" fillId="0" fontId="5" numFmtId="16" xfId="0" applyAlignment="1" applyBorder="1" applyFont="1" applyNumberFormat="1">
      <alignment readingOrder="0"/>
    </xf>
    <xf borderId="3" fillId="0" fontId="7" numFmtId="0" xfId="0" applyAlignment="1" applyBorder="1" applyFont="1">
      <alignment horizontal="center" readingOrder="0"/>
    </xf>
    <xf borderId="19" fillId="0" fontId="5" numFmtId="166" xfId="0" applyAlignment="1" applyBorder="1" applyFont="1" applyNumberFormat="1">
      <alignment readingOrder="0"/>
    </xf>
    <xf borderId="3" fillId="0" fontId="7" numFmtId="165" xfId="0" applyAlignment="1" applyBorder="1" applyFont="1" applyNumberFormat="1">
      <alignment horizontal="right" readingOrder="0"/>
    </xf>
    <xf borderId="3" fillId="0" fontId="7" numFmtId="0" xfId="0" applyAlignment="1" applyBorder="1" applyFont="1">
      <alignment horizontal="right" readingOrder="0"/>
    </xf>
    <xf borderId="3" fillId="0" fontId="7" numFmtId="14" xfId="0" applyAlignment="1" applyBorder="1" applyFont="1" applyNumberFormat="1">
      <alignment horizontal="right" readingOrder="0"/>
    </xf>
    <xf borderId="23" fillId="0" fontId="5" numFmtId="0" xfId="0" applyAlignment="1" applyBorder="1" applyFont="1">
      <alignment shrinkToFit="0" wrapText="1"/>
    </xf>
    <xf borderId="4" fillId="0" fontId="7" numFmtId="0" xfId="0" applyAlignment="1" applyBorder="1" applyFont="1">
      <alignment horizontal="right"/>
    </xf>
    <xf borderId="23" fillId="0" fontId="17" numFmtId="0" xfId="0" applyAlignment="1" applyBorder="1" applyFont="1">
      <alignment shrinkToFit="0" wrapText="1"/>
    </xf>
    <xf borderId="6" fillId="0" fontId="7" numFmtId="14" xfId="0" applyAlignment="1" applyBorder="1" applyFont="1" applyNumberFormat="1">
      <alignment horizontal="right"/>
    </xf>
    <xf borderId="23" fillId="0" fontId="5" numFmtId="0" xfId="0" applyBorder="1" applyFont="1"/>
    <xf borderId="6" fillId="0" fontId="7" numFmtId="165" xfId="0" applyAlignment="1" applyBorder="1" applyFont="1" applyNumberFormat="1">
      <alignment horizontal="right"/>
    </xf>
    <xf borderId="23" fillId="0" fontId="5" numFmtId="14" xfId="0" applyBorder="1" applyFont="1" applyNumberFormat="1"/>
    <xf borderId="23" fillId="0" fontId="5" numFmtId="16" xfId="0" applyBorder="1" applyFont="1" applyNumberFormat="1"/>
    <xf borderId="24" fillId="0" fontId="7" numFmtId="0" xfId="0" applyAlignment="1" applyBorder="1" applyFont="1">
      <alignment shrinkToFit="0" wrapText="1"/>
    </xf>
    <xf borderId="23" fillId="0" fontId="5" numFmtId="166" xfId="0" applyBorder="1" applyFont="1" applyNumberFormat="1"/>
    <xf borderId="24" fillId="0" fontId="7" numFmtId="0" xfId="0" applyAlignment="1" applyBorder="1" applyFont="1">
      <alignment horizontal="center" readingOrder="0"/>
    </xf>
    <xf borderId="22" fillId="0" fontId="5" numFmtId="0" xfId="0" applyAlignment="1" applyBorder="1" applyFont="1">
      <alignment shrinkToFit="0" wrapText="1"/>
    </xf>
    <xf borderId="24" fillId="0" fontId="7" numFmtId="165" xfId="0" applyAlignment="1" applyBorder="1" applyFont="1" applyNumberFormat="1">
      <alignment horizontal="right" readingOrder="0"/>
    </xf>
    <xf borderId="22" fillId="0" fontId="18" numFmtId="0" xfId="0" applyAlignment="1" applyBorder="1" applyFont="1">
      <alignment shrinkToFit="0" wrapText="1"/>
    </xf>
    <xf borderId="24" fillId="0" fontId="7" numFmtId="0" xfId="0" applyAlignment="1" applyBorder="1" applyFont="1">
      <alignment horizontal="right"/>
    </xf>
    <xf borderId="22" fillId="0" fontId="5" numFmtId="0" xfId="0" applyBorder="1" applyFont="1"/>
    <xf borderId="24" fillId="0" fontId="7" numFmtId="14" xfId="0" applyAlignment="1" applyBorder="1" applyFont="1" applyNumberFormat="1">
      <alignment horizontal="right"/>
    </xf>
    <xf borderId="22" fillId="0" fontId="5" numFmtId="14" xfId="0" applyBorder="1" applyFont="1" applyNumberFormat="1"/>
    <xf borderId="22" fillId="0" fontId="5" numFmtId="16" xfId="0" applyBorder="1" applyFont="1" applyNumberFormat="1"/>
    <xf borderId="16" fillId="0" fontId="7" numFmtId="14" xfId="0" applyAlignment="1" applyBorder="1" applyFont="1" applyNumberFormat="1">
      <alignment horizontal="right"/>
    </xf>
    <xf borderId="6" fillId="0" fontId="7" numFmtId="0" xfId="0" applyAlignment="1" applyBorder="1" applyFont="1">
      <alignment readingOrder="0" shrinkToFit="0" vertical="top" wrapText="1"/>
    </xf>
    <xf borderId="12" fillId="0" fontId="7" numFmtId="14" xfId="0" applyAlignment="1" applyBorder="1" applyFont="1" applyNumberFormat="1">
      <alignment horizontal="right"/>
    </xf>
    <xf borderId="12" fillId="0" fontId="7" numFmtId="165" xfId="0" applyAlignment="1" applyBorder="1" applyFont="1" applyNumberFormat="1">
      <alignment horizontal="right"/>
    </xf>
    <xf borderId="16" fillId="0" fontId="7" numFmtId="0" xfId="0" applyAlignment="1" applyBorder="1" applyFont="1">
      <alignment horizontal="right" readingOrder="0" shrinkToFit="0" vertical="bottom" wrapText="0"/>
    </xf>
    <xf borderId="22" fillId="0" fontId="5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/>
    </xf>
    <xf borderId="22" fillId="0" fontId="19" numFmtId="0" xfId="0" applyAlignment="1" applyBorder="1" applyFont="1">
      <alignment readingOrder="0"/>
    </xf>
    <xf borderId="6" fillId="0" fontId="7" numFmtId="0" xfId="0" applyAlignment="1" applyBorder="1" applyFont="1">
      <alignment horizontal="right" readingOrder="0" shrinkToFit="0" vertical="bottom" wrapText="0"/>
    </xf>
    <xf borderId="22" fillId="0" fontId="5" numFmtId="0" xfId="0" applyAlignment="1" applyBorder="1" applyFont="1">
      <alignment readingOrder="0"/>
    </xf>
    <xf borderId="22" fillId="0" fontId="5" numFmtId="14" xfId="0" applyAlignment="1" applyBorder="1" applyFont="1" applyNumberFormat="1">
      <alignment readingOrder="0"/>
    </xf>
    <xf borderId="22" fillId="0" fontId="5" numFmtId="16" xfId="0" applyAlignment="1" applyBorder="1" applyFont="1" applyNumberFormat="1">
      <alignment readingOrder="0"/>
    </xf>
    <xf borderId="16" fillId="0" fontId="7" numFmtId="165" xfId="0" applyAlignment="1" applyBorder="1" applyFont="1" applyNumberFormat="1">
      <alignment horizontal="right" readingOrder="0" shrinkToFit="0" vertical="bottom" wrapText="0"/>
    </xf>
    <xf borderId="16" fillId="0" fontId="7" numFmtId="0" xfId="0" applyAlignment="1" applyBorder="1" applyFont="1">
      <alignment horizontal="right" readingOrder="0" shrinkToFit="0" vertical="bottom" wrapText="0"/>
    </xf>
    <xf borderId="16" fillId="0" fontId="7" numFmtId="14" xfId="0" applyAlignment="1" applyBorder="1" applyFont="1" applyNumberFormat="1">
      <alignment horizontal="right" readingOrder="0" shrinkToFit="0" vertical="bottom" wrapText="0"/>
    </xf>
    <xf borderId="22" fillId="0" fontId="5" numFmtId="166" xfId="0" applyAlignment="1" applyBorder="1" applyFont="1" applyNumberFormat="1">
      <alignment readingOrder="0"/>
    </xf>
    <xf borderId="25" fillId="0" fontId="7" numFmtId="0" xfId="0" applyAlignment="1" applyBorder="1" applyFont="1">
      <alignment horizontal="right" readingOrder="0" shrinkToFit="0" vertical="bottom" wrapText="0"/>
    </xf>
    <xf borderId="12" fillId="0" fontId="7" numFmtId="0" xfId="0" applyAlignment="1" applyBorder="1" applyFont="1">
      <alignment readingOrder="0" shrinkToFit="0" wrapText="1"/>
    </xf>
    <xf borderId="15" fillId="0" fontId="19" numFmtId="0" xfId="0" applyBorder="1" applyFont="1"/>
    <xf borderId="26" fillId="0" fontId="7" numFmtId="0" xfId="0" applyAlignment="1" applyBorder="1" applyFont="1">
      <alignment horizontal="right" readingOrder="0" shrinkToFit="0" vertical="bottom" wrapText="0"/>
    </xf>
    <xf borderId="22" fillId="0" fontId="5" numFmtId="0" xfId="0" applyAlignment="1" applyBorder="1" applyFont="1">
      <alignment shrinkToFit="0" vertical="top" wrapText="1"/>
    </xf>
    <xf borderId="22" fillId="0" fontId="19" numFmtId="0" xfId="0" applyAlignment="1" applyBorder="1" applyFont="1">
      <alignment shrinkToFit="0" vertical="top" wrapText="1"/>
    </xf>
    <xf borderId="0" fillId="0" fontId="3" numFmtId="165" xfId="0" applyFont="1" applyNumberFormat="1"/>
    <xf borderId="15" fillId="0" fontId="20" numFmtId="0" xfId="0" applyAlignment="1" applyBorder="1" applyFont="1">
      <alignment readingOrder="0" shrinkToFit="0" vertical="bottom" wrapText="0"/>
    </xf>
    <xf borderId="0" fillId="0" fontId="5" numFmtId="164" xfId="0" applyAlignment="1" applyFont="1" applyNumberFormat="1">
      <alignment horizontal="center"/>
    </xf>
    <xf borderId="27" fillId="0" fontId="20" numFmtId="14" xfId="0" applyAlignment="1" applyBorder="1" applyFont="1" applyNumberFormat="1">
      <alignment horizontal="right" readingOrder="0" shrinkToFit="0" vertical="bottom" wrapText="0"/>
    </xf>
    <xf borderId="0" fillId="0" fontId="5" numFmtId="165" xfId="0" applyAlignment="1" applyFont="1" applyNumberFormat="1">
      <alignment horizontal="right"/>
    </xf>
    <xf borderId="15" fillId="0" fontId="5" numFmtId="0" xfId="0" applyAlignment="1" applyBorder="1" applyFont="1">
      <alignment shrinkToFit="0" vertical="top" wrapText="1"/>
    </xf>
    <xf borderId="0" fillId="0" fontId="5" numFmtId="0" xfId="0" applyAlignment="1" applyFont="1">
      <alignment horizontal="right"/>
    </xf>
    <xf borderId="0" fillId="0" fontId="5" numFmtId="14" xfId="0" applyAlignment="1" applyFont="1" applyNumberFormat="1">
      <alignment horizontal="right"/>
    </xf>
    <xf borderId="15" fillId="0" fontId="21" numFmtId="0" xfId="0" applyAlignment="1" applyBorder="1" applyFont="1">
      <alignment shrinkToFit="0" vertical="top" wrapText="1"/>
    </xf>
    <xf borderId="19" fillId="0" fontId="5" numFmtId="0" xfId="0" applyAlignment="1" applyBorder="1" applyFont="1">
      <alignment shrinkToFit="0" vertical="top" wrapText="1"/>
    </xf>
    <xf borderId="19" fillId="0" fontId="19" numFmtId="0" xfId="0" applyAlignment="1" applyBorder="1" applyFont="1">
      <alignment shrinkToFit="0" vertical="top" wrapText="1"/>
    </xf>
    <xf borderId="15" fillId="0" fontId="20" numFmtId="0" xfId="0" applyAlignment="1" applyBorder="1" applyFont="1">
      <alignment readingOrder="0" vertical="bottom"/>
    </xf>
    <xf borderId="22" fillId="0" fontId="22" numFmtId="0" xfId="0" applyAlignment="1" applyBorder="1" applyFont="1">
      <alignment shrinkToFit="0" vertical="top" wrapText="1"/>
    </xf>
    <xf borderId="23" fillId="0" fontId="5" numFmtId="0" xfId="0" applyAlignment="1" applyBorder="1" applyFont="1">
      <alignment shrinkToFit="0" vertical="top" wrapText="1"/>
    </xf>
    <xf borderId="23" fillId="0" fontId="19" numFmtId="0" xfId="0" applyBorder="1" applyFont="1"/>
    <xf borderId="17" fillId="0" fontId="5" numFmtId="0" xfId="0" applyAlignment="1" applyBorder="1" applyFont="1">
      <alignment shrinkToFit="0" vertical="top" wrapText="1"/>
    </xf>
    <xf borderId="23" fillId="0" fontId="23" numFmtId="0" xfId="0" applyAlignment="1" applyBorder="1" applyFont="1">
      <alignment readingOrder="0" shrinkToFit="0" vertical="bottom" wrapText="0"/>
    </xf>
    <xf borderId="23" fillId="0" fontId="23" numFmtId="0" xfId="0" applyAlignment="1" applyBorder="1" applyFont="1">
      <alignment horizontal="left" readingOrder="0" shrinkToFit="0" vertical="bottom" wrapText="0"/>
    </xf>
    <xf borderId="23" fillId="0" fontId="20" numFmtId="0" xfId="0" applyAlignment="1" applyBorder="1" applyFont="1">
      <alignment readingOrder="0" vertical="bottom"/>
    </xf>
    <xf borderId="23" fillId="0" fontId="20" numFmtId="14" xfId="0" applyAlignment="1" applyBorder="1" applyFont="1" applyNumberFormat="1">
      <alignment horizontal="right" readingOrder="0" shrinkToFit="0" vertical="bottom" wrapText="0"/>
    </xf>
    <xf borderId="23" fillId="0" fontId="20" numFmtId="16" xfId="0" applyAlignment="1" applyBorder="1" applyFont="1" applyNumberFormat="1">
      <alignment horizontal="right" readingOrder="0" shrinkToFit="0" vertical="bottom" wrapText="0"/>
    </xf>
    <xf borderId="23" fillId="0" fontId="20" numFmtId="166" xfId="0" applyAlignment="1" applyBorder="1" applyFont="1" applyNumberFormat="1">
      <alignment horizontal="right" readingOrder="0" shrinkToFit="0" vertical="bottom" wrapText="0"/>
    </xf>
    <xf borderId="19" fillId="0" fontId="5" numFmtId="0" xfId="0" applyAlignment="1" applyBorder="1" applyFont="1">
      <alignment readingOrder="0" shrinkToFit="0" wrapText="1"/>
    </xf>
    <xf borderId="22" fillId="0" fontId="20" numFmtId="0" xfId="0" applyAlignment="1" applyBorder="1" applyFont="1">
      <alignment readingOrder="0" vertical="bottom"/>
    </xf>
    <xf borderId="28" fillId="0" fontId="24" numFmtId="0" xfId="0" applyAlignment="1" applyBorder="1" applyFont="1">
      <alignment readingOrder="0" vertical="bottom"/>
    </xf>
    <xf borderId="28" fillId="0" fontId="20" numFmtId="0" xfId="0" applyAlignment="1" applyBorder="1" applyFont="1">
      <alignment readingOrder="0" vertical="bottom"/>
    </xf>
    <xf borderId="28" fillId="0" fontId="20" numFmtId="0" xfId="0" applyAlignment="1" applyBorder="1" applyFont="1">
      <alignment readingOrder="0" shrinkToFit="0" vertical="bottom" wrapText="0"/>
    </xf>
    <xf borderId="0" fillId="0" fontId="20" numFmtId="0" xfId="0" applyAlignment="1" applyFont="1">
      <alignment readingOrder="0" vertical="bottom"/>
    </xf>
    <xf borderId="22" fillId="0" fontId="20" numFmtId="14" xfId="0" applyAlignment="1" applyBorder="1" applyFont="1" applyNumberFormat="1">
      <alignment horizontal="right" readingOrder="0" shrinkToFit="0" vertical="bottom" wrapText="0"/>
    </xf>
    <xf borderId="28" fillId="0" fontId="20" numFmtId="16" xfId="0" applyAlignment="1" applyBorder="1" applyFont="1" applyNumberFormat="1">
      <alignment readingOrder="0" shrinkToFit="0" vertical="bottom" wrapText="0"/>
    </xf>
    <xf borderId="28" fillId="0" fontId="20" numFmtId="166" xfId="0" applyAlignment="1" applyBorder="1" applyFont="1" applyNumberFormat="1">
      <alignment horizontal="right" readingOrder="0" shrinkToFit="0" vertical="bottom" wrapText="0"/>
    </xf>
    <xf borderId="14" fillId="0" fontId="19" numFmtId="0" xfId="0" applyBorder="1" applyFont="1"/>
    <xf borderId="19" fillId="0" fontId="19" numFmtId="0" xfId="0" applyBorder="1" applyFont="1"/>
    <xf borderId="29" fillId="0" fontId="5" numFmtId="0" xfId="0" applyAlignment="1" applyBorder="1" applyFont="1">
      <alignment shrinkToFit="0" wrapText="1"/>
    </xf>
    <xf borderId="27" fillId="0" fontId="5" numFmtId="0" xfId="0" applyAlignment="1" applyBorder="1" applyFont="1">
      <alignment shrinkToFit="0" wrapText="1"/>
    </xf>
    <xf borderId="15" fillId="0" fontId="20" numFmtId="0" xfId="0" applyAlignment="1" applyBorder="1" applyFont="1">
      <alignment readingOrder="0" vertical="bottom"/>
    </xf>
    <xf borderId="27" fillId="0" fontId="25" numFmtId="0" xfId="0" applyAlignment="1" applyBorder="1" applyFont="1">
      <alignment readingOrder="0" vertical="bottom"/>
    </xf>
    <xf borderId="27" fillId="0" fontId="20" numFmtId="0" xfId="0" applyAlignment="1" applyBorder="1" applyFont="1">
      <alignment readingOrder="0" vertical="bottom"/>
    </xf>
    <xf borderId="27" fillId="0" fontId="20" numFmtId="0" xfId="0" applyAlignment="1" applyBorder="1" applyFont="1">
      <alignment readingOrder="0" shrinkToFit="0" vertical="bottom" wrapText="0"/>
    </xf>
    <xf borderId="27" fillId="0" fontId="20" numFmtId="14" xfId="0" applyAlignment="1" applyBorder="1" applyFont="1" applyNumberFormat="1">
      <alignment horizontal="right" readingOrder="0" shrinkToFit="0" vertical="bottom" wrapText="0"/>
    </xf>
    <xf borderId="27" fillId="0" fontId="20" numFmtId="16" xfId="0" applyAlignment="1" applyBorder="1" applyFont="1" applyNumberFormat="1">
      <alignment horizontal="right" readingOrder="0" shrinkToFit="0" vertical="bottom" wrapText="0"/>
    </xf>
    <xf borderId="27" fillId="0" fontId="20" numFmtId="166" xfId="0" applyAlignment="1" applyBorder="1" applyFont="1" applyNumberFormat="1">
      <alignment horizontal="right" readingOrder="0" shrinkToFit="0" vertical="bottom" wrapText="0"/>
    </xf>
    <xf borderId="22" fillId="0" fontId="20" numFmtId="0" xfId="0" applyAlignment="1" applyBorder="1" applyFont="1">
      <alignment vertical="bottom"/>
    </xf>
    <xf borderId="28" fillId="0" fontId="26" numFmtId="0" xfId="0" applyAlignment="1" applyBorder="1" applyFont="1">
      <alignment vertical="bottom"/>
    </xf>
    <xf borderId="28" fillId="0" fontId="20" numFmtId="0" xfId="0" applyAlignment="1" applyBorder="1" applyFont="1">
      <alignment vertical="bottom"/>
    </xf>
    <xf borderId="28" fillId="0" fontId="20" numFmtId="0" xfId="0" applyAlignment="1" applyBorder="1" applyFont="1">
      <alignment shrinkToFit="0" vertical="bottom" wrapText="0"/>
    </xf>
    <xf borderId="29" fillId="0" fontId="20" numFmtId="0" xfId="0" applyAlignment="1" applyBorder="1" applyFont="1">
      <alignment readingOrder="0" vertical="bottom"/>
    </xf>
    <xf borderId="29" fillId="0" fontId="20" numFmtId="14" xfId="0" applyAlignment="1" applyBorder="1" applyFont="1" applyNumberFormat="1">
      <alignment horizontal="right" readingOrder="0" shrinkToFit="0" vertical="bottom" wrapText="0"/>
    </xf>
    <xf borderId="29" fillId="0" fontId="20" numFmtId="16" xfId="0" applyAlignment="1" applyBorder="1" applyFont="1" applyNumberFormat="1">
      <alignment shrinkToFit="0" vertical="bottom" wrapText="0"/>
    </xf>
    <xf borderId="29" fillId="0" fontId="20" numFmtId="166" xfId="0" applyAlignment="1" applyBorder="1" applyFont="1" applyNumberFormat="1">
      <alignment shrinkToFit="0" vertical="bottom" wrapText="0"/>
    </xf>
    <xf borderId="23" fillId="0" fontId="5" numFmtId="14" xfId="0" applyAlignment="1" applyBorder="1" applyFont="1" applyNumberFormat="1">
      <alignment readingOrder="0"/>
    </xf>
    <xf borderId="23" fillId="0" fontId="5" numFmtId="167" xfId="0" applyAlignment="1" applyBorder="1" applyFont="1" applyNumberFormat="1">
      <alignment readingOrder="0"/>
    </xf>
    <xf borderId="2" fillId="0" fontId="5" numFmtId="0" xfId="0" applyAlignment="1" applyBorder="1" applyFont="1">
      <alignment shrinkToFit="0" wrapText="1"/>
    </xf>
    <xf borderId="2" fillId="0" fontId="27" numFmtId="0" xfId="0" applyAlignment="1" applyBorder="1" applyFont="1">
      <alignment shrinkToFit="0" wrapText="1"/>
    </xf>
    <xf borderId="2" fillId="0" fontId="5" numFmtId="0" xfId="0" applyBorder="1" applyFont="1"/>
    <xf borderId="2" fillId="0" fontId="5" numFmtId="14" xfId="0" applyBorder="1" applyFont="1" applyNumberFormat="1"/>
    <xf borderId="2" fillId="0" fontId="5" numFmtId="16" xfId="0" applyBorder="1" applyFont="1" applyNumberFormat="1"/>
    <xf borderId="11" fillId="0" fontId="5" numFmtId="0" xfId="0" applyAlignment="1" applyBorder="1" applyFont="1">
      <alignment readingOrder="0" shrinkToFit="0" wrapText="1"/>
    </xf>
    <xf borderId="11" fillId="0" fontId="19" numFmtId="0" xfId="0" applyAlignment="1" applyBorder="1" applyFont="1">
      <alignment readingOrder="0" shrinkToFit="0" wrapText="1"/>
    </xf>
    <xf borderId="11" fillId="0" fontId="5" numFmtId="0" xfId="0" applyAlignment="1" applyBorder="1" applyFont="1">
      <alignment readingOrder="0"/>
    </xf>
    <xf borderId="11" fillId="0" fontId="5" numFmtId="14" xfId="0" applyAlignment="1" applyBorder="1" applyFont="1" applyNumberFormat="1">
      <alignment readingOrder="0"/>
    </xf>
    <xf borderId="11" fillId="0" fontId="5" numFmtId="16" xfId="0" applyAlignment="1" applyBorder="1" applyFont="1" applyNumberFormat="1">
      <alignment readingOrder="0"/>
    </xf>
    <xf borderId="15" fillId="0" fontId="5" numFmtId="166" xfId="0" applyAlignment="1" applyBorder="1" applyFont="1" applyNumberFormat="1">
      <alignment readingOrder="0"/>
    </xf>
    <xf borderId="0" fillId="0" fontId="5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tami.washenko@gmail.com" TargetMode="External"/><Relationship Id="rId11" Type="http://schemas.openxmlformats.org/officeDocument/2006/relationships/hyperlink" Target="mailto:kagoodrum@gmail.com" TargetMode="External"/><Relationship Id="rId10" Type="http://schemas.openxmlformats.org/officeDocument/2006/relationships/hyperlink" Target="mailto:justine.hidalgo@gmail.com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mailto:kerrianne.stout@gmail.com" TargetMode="External"/><Relationship Id="rId12" Type="http://schemas.openxmlformats.org/officeDocument/2006/relationships/hyperlink" Target="mailto:kellythompson092207@yahoo.com" TargetMode="External"/><Relationship Id="rId1" Type="http://schemas.openxmlformats.org/officeDocument/2006/relationships/hyperlink" Target="mailto:amanda.dossey82@gmail.com" TargetMode="External"/><Relationship Id="rId2" Type="http://schemas.openxmlformats.org/officeDocument/2006/relationships/hyperlink" Target="mailto:mslemieux5@gmail.com" TargetMode="External"/><Relationship Id="rId3" Type="http://schemas.openxmlformats.org/officeDocument/2006/relationships/hyperlink" Target="mailto:arockwood@gmail.com" TargetMode="External"/><Relationship Id="rId4" Type="http://schemas.openxmlformats.org/officeDocument/2006/relationships/hyperlink" Target="mailto:clairevolain@gmail.com" TargetMode="External"/><Relationship Id="rId9" Type="http://schemas.openxmlformats.org/officeDocument/2006/relationships/hyperlink" Target="mailto:Jackie.kuhn@live.com" TargetMode="External"/><Relationship Id="rId15" Type="http://schemas.openxmlformats.org/officeDocument/2006/relationships/hyperlink" Target="mailto:martynazmi1983@gmail.com" TargetMode="External"/><Relationship Id="rId14" Type="http://schemas.openxmlformats.org/officeDocument/2006/relationships/hyperlink" Target="mailto:haddad.kp@gmail.com" TargetMode="External"/><Relationship Id="rId17" Type="http://schemas.openxmlformats.org/officeDocument/2006/relationships/hyperlink" Target="mailto:nwattnem@gmail.com" TargetMode="External"/><Relationship Id="rId16" Type="http://schemas.openxmlformats.org/officeDocument/2006/relationships/hyperlink" Target="mailto:nemoneme@gmail.com" TargetMode="External"/><Relationship Id="rId5" Type="http://schemas.openxmlformats.org/officeDocument/2006/relationships/hyperlink" Target="mailto:cristi6@live.com" TargetMode="External"/><Relationship Id="rId19" Type="http://schemas.openxmlformats.org/officeDocument/2006/relationships/hyperlink" Target="mailto:suzannew607@gmail.com" TargetMode="External"/><Relationship Id="rId6" Type="http://schemas.openxmlformats.org/officeDocument/2006/relationships/hyperlink" Target="mailto:etaylor5@gmail.com" TargetMode="External"/><Relationship Id="rId18" Type="http://schemas.openxmlformats.org/officeDocument/2006/relationships/hyperlink" Target="mailto:nicole_bishop@sbcglobal.net" TargetMode="External"/><Relationship Id="rId7" Type="http://schemas.openxmlformats.org/officeDocument/2006/relationships/hyperlink" Target="mailto:erinwilson8788@gmail.com" TargetMode="External"/><Relationship Id="rId8" Type="http://schemas.openxmlformats.org/officeDocument/2006/relationships/hyperlink" Target="mailto:iwalther79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04A94"/>
    <pageSetUpPr/>
  </sheetPr>
  <sheetViews>
    <sheetView showGridLines="0"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30.0"/>
    <col customWidth="1" min="2" max="2" width="33.29"/>
    <col customWidth="1" min="3" max="3" width="41.14"/>
    <col customWidth="1" min="4" max="4" width="19.71"/>
    <col customWidth="1" min="5" max="5" width="15.43"/>
    <col customWidth="1" min="6" max="6" width="11.14"/>
    <col customWidth="1" min="7" max="7" width="13.43"/>
    <col customWidth="1" min="8" max="8" width="12.14"/>
    <col customWidth="1" min="9" max="26" width="9.14"/>
  </cols>
  <sheetData>
    <row r="1" ht="27.75" customHeight="1">
      <c r="A1" s="4" t="s">
        <v>1</v>
      </c>
      <c r="B1" s="6"/>
      <c r="C1" s="6"/>
      <c r="D1" s="6"/>
      <c r="E1" s="8"/>
      <c r="F1" s="8"/>
      <c r="G1" s="8"/>
      <c r="H1" s="9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46.5" hidden="1" customHeight="1">
      <c r="A2" s="12"/>
      <c r="B2" s="14"/>
      <c r="C2" s="14"/>
      <c r="D2" s="14"/>
      <c r="E2" s="16"/>
      <c r="F2" s="16"/>
      <c r="G2" s="16"/>
      <c r="H2" s="18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75" customHeight="1">
      <c r="A3" s="20" t="s">
        <v>11</v>
      </c>
      <c r="B3" s="22" t="s">
        <v>12</v>
      </c>
      <c r="C3" s="22" t="s">
        <v>14</v>
      </c>
      <c r="D3" s="22" t="s">
        <v>15</v>
      </c>
      <c r="E3" s="22" t="s">
        <v>16</v>
      </c>
      <c r="F3" s="22" t="s">
        <v>17</v>
      </c>
      <c r="G3" s="22" t="s">
        <v>18</v>
      </c>
      <c r="H3" s="24" t="s">
        <v>19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2.75" customHeight="1">
      <c r="A4" s="27" t="s">
        <v>21</v>
      </c>
      <c r="B4" s="32" t="s">
        <v>22</v>
      </c>
      <c r="C4" s="34" t="s">
        <v>23</v>
      </c>
      <c r="D4" s="35" t="s">
        <v>24</v>
      </c>
      <c r="E4" s="34" t="s">
        <v>25</v>
      </c>
      <c r="F4" s="36">
        <v>42436.0</v>
      </c>
      <c r="G4" s="37">
        <v>42815.0</v>
      </c>
      <c r="H4" s="39">
        <v>42856.0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41"/>
      <c r="B5" s="43"/>
      <c r="C5" s="44"/>
      <c r="D5" s="46"/>
      <c r="E5" s="44" t="s">
        <v>29</v>
      </c>
      <c r="F5" s="48">
        <v>43255.0</v>
      </c>
      <c r="G5" s="50"/>
      <c r="H5" s="52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35" t="s">
        <v>31</v>
      </c>
      <c r="B6" s="56" t="s">
        <v>32</v>
      </c>
      <c r="C6" s="34" t="s">
        <v>33</v>
      </c>
      <c r="D6" s="35" t="s">
        <v>34</v>
      </c>
      <c r="E6" s="34" t="s">
        <v>35</v>
      </c>
      <c r="F6" s="36">
        <v>41167.0</v>
      </c>
      <c r="G6" s="37">
        <v>41574.0</v>
      </c>
      <c r="H6" s="39">
        <v>41560.0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46"/>
      <c r="B7" s="58"/>
      <c r="C7" s="44"/>
      <c r="D7" s="46"/>
      <c r="E7" s="44" t="s">
        <v>36</v>
      </c>
      <c r="F7" s="48">
        <v>42786.0</v>
      </c>
      <c r="G7" s="50"/>
      <c r="H7" s="52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27" t="s">
        <v>37</v>
      </c>
      <c r="B8" s="60" t="s">
        <v>38</v>
      </c>
      <c r="C8" s="62" t="s">
        <v>41</v>
      </c>
      <c r="D8" s="27" t="s">
        <v>43</v>
      </c>
      <c r="E8" s="62" t="s">
        <v>44</v>
      </c>
      <c r="F8" s="64">
        <v>39042.0</v>
      </c>
      <c r="G8" s="66">
        <v>42937.0</v>
      </c>
      <c r="H8" s="39">
        <v>43025.0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68"/>
      <c r="B9" s="70"/>
      <c r="C9" s="72"/>
      <c r="D9" s="68"/>
      <c r="E9" s="72" t="s">
        <v>46</v>
      </c>
      <c r="F9" s="74">
        <v>39917.0</v>
      </c>
      <c r="G9" s="75"/>
      <c r="H9" s="76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68"/>
      <c r="B10" s="70"/>
      <c r="C10" s="72"/>
      <c r="D10" s="68"/>
      <c r="E10" s="72" t="s">
        <v>47</v>
      </c>
      <c r="F10" s="74">
        <v>40792.0</v>
      </c>
      <c r="G10" s="75"/>
      <c r="H10" s="76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41"/>
      <c r="B11" s="78"/>
      <c r="C11" s="80"/>
      <c r="D11" s="41"/>
      <c r="E11" s="80" t="s">
        <v>51</v>
      </c>
      <c r="F11" s="81">
        <v>41938.0</v>
      </c>
      <c r="G11" s="82"/>
      <c r="H11" s="5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83" t="s">
        <v>53</v>
      </c>
      <c r="B12" s="84"/>
      <c r="C12" s="86"/>
      <c r="D12" s="84"/>
      <c r="E12" s="86"/>
      <c r="F12" s="88"/>
      <c r="G12" s="90"/>
      <c r="H12" s="9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83" t="s">
        <v>60</v>
      </c>
      <c r="B13" s="84" t="s">
        <v>61</v>
      </c>
      <c r="C13" s="86" t="s">
        <v>62</v>
      </c>
      <c r="D13" s="84" t="s">
        <v>63</v>
      </c>
      <c r="E13" s="86" t="s">
        <v>64</v>
      </c>
      <c r="F13" s="88">
        <v>42478.0</v>
      </c>
      <c r="G13" s="90">
        <v>43126.0</v>
      </c>
      <c r="H13" s="92">
        <v>43405.0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96" t="s">
        <v>66</v>
      </c>
      <c r="B14" s="98" t="s">
        <v>67</v>
      </c>
      <c r="C14" s="100" t="s">
        <v>70</v>
      </c>
      <c r="D14" s="96" t="s">
        <v>73</v>
      </c>
      <c r="E14" s="100" t="s">
        <v>35</v>
      </c>
      <c r="F14" s="102">
        <v>43086.0</v>
      </c>
      <c r="G14" s="103">
        <v>43281.0</v>
      </c>
      <c r="H14" s="105">
        <v>43160.0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107" t="s">
        <v>76</v>
      </c>
      <c r="B15" s="109" t="s">
        <v>77</v>
      </c>
      <c r="C15" s="111" t="s">
        <v>78</v>
      </c>
      <c r="D15" s="107" t="s">
        <v>79</v>
      </c>
      <c r="E15" s="111" t="s">
        <v>80</v>
      </c>
      <c r="F15" s="113">
        <v>40919.0</v>
      </c>
      <c r="G15" s="114">
        <v>41327.0</v>
      </c>
      <c r="H15" s="76">
        <v>41438.0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107" t="s">
        <v>82</v>
      </c>
      <c r="B16" s="107"/>
      <c r="C16" s="111"/>
      <c r="D16" s="107"/>
      <c r="E16" s="111" t="s">
        <v>83</v>
      </c>
      <c r="F16" s="113">
        <v>41312.0</v>
      </c>
      <c r="G16" s="111"/>
      <c r="H16" s="76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107"/>
      <c r="B17" s="107"/>
      <c r="C17" s="111"/>
      <c r="D17" s="107"/>
      <c r="E17" s="111" t="s">
        <v>86</v>
      </c>
      <c r="F17" s="113">
        <v>42543.0</v>
      </c>
      <c r="G17" s="111"/>
      <c r="H17" s="76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96" t="s">
        <v>87</v>
      </c>
      <c r="B18" s="98" t="s">
        <v>88</v>
      </c>
      <c r="C18" s="100" t="s">
        <v>91</v>
      </c>
      <c r="D18" s="96" t="s">
        <v>92</v>
      </c>
      <c r="E18" s="100" t="s">
        <v>93</v>
      </c>
      <c r="F18" s="102">
        <v>42071.0</v>
      </c>
      <c r="G18" s="103">
        <v>42860.0</v>
      </c>
      <c r="H18" s="105">
        <v>43056.0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96" t="s">
        <v>94</v>
      </c>
      <c r="B19" s="98" t="s">
        <v>95</v>
      </c>
      <c r="C19" s="100" t="s">
        <v>98</v>
      </c>
      <c r="D19" s="96" t="s">
        <v>99</v>
      </c>
      <c r="E19" s="100" t="s">
        <v>100</v>
      </c>
      <c r="F19" s="102">
        <v>42712.0</v>
      </c>
      <c r="G19" s="103">
        <v>32362.0</v>
      </c>
      <c r="H19" s="105">
        <v>42720.0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107" t="s">
        <v>102</v>
      </c>
      <c r="B20" s="109" t="s">
        <v>103</v>
      </c>
      <c r="C20" s="111" t="s">
        <v>106</v>
      </c>
      <c r="D20" s="107" t="s">
        <v>107</v>
      </c>
      <c r="E20" s="111" t="s">
        <v>108</v>
      </c>
      <c r="F20" s="113">
        <v>41835.0</v>
      </c>
      <c r="G20" s="114">
        <v>41706.0</v>
      </c>
      <c r="H20" s="76">
        <v>41896.0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35" t="s">
        <v>109</v>
      </c>
      <c r="B21" s="56" t="s">
        <v>110</v>
      </c>
      <c r="C21" s="34" t="s">
        <v>112</v>
      </c>
      <c r="D21" s="35" t="s">
        <v>113</v>
      </c>
      <c r="E21" s="34" t="s">
        <v>114</v>
      </c>
      <c r="F21" s="36">
        <v>41173.0</v>
      </c>
      <c r="G21" s="37">
        <v>41437.0</v>
      </c>
      <c r="H21" s="39">
        <v>41407.0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107"/>
      <c r="B22" s="109"/>
      <c r="C22" s="111"/>
      <c r="D22" s="107"/>
      <c r="E22" s="111" t="s">
        <v>115</v>
      </c>
      <c r="F22" s="113">
        <v>42317.0</v>
      </c>
      <c r="G22" s="114"/>
      <c r="H22" s="76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7"/>
      <c r="B23" s="109"/>
      <c r="C23" s="111"/>
      <c r="D23" s="107"/>
      <c r="E23" s="111" t="s">
        <v>118</v>
      </c>
      <c r="F23" s="113">
        <v>42317.0</v>
      </c>
      <c r="G23" s="114"/>
      <c r="H23" s="76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20" t="s">
        <v>48</v>
      </c>
      <c r="B24" s="122" t="s">
        <v>121</v>
      </c>
      <c r="C24" s="122" t="s">
        <v>123</v>
      </c>
      <c r="D24" s="120" t="s">
        <v>124</v>
      </c>
      <c r="E24" s="124" t="s">
        <v>125</v>
      </c>
      <c r="F24" s="125">
        <v>43182.0</v>
      </c>
      <c r="G24" s="126">
        <v>43776.0</v>
      </c>
      <c r="H24" s="130">
        <v>43525.0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35" t="s">
        <v>26</v>
      </c>
      <c r="B25" s="133" t="s">
        <v>133</v>
      </c>
      <c r="C25" s="133" t="s">
        <v>136</v>
      </c>
      <c r="D25" s="35" t="s">
        <v>137</v>
      </c>
      <c r="E25" s="34" t="s">
        <v>138</v>
      </c>
      <c r="F25" s="36">
        <v>42679.0</v>
      </c>
      <c r="G25" s="37">
        <v>43455.0</v>
      </c>
      <c r="H25" s="39">
        <v>43149.0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35"/>
      <c r="B26" s="136"/>
      <c r="C26" s="107"/>
      <c r="D26" s="111"/>
      <c r="E26" s="138" t="s">
        <v>139</v>
      </c>
      <c r="F26" s="140">
        <v>43188.0</v>
      </c>
      <c r="G26" s="114"/>
      <c r="H26" s="76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42" t="s">
        <v>57</v>
      </c>
      <c r="B27" s="145" t="s">
        <v>140</v>
      </c>
      <c r="C27" s="35" t="s">
        <v>141</v>
      </c>
      <c r="D27" s="34" t="s">
        <v>142</v>
      </c>
      <c r="E27" s="35" t="s">
        <v>143</v>
      </c>
      <c r="F27" s="36">
        <v>41905.0</v>
      </c>
      <c r="G27" s="37">
        <v>42334.0</v>
      </c>
      <c r="H27" s="39">
        <v>42078.0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46"/>
      <c r="B28" s="147"/>
      <c r="C28" s="46"/>
      <c r="D28" s="44"/>
      <c r="E28" s="148" t="s">
        <v>144</v>
      </c>
      <c r="F28" s="140">
        <v>43118.0</v>
      </c>
      <c r="G28" s="50"/>
      <c r="H28" s="52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35" t="s">
        <v>145</v>
      </c>
      <c r="B29" s="149" t="s">
        <v>146</v>
      </c>
      <c r="C29" s="107" t="s">
        <v>147</v>
      </c>
      <c r="D29" s="111" t="s">
        <v>148</v>
      </c>
      <c r="E29" s="107" t="s">
        <v>149</v>
      </c>
      <c r="F29" s="113">
        <v>41059.0</v>
      </c>
      <c r="G29" s="114">
        <v>42108.0</v>
      </c>
      <c r="H29" s="76">
        <v>42262.0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35"/>
      <c r="B30" s="149"/>
      <c r="C30" s="107"/>
      <c r="D30" s="111"/>
      <c r="E30" s="107" t="s">
        <v>150</v>
      </c>
      <c r="F30" s="113">
        <v>42044.0</v>
      </c>
      <c r="G30" s="114"/>
      <c r="H30" s="76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35"/>
      <c r="B31" s="149"/>
      <c r="C31" s="107"/>
      <c r="D31" s="111"/>
      <c r="E31" s="107" t="s">
        <v>151</v>
      </c>
      <c r="F31" s="113">
        <v>42753.0</v>
      </c>
      <c r="G31" s="114"/>
      <c r="H31" s="76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50" t="s">
        <v>8</v>
      </c>
      <c r="B32" s="151" t="s">
        <v>152</v>
      </c>
      <c r="C32" s="151" t="s">
        <v>153</v>
      </c>
      <c r="D32" s="100" t="s">
        <v>154</v>
      </c>
      <c r="E32" s="96" t="s">
        <v>155</v>
      </c>
      <c r="F32" s="102">
        <v>42361.0</v>
      </c>
      <c r="G32" s="103">
        <v>43168.0</v>
      </c>
      <c r="H32" s="105">
        <v>43101.0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52" t="s">
        <v>104</v>
      </c>
      <c r="B33" s="153" t="s">
        <v>156</v>
      </c>
      <c r="C33" s="153" t="s">
        <v>157</v>
      </c>
      <c r="D33" s="154" t="s">
        <v>158</v>
      </c>
      <c r="E33" s="155" t="s">
        <v>159</v>
      </c>
      <c r="F33" s="156">
        <v>42647.0</v>
      </c>
      <c r="G33" s="157">
        <v>43178.0</v>
      </c>
      <c r="H33" s="158">
        <v>43391.0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59" t="s">
        <v>54</v>
      </c>
      <c r="B34" s="58" t="s">
        <v>160</v>
      </c>
      <c r="C34" s="46" t="s">
        <v>161</v>
      </c>
      <c r="D34" s="44" t="s">
        <v>162</v>
      </c>
      <c r="E34" s="46" t="s">
        <v>163</v>
      </c>
      <c r="F34" s="48">
        <v>41242.0</v>
      </c>
      <c r="G34" s="50">
        <v>41348.0</v>
      </c>
      <c r="H34" s="52">
        <v>41365.0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60" t="s">
        <v>164</v>
      </c>
      <c r="B35" s="161" t="s">
        <v>165</v>
      </c>
      <c r="C35" s="162" t="s">
        <v>166</v>
      </c>
      <c r="D35" s="163" t="s">
        <v>167</v>
      </c>
      <c r="E35" s="164" t="s">
        <v>168</v>
      </c>
      <c r="F35" s="165">
        <v>43360.0</v>
      </c>
      <c r="G35" s="166">
        <v>43304.0</v>
      </c>
      <c r="H35" s="167">
        <v>43452.0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35" t="s">
        <v>169</v>
      </c>
      <c r="B36" s="56" t="s">
        <v>170</v>
      </c>
      <c r="C36" s="133" t="s">
        <v>171</v>
      </c>
      <c r="D36" s="133" t="s">
        <v>172</v>
      </c>
      <c r="E36" s="168" t="s">
        <v>173</v>
      </c>
      <c r="F36" s="36">
        <v>42546.0</v>
      </c>
      <c r="G36" s="37">
        <v>43381.0</v>
      </c>
      <c r="H36" s="39">
        <v>43101.0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46"/>
      <c r="B37" s="58"/>
      <c r="C37" s="169"/>
      <c r="D37" s="169"/>
      <c r="E37" s="170" t="s">
        <v>174</v>
      </c>
      <c r="F37" s="48">
        <v>43093.0</v>
      </c>
      <c r="G37" s="50"/>
      <c r="H37" s="52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35" t="s">
        <v>126</v>
      </c>
      <c r="B38" s="56" t="s">
        <v>175</v>
      </c>
      <c r="C38" s="35" t="s">
        <v>176</v>
      </c>
      <c r="D38" s="34" t="s">
        <v>177</v>
      </c>
      <c r="E38" s="171" t="s">
        <v>178</v>
      </c>
      <c r="F38" s="36">
        <v>42342.0</v>
      </c>
      <c r="G38" s="37">
        <v>32285.0</v>
      </c>
      <c r="H38" s="39">
        <v>43040.0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46"/>
      <c r="B39" s="58"/>
      <c r="C39" s="46"/>
      <c r="D39" s="44"/>
      <c r="E39" s="170" t="s">
        <v>179</v>
      </c>
      <c r="F39" s="48">
        <v>42860.0</v>
      </c>
      <c r="G39" s="50"/>
      <c r="H39" s="52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96" t="s">
        <v>180</v>
      </c>
      <c r="B40" s="98" t="s">
        <v>181</v>
      </c>
      <c r="C40" s="96" t="s">
        <v>182</v>
      </c>
      <c r="D40" s="100" t="s">
        <v>183</v>
      </c>
      <c r="E40" s="96" t="s">
        <v>184</v>
      </c>
      <c r="F40" s="102">
        <v>43064.0</v>
      </c>
      <c r="G40" s="103">
        <v>43415.0</v>
      </c>
      <c r="H40" s="105">
        <v>43160.0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72" t="s">
        <v>20</v>
      </c>
      <c r="B41" s="173" t="s">
        <v>185</v>
      </c>
      <c r="C41" s="174" t="s">
        <v>186</v>
      </c>
      <c r="D41" s="175" t="s">
        <v>187</v>
      </c>
      <c r="E41" s="174" t="s">
        <v>188</v>
      </c>
      <c r="F41" s="176">
        <v>40677.0</v>
      </c>
      <c r="G41" s="177">
        <v>43786.0</v>
      </c>
      <c r="H41" s="178">
        <v>43479.0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79"/>
      <c r="B42" s="180"/>
      <c r="C42" s="181"/>
      <c r="D42" s="182"/>
      <c r="E42" s="183" t="s">
        <v>189</v>
      </c>
      <c r="F42" s="184">
        <v>40677.0</v>
      </c>
      <c r="G42" s="185"/>
      <c r="H42" s="186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35" t="s">
        <v>190</v>
      </c>
      <c r="B43" s="56" t="s">
        <v>191</v>
      </c>
      <c r="C43" s="35" t="s">
        <v>192</v>
      </c>
      <c r="D43" s="34" t="s">
        <v>193</v>
      </c>
      <c r="E43" s="35" t="s">
        <v>194</v>
      </c>
      <c r="F43" s="36">
        <v>41862.0</v>
      </c>
      <c r="G43" s="37">
        <v>41693.0</v>
      </c>
      <c r="H43" s="39">
        <v>41896.0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96" t="s">
        <v>72</v>
      </c>
      <c r="B44" s="151" t="s">
        <v>195</v>
      </c>
      <c r="C44" s="151" t="s">
        <v>196</v>
      </c>
      <c r="D44" s="151" t="s">
        <v>197</v>
      </c>
      <c r="E44" s="96" t="s">
        <v>198</v>
      </c>
      <c r="F44" s="187">
        <v>43141.0</v>
      </c>
      <c r="G44" s="188">
        <v>43573.0</v>
      </c>
      <c r="H44" s="105">
        <v>43252.0</v>
      </c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ht="12.75" customHeight="1">
      <c r="A45" s="189" t="s">
        <v>199</v>
      </c>
      <c r="B45" s="190" t="s">
        <v>200</v>
      </c>
      <c r="C45" s="189" t="s">
        <v>201</v>
      </c>
      <c r="D45" s="191" t="s">
        <v>202</v>
      </c>
      <c r="E45" s="189" t="s">
        <v>203</v>
      </c>
      <c r="F45" s="192">
        <v>39447.0</v>
      </c>
      <c r="G45" s="193">
        <v>41783.0</v>
      </c>
      <c r="H45" s="105">
        <v>40695.0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94" t="s">
        <v>204</v>
      </c>
      <c r="B46" s="195" t="s">
        <v>205</v>
      </c>
      <c r="C46" s="194" t="s">
        <v>206</v>
      </c>
      <c r="D46" s="196">
        <v>2.032462579E9</v>
      </c>
      <c r="E46" s="194" t="s">
        <v>207</v>
      </c>
      <c r="F46" s="197">
        <v>43139.0</v>
      </c>
      <c r="G46" s="198">
        <v>43587.0</v>
      </c>
      <c r="H46" s="199">
        <v>43525.0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94" t="s">
        <v>208</v>
      </c>
      <c r="B47" s="195" t="s">
        <v>209</v>
      </c>
      <c r="C47" s="194" t="s">
        <v>210</v>
      </c>
      <c r="D47" s="196" t="s">
        <v>211</v>
      </c>
      <c r="E47" s="194" t="s">
        <v>212</v>
      </c>
      <c r="F47" s="197">
        <v>42142.0</v>
      </c>
      <c r="G47" s="198">
        <v>43692.0</v>
      </c>
      <c r="H47" s="199">
        <v>43525.0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35" t="s">
        <v>131</v>
      </c>
      <c r="B48" s="56" t="s">
        <v>213</v>
      </c>
      <c r="C48" s="35" t="s">
        <v>214</v>
      </c>
      <c r="D48" s="34" t="s">
        <v>215</v>
      </c>
      <c r="E48" s="35" t="s">
        <v>216</v>
      </c>
      <c r="F48" s="36">
        <v>42528.0</v>
      </c>
      <c r="G48" s="37">
        <v>42482.0</v>
      </c>
      <c r="H48" s="39">
        <v>42659.0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35" t="s">
        <v>217</v>
      </c>
      <c r="B49" s="56" t="s">
        <v>218</v>
      </c>
      <c r="C49" s="35" t="s">
        <v>219</v>
      </c>
      <c r="D49" s="34" t="s">
        <v>220</v>
      </c>
      <c r="E49" s="35" t="s">
        <v>221</v>
      </c>
      <c r="F49" s="36">
        <v>41528.0</v>
      </c>
      <c r="G49" s="37">
        <v>43241.0</v>
      </c>
      <c r="H49" s="39">
        <v>43149.0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46"/>
      <c r="B50" s="58"/>
      <c r="C50" s="46"/>
      <c r="D50" s="44"/>
      <c r="E50" s="46" t="s">
        <v>222</v>
      </c>
      <c r="F50" s="48">
        <v>42357.0</v>
      </c>
      <c r="G50" s="50"/>
      <c r="H50" s="52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0"/>
      <c r="C51" s="10"/>
      <c r="D51" s="10"/>
      <c r="E51" s="10"/>
      <c r="F51" s="10"/>
      <c r="G51" s="10"/>
      <c r="H51" s="20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0"/>
      <c r="C52" s="10"/>
      <c r="D52" s="10"/>
      <c r="E52" s="10"/>
      <c r="F52" s="10"/>
      <c r="G52" s="10"/>
      <c r="H52" s="20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0"/>
      <c r="C53" s="10"/>
      <c r="D53" s="10"/>
      <c r="E53" s="10"/>
      <c r="F53" s="10"/>
      <c r="G53" s="10"/>
      <c r="H53" s="20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0"/>
      <c r="C54" s="10"/>
      <c r="D54" s="10"/>
      <c r="E54" s="10"/>
      <c r="F54" s="10"/>
      <c r="G54" s="10"/>
      <c r="H54" s="20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0"/>
      <c r="C55" s="10"/>
      <c r="D55" s="10"/>
      <c r="E55" s="10"/>
      <c r="F55" s="10"/>
      <c r="G55" s="10"/>
      <c r="H55" s="20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20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10"/>
      <c r="E57" s="10"/>
      <c r="F57" s="10"/>
      <c r="G57" s="10"/>
      <c r="H57" s="20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0"/>
      <c r="C58" s="10"/>
      <c r="D58" s="10"/>
      <c r="E58" s="10"/>
      <c r="F58" s="10"/>
      <c r="G58" s="10"/>
      <c r="H58" s="20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0"/>
      <c r="C59" s="10"/>
      <c r="D59" s="10"/>
      <c r="E59" s="10"/>
      <c r="F59" s="10"/>
      <c r="G59" s="10"/>
      <c r="H59" s="20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0"/>
      <c r="C60" s="10"/>
      <c r="D60" s="10"/>
      <c r="E60" s="10"/>
      <c r="F60" s="10"/>
      <c r="G60" s="10"/>
      <c r="H60" s="20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0"/>
      <c r="C61" s="10"/>
      <c r="D61" s="10"/>
      <c r="E61" s="10"/>
      <c r="F61" s="10"/>
      <c r="G61" s="10"/>
      <c r="H61" s="20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0"/>
      <c r="C62" s="10"/>
      <c r="D62" s="10"/>
      <c r="E62" s="10"/>
      <c r="F62" s="10"/>
      <c r="G62" s="10"/>
      <c r="H62" s="20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0"/>
      <c r="C63" s="10"/>
      <c r="D63" s="10"/>
      <c r="E63" s="10"/>
      <c r="F63" s="10"/>
      <c r="G63" s="10"/>
      <c r="H63" s="20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0"/>
      <c r="C64" s="10"/>
      <c r="D64" s="10"/>
      <c r="E64" s="10"/>
      <c r="F64" s="10"/>
      <c r="G64" s="10"/>
      <c r="H64" s="20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0"/>
      <c r="C65" s="10"/>
      <c r="D65" s="10"/>
      <c r="E65" s="10"/>
      <c r="F65" s="10"/>
      <c r="G65" s="10"/>
      <c r="H65" s="20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0"/>
      <c r="C66" s="10"/>
      <c r="D66" s="10"/>
      <c r="E66" s="10"/>
      <c r="F66" s="10"/>
      <c r="G66" s="10"/>
      <c r="H66" s="20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0"/>
      <c r="C67" s="10"/>
      <c r="D67" s="10"/>
      <c r="E67" s="10"/>
      <c r="F67" s="10"/>
      <c r="G67" s="10"/>
      <c r="H67" s="20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0"/>
      <c r="C68" s="10"/>
      <c r="D68" s="10"/>
      <c r="E68" s="10"/>
      <c r="F68" s="10"/>
      <c r="G68" s="10"/>
      <c r="H68" s="20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0"/>
      <c r="C69" s="10"/>
      <c r="D69" s="10"/>
      <c r="E69" s="10"/>
      <c r="F69" s="10"/>
      <c r="G69" s="10"/>
      <c r="H69" s="20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0"/>
      <c r="C70" s="10"/>
      <c r="D70" s="10"/>
      <c r="E70" s="10"/>
      <c r="F70" s="10"/>
      <c r="G70" s="10"/>
      <c r="H70" s="20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0"/>
      <c r="C71" s="10"/>
      <c r="D71" s="10"/>
      <c r="E71" s="10"/>
      <c r="F71" s="10"/>
      <c r="G71" s="10"/>
      <c r="H71" s="20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0"/>
      <c r="C72" s="10"/>
      <c r="D72" s="10"/>
      <c r="E72" s="10"/>
      <c r="F72" s="10"/>
      <c r="G72" s="10"/>
      <c r="H72" s="20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0"/>
      <c r="C73" s="10"/>
      <c r="D73" s="10"/>
      <c r="E73" s="10"/>
      <c r="F73" s="10"/>
      <c r="G73" s="10"/>
      <c r="H73" s="20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0"/>
      <c r="C74" s="10"/>
      <c r="D74" s="10"/>
      <c r="E74" s="10"/>
      <c r="F74" s="10"/>
      <c r="G74" s="10"/>
      <c r="H74" s="20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0"/>
      <c r="C75" s="10"/>
      <c r="D75" s="10"/>
      <c r="E75" s="10"/>
      <c r="F75" s="10"/>
      <c r="G75" s="10"/>
      <c r="H75" s="20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0"/>
      <c r="C76" s="10"/>
      <c r="D76" s="10"/>
      <c r="E76" s="10"/>
      <c r="F76" s="10"/>
      <c r="G76" s="10"/>
      <c r="H76" s="20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0"/>
      <c r="C77" s="10"/>
      <c r="D77" s="10"/>
      <c r="E77" s="10"/>
      <c r="F77" s="10"/>
      <c r="G77" s="10"/>
      <c r="H77" s="20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10"/>
      <c r="E78" s="10"/>
      <c r="F78" s="10"/>
      <c r="G78" s="10"/>
      <c r="H78" s="20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10"/>
      <c r="E79" s="10"/>
      <c r="F79" s="10"/>
      <c r="G79" s="10"/>
      <c r="H79" s="20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10"/>
      <c r="E80" s="10"/>
      <c r="F80" s="10"/>
      <c r="G80" s="10"/>
      <c r="H80" s="20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10"/>
      <c r="E81" s="10"/>
      <c r="F81" s="10"/>
      <c r="G81" s="10"/>
      <c r="H81" s="20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10"/>
      <c r="E82" s="10"/>
      <c r="F82" s="10"/>
      <c r="G82" s="10"/>
      <c r="H82" s="20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10"/>
      <c r="E83" s="10"/>
      <c r="F83" s="10"/>
      <c r="G83" s="10"/>
      <c r="H83" s="20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10"/>
      <c r="E84" s="10"/>
      <c r="F84" s="10"/>
      <c r="G84" s="10"/>
      <c r="H84" s="20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10"/>
      <c r="E85" s="10"/>
      <c r="F85" s="10"/>
      <c r="G85" s="10"/>
      <c r="H85" s="20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10"/>
      <c r="E86" s="10"/>
      <c r="F86" s="10"/>
      <c r="G86" s="10"/>
      <c r="H86" s="20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10"/>
      <c r="E87" s="10"/>
      <c r="F87" s="10"/>
      <c r="G87" s="10"/>
      <c r="H87" s="20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10"/>
      <c r="E88" s="10"/>
      <c r="F88" s="10"/>
      <c r="G88" s="10"/>
      <c r="H88" s="20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10"/>
      <c r="E89" s="10"/>
      <c r="F89" s="10"/>
      <c r="G89" s="10"/>
      <c r="H89" s="20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10"/>
      <c r="E90" s="10"/>
      <c r="F90" s="10"/>
      <c r="G90" s="10"/>
      <c r="H90" s="20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0"/>
      <c r="C91" s="10"/>
      <c r="D91" s="10"/>
      <c r="E91" s="10"/>
      <c r="F91" s="10"/>
      <c r="G91" s="10"/>
      <c r="H91" s="20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0"/>
      <c r="C92" s="10"/>
      <c r="D92" s="10"/>
      <c r="E92" s="10"/>
      <c r="F92" s="10"/>
      <c r="G92" s="10"/>
      <c r="H92" s="20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0"/>
      <c r="C93" s="10"/>
      <c r="D93" s="10"/>
      <c r="E93" s="10"/>
      <c r="F93" s="10"/>
      <c r="G93" s="10"/>
      <c r="H93" s="20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0"/>
      <c r="C94" s="10"/>
      <c r="D94" s="10"/>
      <c r="E94" s="10"/>
      <c r="F94" s="10"/>
      <c r="G94" s="10"/>
      <c r="H94" s="20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0"/>
      <c r="C95" s="10"/>
      <c r="D95" s="10"/>
      <c r="E95" s="10"/>
      <c r="F95" s="10"/>
      <c r="G95" s="10"/>
      <c r="H95" s="20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0"/>
      <c r="C96" s="10"/>
      <c r="D96" s="10"/>
      <c r="E96" s="10"/>
      <c r="F96" s="10"/>
      <c r="G96" s="10"/>
      <c r="H96" s="20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0"/>
      <c r="C97" s="10"/>
      <c r="D97" s="10"/>
      <c r="E97" s="10"/>
      <c r="F97" s="10"/>
      <c r="G97" s="10"/>
      <c r="H97" s="20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0"/>
      <c r="C98" s="10"/>
      <c r="D98" s="10"/>
      <c r="E98" s="10"/>
      <c r="F98" s="10"/>
      <c r="G98" s="10"/>
      <c r="H98" s="20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0"/>
      <c r="C99" s="10"/>
      <c r="D99" s="10"/>
      <c r="E99" s="10"/>
      <c r="F99" s="10"/>
      <c r="G99" s="10"/>
      <c r="H99" s="20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20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20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20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20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20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20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20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20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20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20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20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20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20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20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20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20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20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20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20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20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20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20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20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20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20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20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20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20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20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20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20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20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20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20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20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20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20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20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20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20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20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20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20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20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20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20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20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20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20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20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20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20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20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20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20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20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20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20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20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20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20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20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20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20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20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20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20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20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20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20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20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20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20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20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20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20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20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20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20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20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20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20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20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20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20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20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20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20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20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20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20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20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20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20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20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20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20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20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20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20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20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20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20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20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20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20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20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20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20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20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20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20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20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20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20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20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20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20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20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20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20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20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20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20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20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20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20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20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20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20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20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20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20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20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20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20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20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20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20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20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20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20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20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20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20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20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20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20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20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20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20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20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20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20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20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20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20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20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20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20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20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20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20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20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20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20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20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20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20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20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20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20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20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20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20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20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20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20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20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20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20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20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20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20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20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20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20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20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20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20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20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20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20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20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20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20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20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20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20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20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20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20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20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20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20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20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20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20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20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20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20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20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20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20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20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20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20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20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20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20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20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20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20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20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20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20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20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20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20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20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20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20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20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20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20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20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20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20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20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20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20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20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20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20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20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20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20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20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20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20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20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20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20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20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20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20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20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20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20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20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20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20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20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20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20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20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20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20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20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20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20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20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20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20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20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20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20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20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20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20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20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20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20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20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20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20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20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20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20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20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20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20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20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20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20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20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20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20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20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20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20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20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20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20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20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20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20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20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20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20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20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20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20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20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20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20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20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20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20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20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20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20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20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20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20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20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20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20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20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20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20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20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20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20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20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20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20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20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20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20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20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20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20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20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20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20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20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20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20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20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20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20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20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20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20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20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20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20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20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20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20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20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20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20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20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20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20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20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20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20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20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20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20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20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20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20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20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20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20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20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20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20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20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20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20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20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20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20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20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20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20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20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20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20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20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20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20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20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20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20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20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20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20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20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20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20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20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20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20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20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20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20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20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20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20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20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20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20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20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20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20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20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20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20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20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20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20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20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20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20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20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20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20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20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20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20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20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20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20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20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20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20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20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20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20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20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20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20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20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20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20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20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20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20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20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20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20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20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20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20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20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20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20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20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20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20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20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20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20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20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20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20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20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20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20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20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20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20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20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20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20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20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20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20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20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20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20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20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20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20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20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20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20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20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20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20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20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20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20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20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20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20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20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20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20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20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20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20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20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20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20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20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20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20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20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20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20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20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20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20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20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20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20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20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20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20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20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20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20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20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20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20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20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20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20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20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20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20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20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20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20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20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20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20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20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20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20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20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20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20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20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20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20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20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20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20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20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20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20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20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20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20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20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20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20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20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20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20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20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20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20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20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20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20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20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20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20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20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20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20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20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20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20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20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20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20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20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20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20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20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20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20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20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20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20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20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20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20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20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20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20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20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20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20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20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20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20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20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20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20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20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20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20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20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20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20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20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20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20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20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20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20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20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20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20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20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20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20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20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20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20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20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20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20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20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20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20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20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20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20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20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20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20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20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20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20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20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20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20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20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20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20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20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20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20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20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20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20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20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20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20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20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20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20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20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20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20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20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20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20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20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20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20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20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20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20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20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20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20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20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20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20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20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20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20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20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20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20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20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20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20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20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20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20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20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20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20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20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20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20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20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20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20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20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20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20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20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20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20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20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20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20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20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20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20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20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20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20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20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20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20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20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20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20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20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20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20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20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20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20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20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20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20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20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20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20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20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20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20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20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20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20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20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20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20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20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20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20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20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20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20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20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20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20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20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20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20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20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20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20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20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20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20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20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20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20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20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20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20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20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20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20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20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20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20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20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20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20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20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20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20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20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20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20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20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20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20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20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20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20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20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20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20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20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20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20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20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20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20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20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20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20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20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20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20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20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20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20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20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20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20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20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20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20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20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20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20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20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20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20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20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20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20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20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20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20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20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20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20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20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20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20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20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20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20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20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20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20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20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20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20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20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20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20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20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20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20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20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20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20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20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20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20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20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20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20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20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20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20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20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20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20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20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20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20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20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20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20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20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20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20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20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20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20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20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20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20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20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20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20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20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20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20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20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20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20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20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20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20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20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20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20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20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20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</sheetData>
  <mergeCells count="1">
    <mergeCell ref="A1:D1"/>
  </mergeCells>
  <hyperlinks>
    <hyperlink r:id="rId1" ref="B4"/>
    <hyperlink r:id="rId2" ref="B6"/>
    <hyperlink r:id="rId3" ref="B8"/>
    <hyperlink r:id="rId4" ref="B14"/>
    <hyperlink r:id="rId5" ref="B15"/>
    <hyperlink r:id="rId6" ref="B18"/>
    <hyperlink r:id="rId7" ref="B19"/>
    <hyperlink r:id="rId8" ref="B20"/>
    <hyperlink r:id="rId9" ref="B21"/>
    <hyperlink r:id="rId10" ref="B27"/>
    <hyperlink r:id="rId11" ref="B29"/>
    <hyperlink r:id="rId12" ref="B34"/>
    <hyperlink r:id="rId13" ref="B36"/>
    <hyperlink r:id="rId14" ref="B38"/>
    <hyperlink r:id="rId15" ref="B40"/>
    <hyperlink r:id="rId16" ref="B41"/>
    <hyperlink r:id="rId17" ref="B43"/>
    <hyperlink r:id="rId18" ref="B45"/>
    <hyperlink r:id="rId19" ref="B48"/>
    <hyperlink r:id="rId20" ref="B49"/>
  </hyperlinks>
  <printOptions horizontalCentered="1"/>
  <pageMargins bottom="0.75" footer="0.0" header="0.0" left="0.25" right="0.25" top="0.75"/>
  <pageSetup scale="55" orientation="portrait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04A94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4.14"/>
    <col customWidth="1" min="2" max="2" width="17.71"/>
    <col customWidth="1" min="3" max="5" width="16.29"/>
    <col customWidth="1" min="6" max="6" width="23.29"/>
    <col customWidth="1" min="7" max="7" width="9.57"/>
    <col customWidth="1" min="8" max="26" width="4.86"/>
  </cols>
  <sheetData>
    <row r="1" ht="26.25" customHeight="1">
      <c r="A1" s="1" t="s">
        <v>0</v>
      </c>
      <c r="B1" s="2" t="s">
        <v>2</v>
      </c>
      <c r="C1" s="3" t="s">
        <v>3</v>
      </c>
      <c r="D1" s="5" t="s">
        <v>4</v>
      </c>
      <c r="E1" s="7" t="s">
        <v>5</v>
      </c>
      <c r="F1" s="5" t="s">
        <v>6</v>
      </c>
      <c r="G1" s="11" t="s">
        <v>7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8.0" customHeight="1">
      <c r="A2" s="13" t="s">
        <v>8</v>
      </c>
      <c r="B2" s="15" t="s">
        <v>9</v>
      </c>
      <c r="C2" s="17">
        <v>20.0</v>
      </c>
      <c r="D2" s="19" t="s">
        <v>10</v>
      </c>
      <c r="E2" s="21">
        <v>43476.0</v>
      </c>
      <c r="F2" s="19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8.0" customHeight="1">
      <c r="A3" s="23" t="s">
        <v>13</v>
      </c>
      <c r="B3" s="15" t="s">
        <v>9</v>
      </c>
      <c r="C3" s="17">
        <v>30.0</v>
      </c>
      <c r="D3" s="19" t="s">
        <v>10</v>
      </c>
      <c r="E3" s="21">
        <v>43482.0</v>
      </c>
      <c r="F3" s="19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8.0" customHeight="1">
      <c r="A4" s="26" t="s">
        <v>20</v>
      </c>
      <c r="B4" s="28" t="s">
        <v>9</v>
      </c>
      <c r="C4" s="29">
        <v>30.0</v>
      </c>
      <c r="D4" s="30">
        <v>1137.0</v>
      </c>
      <c r="E4" s="31">
        <v>43480.0</v>
      </c>
      <c r="F4" s="33"/>
      <c r="G4" s="38">
        <f>sum(C2:C4)</f>
        <v>80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8.0" customHeight="1">
      <c r="A5" s="40" t="s">
        <v>26</v>
      </c>
      <c r="B5" s="42" t="s">
        <v>27</v>
      </c>
      <c r="C5" s="45">
        <v>30.0</v>
      </c>
      <c r="D5" s="47" t="s">
        <v>28</v>
      </c>
      <c r="E5" s="49">
        <v>43518.0</v>
      </c>
      <c r="F5" s="51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8.0" customHeight="1">
      <c r="A6" s="53" t="s">
        <v>30</v>
      </c>
      <c r="B6" s="54" t="s">
        <v>27</v>
      </c>
      <c r="C6" s="55">
        <v>30.0</v>
      </c>
      <c r="D6" s="57" t="s">
        <v>28</v>
      </c>
      <c r="E6" s="59">
        <v>43524.0</v>
      </c>
      <c r="F6" s="33"/>
      <c r="G6" s="38">
        <f>SUM(C5:C6)</f>
        <v>60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33.0" customHeight="1">
      <c r="A7" s="40" t="s">
        <v>39</v>
      </c>
      <c r="B7" s="42" t="s">
        <v>40</v>
      </c>
      <c r="C7" s="61">
        <v>30.0</v>
      </c>
      <c r="D7" s="47" t="s">
        <v>28</v>
      </c>
      <c r="E7" s="49">
        <v>43524.0</v>
      </c>
      <c r="F7" s="51"/>
      <c r="G7" s="38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8.0" customHeight="1">
      <c r="A8" s="63" t="s">
        <v>42</v>
      </c>
      <c r="B8" s="65" t="s">
        <v>40</v>
      </c>
      <c r="C8" s="45">
        <v>30.0</v>
      </c>
      <c r="D8" s="47" t="s">
        <v>28</v>
      </c>
      <c r="E8" s="49">
        <v>43530.0</v>
      </c>
      <c r="F8" s="51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8.0" customHeight="1">
      <c r="A9" s="67" t="s">
        <v>45</v>
      </c>
      <c r="B9" s="69" t="s">
        <v>40</v>
      </c>
      <c r="C9" s="71">
        <v>30.0</v>
      </c>
      <c r="D9" s="73" t="s">
        <v>28</v>
      </c>
      <c r="E9" s="77">
        <v>43536.0</v>
      </c>
      <c r="F9" s="79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8.0" customHeight="1">
      <c r="A10" s="67" t="s">
        <v>48</v>
      </c>
      <c r="B10" s="69" t="s">
        <v>49</v>
      </c>
      <c r="C10" s="71">
        <v>30.0</v>
      </c>
      <c r="D10" s="73" t="s">
        <v>50</v>
      </c>
      <c r="E10" s="77">
        <v>43542.0</v>
      </c>
      <c r="F10" s="79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8.0" customHeight="1">
      <c r="A11" s="53" t="s">
        <v>52</v>
      </c>
      <c r="B11" s="54" t="s">
        <v>40</v>
      </c>
      <c r="C11" s="55">
        <v>20.76</v>
      </c>
      <c r="D11" s="33" t="s">
        <v>10</v>
      </c>
      <c r="E11" s="59">
        <v>43553.0</v>
      </c>
      <c r="F11" s="33"/>
      <c r="G11" s="38">
        <f>sum(C7:C11)</f>
        <v>140.76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8.0" customHeight="1">
      <c r="A12" s="23" t="s">
        <v>54</v>
      </c>
      <c r="B12" s="15" t="s">
        <v>55</v>
      </c>
      <c r="C12" s="17">
        <v>30.99</v>
      </c>
      <c r="D12" s="85" t="s">
        <v>56</v>
      </c>
      <c r="E12" s="21">
        <v>43562.0</v>
      </c>
      <c r="F12" s="19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8.0" customHeight="1">
      <c r="A13" s="13" t="s">
        <v>57</v>
      </c>
      <c r="B13" s="87" t="s">
        <v>55</v>
      </c>
      <c r="C13" s="17">
        <v>30.0</v>
      </c>
      <c r="D13" s="85" t="s">
        <v>58</v>
      </c>
      <c r="E13" s="21">
        <v>43563.0</v>
      </c>
      <c r="F13" s="19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8.0" customHeight="1">
      <c r="A14" s="89" t="s">
        <v>53</v>
      </c>
      <c r="B14" s="91" t="s">
        <v>59</v>
      </c>
      <c r="C14" s="93">
        <v>30.0</v>
      </c>
      <c r="D14" s="94" t="s">
        <v>65</v>
      </c>
      <c r="E14" s="95">
        <v>43601.0</v>
      </c>
      <c r="F14" s="97"/>
      <c r="G14" s="38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8.0" customHeight="1">
      <c r="A15" s="13" t="s">
        <v>68</v>
      </c>
      <c r="B15" s="15" t="s">
        <v>69</v>
      </c>
      <c r="C15" s="17">
        <v>30.0</v>
      </c>
      <c r="D15" s="19" t="s">
        <v>10</v>
      </c>
      <c r="E15" s="99">
        <v>43279.0</v>
      </c>
      <c r="F15" s="19" t="s">
        <v>71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8.0" customHeight="1">
      <c r="A16" s="13" t="s">
        <v>72</v>
      </c>
      <c r="B16" s="15" t="s">
        <v>69</v>
      </c>
      <c r="C16" s="101">
        <v>30.0</v>
      </c>
      <c r="D16" s="19">
        <v>232.0</v>
      </c>
      <c r="E16" s="21">
        <v>43639.0</v>
      </c>
      <c r="F16" s="19" t="s">
        <v>71</v>
      </c>
      <c r="G16" s="38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0" customHeight="1">
      <c r="A17" s="67" t="s">
        <v>74</v>
      </c>
      <c r="B17" s="69" t="s">
        <v>75</v>
      </c>
      <c r="C17" s="71">
        <v>30.99</v>
      </c>
      <c r="D17" s="73" t="s">
        <v>56</v>
      </c>
      <c r="E17" s="77">
        <v>43647.0</v>
      </c>
      <c r="F17" s="79"/>
      <c r="G17" s="38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8.0" customHeight="1">
      <c r="A18" s="104" t="s">
        <v>21</v>
      </c>
      <c r="B18" s="106" t="s">
        <v>75</v>
      </c>
      <c r="C18" s="108">
        <v>30.0</v>
      </c>
      <c r="D18" s="110" t="s">
        <v>10</v>
      </c>
      <c r="E18" s="112">
        <v>43298.0</v>
      </c>
      <c r="F18" s="110" t="s">
        <v>81</v>
      </c>
      <c r="G18" s="38">
        <f>C18</f>
        <v>30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8.0" customHeight="1">
      <c r="A19" s="40" t="s">
        <v>84</v>
      </c>
      <c r="B19" s="42" t="s">
        <v>85</v>
      </c>
      <c r="C19" s="61">
        <v>30.0</v>
      </c>
      <c r="D19" s="51">
        <v>1230.0</v>
      </c>
      <c r="E19" s="115">
        <v>43347.0</v>
      </c>
      <c r="F19" s="51" t="s">
        <v>89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8.0" customHeight="1">
      <c r="A20" s="116" t="s">
        <v>90</v>
      </c>
      <c r="B20" s="15" t="s">
        <v>85</v>
      </c>
      <c r="C20" s="101">
        <v>30.0</v>
      </c>
      <c r="D20" s="19">
        <v>736.0</v>
      </c>
      <c r="E20" s="99">
        <v>43370.0</v>
      </c>
      <c r="F20" s="19" t="s">
        <v>96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8.0" customHeight="1">
      <c r="A21" s="53" t="s">
        <v>97</v>
      </c>
      <c r="B21" s="54" t="s">
        <v>85</v>
      </c>
      <c r="C21" s="55">
        <v>30.0</v>
      </c>
      <c r="D21" s="33" t="s">
        <v>10</v>
      </c>
      <c r="E21" s="117">
        <v>43345.0</v>
      </c>
      <c r="F21" s="33" t="s">
        <v>101</v>
      </c>
      <c r="G21" s="38">
        <f>SUM(C19:C21)</f>
        <v>90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8.0" customHeight="1">
      <c r="A22" s="40" t="s">
        <v>104</v>
      </c>
      <c r="B22" s="42" t="s">
        <v>105</v>
      </c>
      <c r="C22" s="45">
        <v>30.0</v>
      </c>
      <c r="D22" s="51" t="s">
        <v>10</v>
      </c>
      <c r="E22" s="115">
        <v>43381.0</v>
      </c>
      <c r="F22" s="51" t="s">
        <v>101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8.0" customHeight="1">
      <c r="A23" s="53" t="s">
        <v>37</v>
      </c>
      <c r="B23" s="54" t="s">
        <v>105</v>
      </c>
      <c r="C23" s="118">
        <v>20.0</v>
      </c>
      <c r="D23" s="33" t="s">
        <v>10</v>
      </c>
      <c r="E23" s="117">
        <v>43397.0</v>
      </c>
      <c r="F23" s="33" t="s">
        <v>111</v>
      </c>
      <c r="G23" s="38">
        <f>sum(C22:C23)</f>
        <v>50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8.0" customHeight="1">
      <c r="A24" s="63" t="s">
        <v>116</v>
      </c>
      <c r="B24" s="65" t="s">
        <v>117</v>
      </c>
      <c r="C24" s="45">
        <v>30.0</v>
      </c>
      <c r="D24" s="47" t="s">
        <v>119</v>
      </c>
      <c r="E24" s="49">
        <v>43417.0</v>
      </c>
      <c r="F24" s="119" t="s">
        <v>120</v>
      </c>
      <c r="G24" s="121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8.0" customHeight="1">
      <c r="A25" s="13" t="s">
        <v>87</v>
      </c>
      <c r="B25" s="15" t="s">
        <v>117</v>
      </c>
      <c r="C25" s="17">
        <v>30.0</v>
      </c>
      <c r="D25" s="85" t="s">
        <v>65</v>
      </c>
      <c r="E25" s="21">
        <v>43432.0</v>
      </c>
      <c r="F25" s="123" t="s">
        <v>122</v>
      </c>
      <c r="G25" s="121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3" t="s">
        <v>126</v>
      </c>
      <c r="B26" s="54" t="s">
        <v>117</v>
      </c>
      <c r="C26" s="55">
        <v>20.0</v>
      </c>
      <c r="D26" s="57" t="s">
        <v>56</v>
      </c>
      <c r="E26" s="59">
        <v>43419.0</v>
      </c>
      <c r="F26" s="57" t="s">
        <v>127</v>
      </c>
      <c r="G26" s="38">
        <f>sum(C24:C26)</f>
        <v>80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40" t="s">
        <v>94</v>
      </c>
      <c r="B27" s="42" t="s">
        <v>128</v>
      </c>
      <c r="C27" s="127">
        <v>20.0</v>
      </c>
      <c r="D27" s="128" t="s">
        <v>10</v>
      </c>
      <c r="E27" s="129">
        <v>43442.0</v>
      </c>
      <c r="F27" s="128" t="s">
        <v>129</v>
      </c>
      <c r="G27" s="38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8.0" customHeight="1">
      <c r="A28" s="13" t="s">
        <v>31</v>
      </c>
      <c r="B28" s="87" t="s">
        <v>128</v>
      </c>
      <c r="C28" s="17">
        <v>30.0</v>
      </c>
      <c r="D28" s="85" t="s">
        <v>130</v>
      </c>
      <c r="E28" s="21">
        <v>43446.0</v>
      </c>
      <c r="F28" s="123" t="s">
        <v>122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8.0" customHeight="1">
      <c r="A29" s="13" t="s">
        <v>131</v>
      </c>
      <c r="B29" s="87" t="s">
        <v>128</v>
      </c>
      <c r="C29" s="17">
        <v>30.0</v>
      </c>
      <c r="D29" s="17" t="s">
        <v>56</v>
      </c>
      <c r="E29" s="21">
        <v>43450.0</v>
      </c>
      <c r="F29" s="131" t="s">
        <v>132</v>
      </c>
      <c r="G29" s="38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32" t="s">
        <v>134</v>
      </c>
      <c r="B30" s="54" t="s">
        <v>128</v>
      </c>
      <c r="C30" s="55">
        <v>30.0</v>
      </c>
      <c r="D30" s="57" t="s">
        <v>130</v>
      </c>
      <c r="E30" s="59">
        <v>43452.0</v>
      </c>
      <c r="F30" s="134" t="s">
        <v>135</v>
      </c>
      <c r="G30" s="137">
        <f>sum(C27:C30)</f>
        <v>110</v>
      </c>
    </row>
    <row r="31" ht="12.75" customHeight="1">
      <c r="A31" s="10"/>
      <c r="B31" s="139"/>
      <c r="C31" s="141"/>
      <c r="D31" s="143"/>
      <c r="E31" s="144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139"/>
      <c r="C32" s="141"/>
      <c r="D32" s="143"/>
      <c r="E32" s="144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39"/>
      <c r="C33" s="141"/>
      <c r="D33" s="143"/>
      <c r="E33" s="144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139"/>
      <c r="C34" s="141"/>
      <c r="D34" s="143"/>
      <c r="E34" s="144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39"/>
      <c r="C35" s="141"/>
      <c r="D35" s="143"/>
      <c r="E35" s="144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39"/>
      <c r="C36" s="141"/>
      <c r="D36" s="143"/>
      <c r="E36" s="144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39"/>
      <c r="C37" s="141"/>
      <c r="D37" s="143"/>
      <c r="E37" s="144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139"/>
      <c r="C38" s="141"/>
      <c r="D38" s="143"/>
      <c r="E38" s="144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39"/>
      <c r="C39" s="141"/>
      <c r="D39" s="143"/>
      <c r="E39" s="144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39"/>
      <c r="C40" s="141"/>
      <c r="D40" s="143"/>
      <c r="E40" s="144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39"/>
      <c r="C41" s="141"/>
      <c r="D41" s="143"/>
      <c r="E41" s="144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39"/>
      <c r="C42" s="141"/>
      <c r="D42" s="143"/>
      <c r="E42" s="144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39"/>
      <c r="C43" s="141"/>
      <c r="D43" s="143"/>
      <c r="E43" s="144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39"/>
      <c r="C44" s="141"/>
      <c r="D44" s="143"/>
      <c r="E44" s="144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39"/>
      <c r="C45" s="141"/>
      <c r="D45" s="143"/>
      <c r="E45" s="144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39"/>
      <c r="C46" s="141"/>
      <c r="D46" s="143"/>
      <c r="E46" s="144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39"/>
      <c r="C47" s="141"/>
      <c r="D47" s="143"/>
      <c r="E47" s="144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39"/>
      <c r="C48" s="141"/>
      <c r="D48" s="143"/>
      <c r="E48" s="144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39"/>
      <c r="C49" s="141"/>
      <c r="D49" s="143"/>
      <c r="E49" s="144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39"/>
      <c r="C50" s="141"/>
      <c r="D50" s="143"/>
      <c r="E50" s="144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39"/>
      <c r="C51" s="141"/>
      <c r="D51" s="143"/>
      <c r="E51" s="144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39"/>
      <c r="C52" s="141"/>
      <c r="D52" s="143"/>
      <c r="E52" s="144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39"/>
      <c r="C53" s="141"/>
      <c r="D53" s="143"/>
      <c r="E53" s="144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39"/>
      <c r="C54" s="141"/>
      <c r="D54" s="143"/>
      <c r="E54" s="144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39"/>
      <c r="C55" s="141"/>
      <c r="D55" s="143"/>
      <c r="E55" s="144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39"/>
      <c r="C56" s="141"/>
      <c r="D56" s="143"/>
      <c r="E56" s="144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39"/>
      <c r="C57" s="141"/>
      <c r="D57" s="143"/>
      <c r="E57" s="144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39"/>
      <c r="C58" s="141"/>
      <c r="D58" s="143"/>
      <c r="E58" s="144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39"/>
      <c r="C59" s="141"/>
      <c r="D59" s="143"/>
      <c r="E59" s="144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39"/>
      <c r="C60" s="141"/>
      <c r="D60" s="143"/>
      <c r="E60" s="144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39"/>
      <c r="C61" s="141"/>
      <c r="D61" s="143"/>
      <c r="E61" s="144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39"/>
      <c r="C62" s="141"/>
      <c r="D62" s="143"/>
      <c r="E62" s="144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39"/>
      <c r="C63" s="141"/>
      <c r="D63" s="143"/>
      <c r="E63" s="144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39"/>
      <c r="C64" s="141"/>
      <c r="D64" s="143"/>
      <c r="E64" s="144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39"/>
      <c r="C65" s="141"/>
      <c r="D65" s="143"/>
      <c r="E65" s="144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39"/>
      <c r="C66" s="141"/>
      <c r="D66" s="143"/>
      <c r="E66" s="144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39"/>
      <c r="C67" s="141"/>
      <c r="D67" s="143"/>
      <c r="E67" s="144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39"/>
      <c r="C68" s="141"/>
      <c r="D68" s="143"/>
      <c r="E68" s="144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39"/>
      <c r="C69" s="141"/>
      <c r="D69" s="143"/>
      <c r="E69" s="144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39"/>
      <c r="C70" s="141"/>
      <c r="D70" s="143"/>
      <c r="E70" s="144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39"/>
      <c r="C71" s="141"/>
      <c r="D71" s="143"/>
      <c r="E71" s="144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39"/>
      <c r="C72" s="141"/>
      <c r="D72" s="143"/>
      <c r="E72" s="144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39"/>
      <c r="C73" s="141"/>
      <c r="D73" s="143"/>
      <c r="E73" s="144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39"/>
      <c r="C74" s="141"/>
      <c r="D74" s="143"/>
      <c r="E74" s="144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39"/>
      <c r="C75" s="141"/>
      <c r="D75" s="143"/>
      <c r="E75" s="144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39"/>
      <c r="C76" s="141"/>
      <c r="D76" s="143"/>
      <c r="E76" s="144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39"/>
      <c r="C77" s="141"/>
      <c r="D77" s="143"/>
      <c r="E77" s="144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39"/>
      <c r="C78" s="141"/>
      <c r="D78" s="143"/>
      <c r="E78" s="144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39"/>
      <c r="C79" s="141"/>
      <c r="D79" s="143"/>
      <c r="E79" s="144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39"/>
      <c r="C80" s="141"/>
      <c r="D80" s="143"/>
      <c r="E80" s="144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39"/>
      <c r="C81" s="141"/>
      <c r="D81" s="143"/>
      <c r="E81" s="144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39"/>
      <c r="C82" s="141"/>
      <c r="D82" s="143"/>
      <c r="E82" s="144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39"/>
      <c r="C83" s="141"/>
      <c r="D83" s="143"/>
      <c r="E83" s="144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39"/>
      <c r="C84" s="141"/>
      <c r="D84" s="143"/>
      <c r="E84" s="144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39"/>
      <c r="C85" s="141"/>
      <c r="D85" s="143"/>
      <c r="E85" s="144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39"/>
      <c r="C86" s="141"/>
      <c r="D86" s="143"/>
      <c r="E86" s="144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39"/>
      <c r="C87" s="141"/>
      <c r="D87" s="143"/>
      <c r="E87" s="144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39"/>
      <c r="C88" s="141"/>
      <c r="D88" s="143"/>
      <c r="E88" s="144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39"/>
      <c r="C89" s="141"/>
      <c r="D89" s="143"/>
      <c r="E89" s="144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39"/>
      <c r="C90" s="141"/>
      <c r="D90" s="143"/>
      <c r="E90" s="144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39"/>
      <c r="C91" s="141"/>
      <c r="D91" s="143"/>
      <c r="E91" s="144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39"/>
      <c r="C92" s="141"/>
      <c r="D92" s="143"/>
      <c r="E92" s="144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39"/>
      <c r="C93" s="141"/>
      <c r="D93" s="143"/>
      <c r="E93" s="144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39"/>
      <c r="C94" s="141"/>
      <c r="D94" s="143"/>
      <c r="E94" s="144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39"/>
      <c r="C95" s="141"/>
      <c r="D95" s="143"/>
      <c r="E95" s="144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39"/>
      <c r="C96" s="141"/>
      <c r="D96" s="143"/>
      <c r="E96" s="144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39"/>
      <c r="C97" s="141"/>
      <c r="D97" s="143"/>
      <c r="E97" s="144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39"/>
      <c r="C98" s="141"/>
      <c r="D98" s="143"/>
      <c r="E98" s="144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39"/>
      <c r="C99" s="141"/>
      <c r="D99" s="143"/>
      <c r="E99" s="144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39"/>
      <c r="C100" s="141"/>
      <c r="D100" s="143"/>
      <c r="E100" s="144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39"/>
      <c r="C101" s="141"/>
      <c r="D101" s="143"/>
      <c r="E101" s="144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39"/>
      <c r="C102" s="141"/>
      <c r="D102" s="143"/>
      <c r="E102" s="144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39"/>
      <c r="C103" s="141"/>
      <c r="D103" s="143"/>
      <c r="E103" s="144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39"/>
      <c r="C104" s="141"/>
      <c r="D104" s="143"/>
      <c r="E104" s="144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39"/>
      <c r="C105" s="141"/>
      <c r="D105" s="143"/>
      <c r="E105" s="144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39"/>
      <c r="C106" s="141"/>
      <c r="D106" s="143"/>
      <c r="E106" s="144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39"/>
      <c r="C107" s="141"/>
      <c r="D107" s="143"/>
      <c r="E107" s="144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39"/>
      <c r="C108" s="141"/>
      <c r="D108" s="143"/>
      <c r="E108" s="144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39"/>
      <c r="C109" s="141"/>
      <c r="D109" s="143"/>
      <c r="E109" s="144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39"/>
      <c r="C110" s="141"/>
      <c r="D110" s="143"/>
      <c r="E110" s="144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39"/>
      <c r="C111" s="141"/>
      <c r="D111" s="143"/>
      <c r="E111" s="144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39"/>
      <c r="C112" s="141"/>
      <c r="D112" s="143"/>
      <c r="E112" s="144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39"/>
      <c r="C113" s="141"/>
      <c r="D113" s="143"/>
      <c r="E113" s="144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39"/>
      <c r="C114" s="141"/>
      <c r="D114" s="143"/>
      <c r="E114" s="144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39"/>
      <c r="C115" s="141"/>
      <c r="D115" s="143"/>
      <c r="E115" s="144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39"/>
      <c r="C116" s="141"/>
      <c r="D116" s="143"/>
      <c r="E116" s="144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39"/>
      <c r="C117" s="141"/>
      <c r="D117" s="143"/>
      <c r="E117" s="144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39"/>
      <c r="C118" s="141"/>
      <c r="D118" s="143"/>
      <c r="E118" s="144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39"/>
      <c r="C119" s="141"/>
      <c r="D119" s="143"/>
      <c r="E119" s="144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39"/>
      <c r="C120" s="141"/>
      <c r="D120" s="143"/>
      <c r="E120" s="144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39"/>
      <c r="C121" s="141"/>
      <c r="D121" s="143"/>
      <c r="E121" s="144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39"/>
      <c r="C122" s="141"/>
      <c r="D122" s="143"/>
      <c r="E122" s="144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39"/>
      <c r="C123" s="141"/>
      <c r="D123" s="143"/>
      <c r="E123" s="144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39"/>
      <c r="C124" s="141"/>
      <c r="D124" s="143"/>
      <c r="E124" s="144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39"/>
      <c r="C125" s="141"/>
      <c r="D125" s="143"/>
      <c r="E125" s="144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39"/>
      <c r="C126" s="141"/>
      <c r="D126" s="143"/>
      <c r="E126" s="144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39"/>
      <c r="C127" s="141"/>
      <c r="D127" s="143"/>
      <c r="E127" s="144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39"/>
      <c r="C128" s="141"/>
      <c r="D128" s="143"/>
      <c r="E128" s="144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39"/>
      <c r="C129" s="141"/>
      <c r="D129" s="143"/>
      <c r="E129" s="144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39"/>
      <c r="C130" s="141"/>
      <c r="D130" s="143"/>
      <c r="E130" s="144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39"/>
      <c r="C131" s="141"/>
      <c r="D131" s="143"/>
      <c r="E131" s="144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39"/>
      <c r="C132" s="141"/>
      <c r="D132" s="143"/>
      <c r="E132" s="144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39"/>
      <c r="C133" s="141"/>
      <c r="D133" s="143"/>
      <c r="E133" s="144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39"/>
      <c r="C134" s="141"/>
      <c r="D134" s="143"/>
      <c r="E134" s="144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39"/>
      <c r="C135" s="141"/>
      <c r="D135" s="143"/>
      <c r="E135" s="144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39"/>
      <c r="C136" s="141"/>
      <c r="D136" s="143"/>
      <c r="E136" s="144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39"/>
      <c r="C137" s="141"/>
      <c r="D137" s="143"/>
      <c r="E137" s="144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39"/>
      <c r="C138" s="141"/>
      <c r="D138" s="143"/>
      <c r="E138" s="144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39"/>
      <c r="C139" s="141"/>
      <c r="D139" s="143"/>
      <c r="E139" s="144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39"/>
      <c r="C140" s="141"/>
      <c r="D140" s="143"/>
      <c r="E140" s="144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39"/>
      <c r="C141" s="141"/>
      <c r="D141" s="143"/>
      <c r="E141" s="144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39"/>
      <c r="C142" s="141"/>
      <c r="D142" s="143"/>
      <c r="E142" s="144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39"/>
      <c r="C143" s="141"/>
      <c r="D143" s="143"/>
      <c r="E143" s="144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39"/>
      <c r="C144" s="141"/>
      <c r="D144" s="143"/>
      <c r="E144" s="144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39"/>
      <c r="C145" s="141"/>
      <c r="D145" s="143"/>
      <c r="E145" s="144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39"/>
      <c r="C146" s="141"/>
      <c r="D146" s="143"/>
      <c r="E146" s="144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39"/>
      <c r="C147" s="141"/>
      <c r="D147" s="143"/>
      <c r="E147" s="144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39"/>
      <c r="C148" s="141"/>
      <c r="D148" s="143"/>
      <c r="E148" s="144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39"/>
      <c r="C149" s="141"/>
      <c r="D149" s="143"/>
      <c r="E149" s="144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39"/>
      <c r="C150" s="141"/>
      <c r="D150" s="143"/>
      <c r="E150" s="144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39"/>
      <c r="C151" s="141"/>
      <c r="D151" s="143"/>
      <c r="E151" s="144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39"/>
      <c r="C152" s="141"/>
      <c r="D152" s="143"/>
      <c r="E152" s="144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39"/>
      <c r="C153" s="141"/>
      <c r="D153" s="143"/>
      <c r="E153" s="144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39"/>
      <c r="C154" s="141"/>
      <c r="D154" s="143"/>
      <c r="E154" s="144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39"/>
      <c r="C155" s="141"/>
      <c r="D155" s="143"/>
      <c r="E155" s="144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39"/>
      <c r="C156" s="141"/>
      <c r="D156" s="143"/>
      <c r="E156" s="144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39"/>
      <c r="C157" s="141"/>
      <c r="D157" s="143"/>
      <c r="E157" s="144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39"/>
      <c r="C158" s="141"/>
      <c r="D158" s="143"/>
      <c r="E158" s="144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39"/>
      <c r="C159" s="141"/>
      <c r="D159" s="143"/>
      <c r="E159" s="144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39"/>
      <c r="C160" s="141"/>
      <c r="D160" s="143"/>
      <c r="E160" s="144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39"/>
      <c r="C161" s="141"/>
      <c r="D161" s="143"/>
      <c r="E161" s="144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39"/>
      <c r="C162" s="141"/>
      <c r="D162" s="143"/>
      <c r="E162" s="144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39"/>
      <c r="C163" s="141"/>
      <c r="D163" s="143"/>
      <c r="E163" s="144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39"/>
      <c r="C164" s="141"/>
      <c r="D164" s="143"/>
      <c r="E164" s="144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39"/>
      <c r="C165" s="141"/>
      <c r="D165" s="143"/>
      <c r="E165" s="144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39"/>
      <c r="C166" s="141"/>
      <c r="D166" s="143"/>
      <c r="E166" s="144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39"/>
      <c r="C167" s="141"/>
      <c r="D167" s="143"/>
      <c r="E167" s="144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39"/>
      <c r="C168" s="141"/>
      <c r="D168" s="143"/>
      <c r="E168" s="144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39"/>
      <c r="C169" s="141"/>
      <c r="D169" s="143"/>
      <c r="E169" s="144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39"/>
      <c r="C170" s="141"/>
      <c r="D170" s="143"/>
      <c r="E170" s="144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39"/>
      <c r="C171" s="141"/>
      <c r="D171" s="143"/>
      <c r="E171" s="144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39"/>
      <c r="C172" s="141"/>
      <c r="D172" s="143"/>
      <c r="E172" s="144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39"/>
      <c r="C173" s="141"/>
      <c r="D173" s="143"/>
      <c r="E173" s="144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39"/>
      <c r="C174" s="141"/>
      <c r="D174" s="143"/>
      <c r="E174" s="144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39"/>
      <c r="C175" s="141"/>
      <c r="D175" s="143"/>
      <c r="E175" s="144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39"/>
      <c r="C176" s="141"/>
      <c r="D176" s="143"/>
      <c r="E176" s="144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39"/>
      <c r="C177" s="141"/>
      <c r="D177" s="143"/>
      <c r="E177" s="144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39"/>
      <c r="C178" s="141"/>
      <c r="D178" s="143"/>
      <c r="E178" s="144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39"/>
      <c r="C179" s="141"/>
      <c r="D179" s="143"/>
      <c r="E179" s="144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39"/>
      <c r="C180" s="141"/>
      <c r="D180" s="143"/>
      <c r="E180" s="144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39"/>
      <c r="C181" s="141"/>
      <c r="D181" s="143"/>
      <c r="E181" s="144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39"/>
      <c r="C182" s="141"/>
      <c r="D182" s="143"/>
      <c r="E182" s="144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39"/>
      <c r="C183" s="141"/>
      <c r="D183" s="143"/>
      <c r="E183" s="144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39"/>
      <c r="C184" s="141"/>
      <c r="D184" s="143"/>
      <c r="E184" s="144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39"/>
      <c r="C185" s="141"/>
      <c r="D185" s="143"/>
      <c r="E185" s="144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39"/>
      <c r="C186" s="141"/>
      <c r="D186" s="143"/>
      <c r="E186" s="144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39"/>
      <c r="C187" s="141"/>
      <c r="D187" s="143"/>
      <c r="E187" s="144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39"/>
      <c r="C188" s="141"/>
      <c r="D188" s="143"/>
      <c r="E188" s="144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39"/>
      <c r="C189" s="141"/>
      <c r="D189" s="143"/>
      <c r="E189" s="144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39"/>
      <c r="C190" s="141"/>
      <c r="D190" s="143"/>
      <c r="E190" s="144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39"/>
      <c r="C191" s="141"/>
      <c r="D191" s="143"/>
      <c r="E191" s="144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39"/>
      <c r="C192" s="141"/>
      <c r="D192" s="143"/>
      <c r="E192" s="144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39"/>
      <c r="C193" s="141"/>
      <c r="D193" s="143"/>
      <c r="E193" s="144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39"/>
      <c r="C194" s="141"/>
      <c r="D194" s="143"/>
      <c r="E194" s="144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39"/>
      <c r="C195" s="141"/>
      <c r="D195" s="143"/>
      <c r="E195" s="144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39"/>
      <c r="C196" s="141"/>
      <c r="D196" s="143"/>
      <c r="E196" s="144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39"/>
      <c r="C197" s="141"/>
      <c r="D197" s="143"/>
      <c r="E197" s="144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39"/>
      <c r="C198" s="141"/>
      <c r="D198" s="143"/>
      <c r="E198" s="144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39"/>
      <c r="C199" s="141"/>
      <c r="D199" s="143"/>
      <c r="E199" s="144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39"/>
      <c r="C200" s="141"/>
      <c r="D200" s="143"/>
      <c r="E200" s="144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39"/>
      <c r="C201" s="141"/>
      <c r="D201" s="143"/>
      <c r="E201" s="144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39"/>
      <c r="C202" s="141"/>
      <c r="D202" s="143"/>
      <c r="E202" s="144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39"/>
      <c r="C203" s="141"/>
      <c r="D203" s="143"/>
      <c r="E203" s="144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39"/>
      <c r="C204" s="141"/>
      <c r="D204" s="143"/>
      <c r="E204" s="144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39"/>
      <c r="C205" s="141"/>
      <c r="D205" s="143"/>
      <c r="E205" s="144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39"/>
      <c r="C206" s="141"/>
      <c r="D206" s="143"/>
      <c r="E206" s="144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39"/>
      <c r="C207" s="141"/>
      <c r="D207" s="143"/>
      <c r="E207" s="144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39"/>
      <c r="C208" s="141"/>
      <c r="D208" s="143"/>
      <c r="E208" s="144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39"/>
      <c r="C209" s="141"/>
      <c r="D209" s="143"/>
      <c r="E209" s="144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39"/>
      <c r="C210" s="141"/>
      <c r="D210" s="143"/>
      <c r="E210" s="144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39"/>
      <c r="C211" s="141"/>
      <c r="D211" s="143"/>
      <c r="E211" s="144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39"/>
      <c r="C212" s="141"/>
      <c r="D212" s="143"/>
      <c r="E212" s="144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39"/>
      <c r="C213" s="141"/>
      <c r="D213" s="143"/>
      <c r="E213" s="144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39"/>
      <c r="C214" s="141"/>
      <c r="D214" s="143"/>
      <c r="E214" s="144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39"/>
      <c r="C215" s="141"/>
      <c r="D215" s="143"/>
      <c r="E215" s="144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39"/>
      <c r="C216" s="141"/>
      <c r="D216" s="143"/>
      <c r="E216" s="144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39"/>
      <c r="C217" s="141"/>
      <c r="D217" s="143"/>
      <c r="E217" s="144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39"/>
      <c r="C218" s="141"/>
      <c r="D218" s="143"/>
      <c r="E218" s="144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39"/>
      <c r="C219" s="141"/>
      <c r="D219" s="143"/>
      <c r="E219" s="144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39"/>
      <c r="C220" s="141"/>
      <c r="D220" s="143"/>
      <c r="E220" s="144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39"/>
      <c r="C221" s="141"/>
      <c r="D221" s="143"/>
      <c r="E221" s="144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39"/>
      <c r="C222" s="141"/>
      <c r="D222" s="143"/>
      <c r="E222" s="144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39"/>
      <c r="C223" s="141"/>
      <c r="D223" s="143"/>
      <c r="E223" s="144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39"/>
      <c r="C224" s="141"/>
      <c r="D224" s="143"/>
      <c r="E224" s="144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39"/>
      <c r="C225" s="141"/>
      <c r="D225" s="143"/>
      <c r="E225" s="144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39"/>
      <c r="C226" s="141"/>
      <c r="D226" s="143"/>
      <c r="E226" s="144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39"/>
      <c r="C227" s="141"/>
      <c r="D227" s="143"/>
      <c r="E227" s="144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39"/>
      <c r="C228" s="141"/>
      <c r="D228" s="143"/>
      <c r="E228" s="144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39"/>
      <c r="C229" s="141"/>
      <c r="D229" s="143"/>
      <c r="E229" s="144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39"/>
      <c r="C230" s="141"/>
      <c r="D230" s="143"/>
      <c r="E230" s="144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39"/>
      <c r="C231" s="141"/>
      <c r="D231" s="143"/>
      <c r="E231" s="144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39"/>
      <c r="C232" s="141"/>
      <c r="D232" s="143"/>
      <c r="E232" s="144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39"/>
      <c r="C233" s="141"/>
      <c r="D233" s="143"/>
      <c r="E233" s="144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39"/>
      <c r="C234" s="141"/>
      <c r="D234" s="143"/>
      <c r="E234" s="144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39"/>
      <c r="C235" s="141"/>
      <c r="D235" s="143"/>
      <c r="E235" s="144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39"/>
      <c r="C236" s="141"/>
      <c r="D236" s="143"/>
      <c r="E236" s="144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39"/>
      <c r="C237" s="141"/>
      <c r="D237" s="143"/>
      <c r="E237" s="144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39"/>
      <c r="C238" s="141"/>
      <c r="D238" s="143"/>
      <c r="E238" s="144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39"/>
      <c r="C239" s="141"/>
      <c r="D239" s="143"/>
      <c r="E239" s="144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39"/>
      <c r="C240" s="141"/>
      <c r="D240" s="143"/>
      <c r="E240" s="144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39"/>
      <c r="C241" s="141"/>
      <c r="D241" s="143"/>
      <c r="E241" s="144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39"/>
      <c r="C242" s="141"/>
      <c r="D242" s="143"/>
      <c r="E242" s="144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39"/>
      <c r="C243" s="141"/>
      <c r="D243" s="143"/>
      <c r="E243" s="144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39"/>
      <c r="C244" s="141"/>
      <c r="D244" s="143"/>
      <c r="E244" s="144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39"/>
      <c r="C245" s="141"/>
      <c r="D245" s="143"/>
      <c r="E245" s="144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39"/>
      <c r="C246" s="141"/>
      <c r="D246" s="143"/>
      <c r="E246" s="144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39"/>
      <c r="C247" s="141"/>
      <c r="D247" s="143"/>
      <c r="E247" s="144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39"/>
      <c r="C248" s="141"/>
      <c r="D248" s="143"/>
      <c r="E248" s="144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39"/>
      <c r="C249" s="141"/>
      <c r="D249" s="143"/>
      <c r="E249" s="144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39"/>
      <c r="C250" s="141"/>
      <c r="D250" s="143"/>
      <c r="E250" s="144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39"/>
      <c r="C251" s="141"/>
      <c r="D251" s="143"/>
      <c r="E251" s="144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39"/>
      <c r="C252" s="141"/>
      <c r="D252" s="143"/>
      <c r="E252" s="144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39"/>
      <c r="C253" s="141"/>
      <c r="D253" s="143"/>
      <c r="E253" s="144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39"/>
      <c r="C254" s="141"/>
      <c r="D254" s="143"/>
      <c r="E254" s="144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39"/>
      <c r="C255" s="141"/>
      <c r="D255" s="143"/>
      <c r="E255" s="144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39"/>
      <c r="C256" s="141"/>
      <c r="D256" s="143"/>
      <c r="E256" s="144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39"/>
      <c r="C257" s="141"/>
      <c r="D257" s="143"/>
      <c r="E257" s="144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39"/>
      <c r="C258" s="141"/>
      <c r="D258" s="143"/>
      <c r="E258" s="144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39"/>
      <c r="C259" s="141"/>
      <c r="D259" s="143"/>
      <c r="E259" s="144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39"/>
      <c r="C260" s="141"/>
      <c r="D260" s="143"/>
      <c r="E260" s="144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39"/>
      <c r="C261" s="141"/>
      <c r="D261" s="143"/>
      <c r="E261" s="144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39"/>
      <c r="C262" s="141"/>
      <c r="D262" s="143"/>
      <c r="E262" s="144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39"/>
      <c r="C263" s="141"/>
      <c r="D263" s="143"/>
      <c r="E263" s="144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39"/>
      <c r="C264" s="141"/>
      <c r="D264" s="143"/>
      <c r="E264" s="144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39"/>
      <c r="C265" s="141"/>
      <c r="D265" s="143"/>
      <c r="E265" s="144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39"/>
      <c r="C266" s="141"/>
      <c r="D266" s="143"/>
      <c r="E266" s="144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39"/>
      <c r="C267" s="141"/>
      <c r="D267" s="143"/>
      <c r="E267" s="144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39"/>
      <c r="C268" s="141"/>
      <c r="D268" s="143"/>
      <c r="E268" s="144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39"/>
      <c r="C269" s="141"/>
      <c r="D269" s="143"/>
      <c r="E269" s="144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39"/>
      <c r="C270" s="141"/>
      <c r="D270" s="143"/>
      <c r="E270" s="144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39"/>
      <c r="C271" s="141"/>
      <c r="D271" s="143"/>
      <c r="E271" s="144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39"/>
      <c r="C272" s="141"/>
      <c r="D272" s="143"/>
      <c r="E272" s="144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39"/>
      <c r="C273" s="141"/>
      <c r="D273" s="143"/>
      <c r="E273" s="144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39"/>
      <c r="C274" s="141"/>
      <c r="D274" s="143"/>
      <c r="E274" s="144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39"/>
      <c r="C275" s="141"/>
      <c r="D275" s="143"/>
      <c r="E275" s="144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39"/>
      <c r="C276" s="141"/>
      <c r="D276" s="143"/>
      <c r="E276" s="144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39"/>
      <c r="C277" s="141"/>
      <c r="D277" s="143"/>
      <c r="E277" s="144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39"/>
      <c r="C278" s="141"/>
      <c r="D278" s="143"/>
      <c r="E278" s="144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39"/>
      <c r="C279" s="141"/>
      <c r="D279" s="143"/>
      <c r="E279" s="144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39"/>
      <c r="C280" s="141"/>
      <c r="D280" s="143"/>
      <c r="E280" s="144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39"/>
      <c r="C281" s="141"/>
      <c r="D281" s="143"/>
      <c r="E281" s="144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39"/>
      <c r="C282" s="141"/>
      <c r="D282" s="143"/>
      <c r="E282" s="144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39"/>
      <c r="C283" s="141"/>
      <c r="D283" s="143"/>
      <c r="E283" s="144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39"/>
      <c r="C284" s="141"/>
      <c r="D284" s="143"/>
      <c r="E284" s="144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39"/>
      <c r="C285" s="141"/>
      <c r="D285" s="143"/>
      <c r="E285" s="144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39"/>
      <c r="C286" s="141"/>
      <c r="D286" s="143"/>
      <c r="E286" s="144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39"/>
      <c r="C287" s="141"/>
      <c r="D287" s="143"/>
      <c r="E287" s="144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39"/>
      <c r="C288" s="141"/>
      <c r="D288" s="143"/>
      <c r="E288" s="144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39"/>
      <c r="C289" s="141"/>
      <c r="D289" s="143"/>
      <c r="E289" s="144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39"/>
      <c r="C290" s="141"/>
      <c r="D290" s="143"/>
      <c r="E290" s="144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39"/>
      <c r="C291" s="141"/>
      <c r="D291" s="143"/>
      <c r="E291" s="144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39"/>
      <c r="C292" s="141"/>
      <c r="D292" s="143"/>
      <c r="E292" s="144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39"/>
      <c r="C293" s="141"/>
      <c r="D293" s="143"/>
      <c r="E293" s="144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39"/>
      <c r="C294" s="141"/>
      <c r="D294" s="143"/>
      <c r="E294" s="144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39"/>
      <c r="C295" s="141"/>
      <c r="D295" s="143"/>
      <c r="E295" s="144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39"/>
      <c r="C296" s="141"/>
      <c r="D296" s="143"/>
      <c r="E296" s="144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39"/>
      <c r="C297" s="141"/>
      <c r="D297" s="143"/>
      <c r="E297" s="144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39"/>
      <c r="C298" s="141"/>
      <c r="D298" s="143"/>
      <c r="E298" s="144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39"/>
      <c r="C299" s="141"/>
      <c r="D299" s="143"/>
      <c r="E299" s="144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39"/>
      <c r="C300" s="141"/>
      <c r="D300" s="143"/>
      <c r="E300" s="144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39"/>
      <c r="C301" s="141"/>
      <c r="D301" s="143"/>
      <c r="E301" s="144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39"/>
      <c r="C302" s="141"/>
      <c r="D302" s="143"/>
      <c r="E302" s="144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39"/>
      <c r="C303" s="141"/>
      <c r="D303" s="143"/>
      <c r="E303" s="144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39"/>
      <c r="C304" s="141"/>
      <c r="D304" s="143"/>
      <c r="E304" s="144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39"/>
      <c r="C305" s="141"/>
      <c r="D305" s="143"/>
      <c r="E305" s="144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39"/>
      <c r="C306" s="141"/>
      <c r="D306" s="143"/>
      <c r="E306" s="144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39"/>
      <c r="C307" s="141"/>
      <c r="D307" s="143"/>
      <c r="E307" s="144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39"/>
      <c r="C308" s="141"/>
      <c r="D308" s="143"/>
      <c r="E308" s="144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39"/>
      <c r="C309" s="141"/>
      <c r="D309" s="143"/>
      <c r="E309" s="144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39"/>
      <c r="C310" s="141"/>
      <c r="D310" s="143"/>
      <c r="E310" s="144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39"/>
      <c r="C311" s="141"/>
      <c r="D311" s="143"/>
      <c r="E311" s="144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39"/>
      <c r="C312" s="141"/>
      <c r="D312" s="143"/>
      <c r="E312" s="144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39"/>
      <c r="C313" s="141"/>
      <c r="D313" s="143"/>
      <c r="E313" s="144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39"/>
      <c r="C314" s="141"/>
      <c r="D314" s="143"/>
      <c r="E314" s="144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39"/>
      <c r="C315" s="141"/>
      <c r="D315" s="143"/>
      <c r="E315" s="144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39"/>
      <c r="C316" s="141"/>
      <c r="D316" s="143"/>
      <c r="E316" s="144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39"/>
      <c r="C317" s="141"/>
      <c r="D317" s="143"/>
      <c r="E317" s="144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39"/>
      <c r="C318" s="141"/>
      <c r="D318" s="143"/>
      <c r="E318" s="144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39"/>
      <c r="C319" s="141"/>
      <c r="D319" s="143"/>
      <c r="E319" s="144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39"/>
      <c r="C320" s="141"/>
      <c r="D320" s="143"/>
      <c r="E320" s="144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39"/>
      <c r="C321" s="141"/>
      <c r="D321" s="143"/>
      <c r="E321" s="144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39"/>
      <c r="C322" s="141"/>
      <c r="D322" s="143"/>
      <c r="E322" s="144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39"/>
      <c r="C323" s="141"/>
      <c r="D323" s="143"/>
      <c r="E323" s="144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39"/>
      <c r="C324" s="141"/>
      <c r="D324" s="143"/>
      <c r="E324" s="144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39"/>
      <c r="C325" s="141"/>
      <c r="D325" s="143"/>
      <c r="E325" s="144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39"/>
      <c r="C326" s="141"/>
      <c r="D326" s="143"/>
      <c r="E326" s="144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39"/>
      <c r="C327" s="141"/>
      <c r="D327" s="143"/>
      <c r="E327" s="144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39"/>
      <c r="C328" s="141"/>
      <c r="D328" s="143"/>
      <c r="E328" s="144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39"/>
      <c r="C329" s="141"/>
      <c r="D329" s="143"/>
      <c r="E329" s="144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39"/>
      <c r="C330" s="141"/>
      <c r="D330" s="143"/>
      <c r="E330" s="144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39"/>
      <c r="C331" s="141"/>
      <c r="D331" s="143"/>
      <c r="E331" s="144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39"/>
      <c r="C332" s="141"/>
      <c r="D332" s="143"/>
      <c r="E332" s="144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39"/>
      <c r="C333" s="141"/>
      <c r="D333" s="143"/>
      <c r="E333" s="144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39"/>
      <c r="C334" s="141"/>
      <c r="D334" s="143"/>
      <c r="E334" s="144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39"/>
      <c r="C335" s="141"/>
      <c r="D335" s="143"/>
      <c r="E335" s="144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39"/>
      <c r="C336" s="141"/>
      <c r="D336" s="143"/>
      <c r="E336" s="144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39"/>
      <c r="C337" s="141"/>
      <c r="D337" s="143"/>
      <c r="E337" s="144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39"/>
      <c r="C338" s="141"/>
      <c r="D338" s="143"/>
      <c r="E338" s="144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39"/>
      <c r="C339" s="141"/>
      <c r="D339" s="143"/>
      <c r="E339" s="144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39"/>
      <c r="C340" s="141"/>
      <c r="D340" s="143"/>
      <c r="E340" s="144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39"/>
      <c r="C341" s="141"/>
      <c r="D341" s="143"/>
      <c r="E341" s="144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39"/>
      <c r="C342" s="141"/>
      <c r="D342" s="143"/>
      <c r="E342" s="144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39"/>
      <c r="C343" s="141"/>
      <c r="D343" s="143"/>
      <c r="E343" s="144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39"/>
      <c r="C344" s="141"/>
      <c r="D344" s="143"/>
      <c r="E344" s="144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39"/>
      <c r="C345" s="141"/>
      <c r="D345" s="143"/>
      <c r="E345" s="144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39"/>
      <c r="C346" s="141"/>
      <c r="D346" s="143"/>
      <c r="E346" s="144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39"/>
      <c r="C347" s="141"/>
      <c r="D347" s="143"/>
      <c r="E347" s="144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39"/>
      <c r="C348" s="141"/>
      <c r="D348" s="143"/>
      <c r="E348" s="144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39"/>
      <c r="C349" s="141"/>
      <c r="D349" s="143"/>
      <c r="E349" s="144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39"/>
      <c r="C350" s="141"/>
      <c r="D350" s="143"/>
      <c r="E350" s="144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39"/>
      <c r="C351" s="141"/>
      <c r="D351" s="143"/>
      <c r="E351" s="144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39"/>
      <c r="C352" s="141"/>
      <c r="D352" s="143"/>
      <c r="E352" s="144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39"/>
      <c r="C353" s="141"/>
      <c r="D353" s="143"/>
      <c r="E353" s="144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39"/>
      <c r="C354" s="141"/>
      <c r="D354" s="143"/>
      <c r="E354" s="144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39"/>
      <c r="C355" s="141"/>
      <c r="D355" s="143"/>
      <c r="E355" s="144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39"/>
      <c r="C356" s="141"/>
      <c r="D356" s="143"/>
      <c r="E356" s="144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39"/>
      <c r="C357" s="141"/>
      <c r="D357" s="143"/>
      <c r="E357" s="144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39"/>
      <c r="C358" s="141"/>
      <c r="D358" s="143"/>
      <c r="E358" s="144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39"/>
      <c r="C359" s="141"/>
      <c r="D359" s="143"/>
      <c r="E359" s="144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39"/>
      <c r="C360" s="141"/>
      <c r="D360" s="143"/>
      <c r="E360" s="144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39"/>
      <c r="C361" s="141"/>
      <c r="D361" s="143"/>
      <c r="E361" s="144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39"/>
      <c r="C362" s="141"/>
      <c r="D362" s="143"/>
      <c r="E362" s="144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39"/>
      <c r="C363" s="141"/>
      <c r="D363" s="143"/>
      <c r="E363" s="144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39"/>
      <c r="C364" s="141"/>
      <c r="D364" s="143"/>
      <c r="E364" s="144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39"/>
      <c r="C365" s="141"/>
      <c r="D365" s="143"/>
      <c r="E365" s="144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39"/>
      <c r="C366" s="141"/>
      <c r="D366" s="143"/>
      <c r="E366" s="144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39"/>
      <c r="C367" s="141"/>
      <c r="D367" s="143"/>
      <c r="E367" s="144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39"/>
      <c r="C368" s="141"/>
      <c r="D368" s="143"/>
      <c r="E368" s="144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39"/>
      <c r="C369" s="141"/>
      <c r="D369" s="143"/>
      <c r="E369" s="144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39"/>
      <c r="C370" s="141"/>
      <c r="D370" s="143"/>
      <c r="E370" s="144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39"/>
      <c r="C371" s="141"/>
      <c r="D371" s="143"/>
      <c r="E371" s="144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39"/>
      <c r="C372" s="141"/>
      <c r="D372" s="143"/>
      <c r="E372" s="144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39"/>
      <c r="C373" s="141"/>
      <c r="D373" s="143"/>
      <c r="E373" s="144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39"/>
      <c r="C374" s="141"/>
      <c r="D374" s="143"/>
      <c r="E374" s="144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39"/>
      <c r="C375" s="141"/>
      <c r="D375" s="143"/>
      <c r="E375" s="144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39"/>
      <c r="C376" s="141"/>
      <c r="D376" s="143"/>
      <c r="E376" s="144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39"/>
      <c r="C377" s="141"/>
      <c r="D377" s="143"/>
      <c r="E377" s="144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39"/>
      <c r="C378" s="141"/>
      <c r="D378" s="143"/>
      <c r="E378" s="144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39"/>
      <c r="C379" s="141"/>
      <c r="D379" s="143"/>
      <c r="E379" s="144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39"/>
      <c r="C380" s="141"/>
      <c r="D380" s="143"/>
      <c r="E380" s="144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39"/>
      <c r="C381" s="141"/>
      <c r="D381" s="143"/>
      <c r="E381" s="144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39"/>
      <c r="C382" s="141"/>
      <c r="D382" s="143"/>
      <c r="E382" s="144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39"/>
      <c r="C383" s="141"/>
      <c r="D383" s="143"/>
      <c r="E383" s="144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39"/>
      <c r="C384" s="141"/>
      <c r="D384" s="143"/>
      <c r="E384" s="144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39"/>
      <c r="C385" s="141"/>
      <c r="D385" s="143"/>
      <c r="E385" s="144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39"/>
      <c r="C386" s="141"/>
      <c r="D386" s="143"/>
      <c r="E386" s="144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39"/>
      <c r="C387" s="141"/>
      <c r="D387" s="143"/>
      <c r="E387" s="144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39"/>
      <c r="C388" s="141"/>
      <c r="D388" s="143"/>
      <c r="E388" s="144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39"/>
      <c r="C389" s="141"/>
      <c r="D389" s="143"/>
      <c r="E389" s="144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39"/>
      <c r="C390" s="141"/>
      <c r="D390" s="143"/>
      <c r="E390" s="144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39"/>
      <c r="C391" s="141"/>
      <c r="D391" s="143"/>
      <c r="E391" s="144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39"/>
      <c r="C392" s="141"/>
      <c r="D392" s="143"/>
      <c r="E392" s="144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39"/>
      <c r="C393" s="141"/>
      <c r="D393" s="143"/>
      <c r="E393" s="144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39"/>
      <c r="C394" s="141"/>
      <c r="D394" s="143"/>
      <c r="E394" s="144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39"/>
      <c r="C395" s="141"/>
      <c r="D395" s="143"/>
      <c r="E395" s="144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39"/>
      <c r="C396" s="141"/>
      <c r="D396" s="143"/>
      <c r="E396" s="144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39"/>
      <c r="C397" s="141"/>
      <c r="D397" s="143"/>
      <c r="E397" s="144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39"/>
      <c r="C398" s="141"/>
      <c r="D398" s="143"/>
      <c r="E398" s="144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39"/>
      <c r="C399" s="141"/>
      <c r="D399" s="143"/>
      <c r="E399" s="144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39"/>
      <c r="C400" s="141"/>
      <c r="D400" s="143"/>
      <c r="E400" s="144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39"/>
      <c r="C401" s="141"/>
      <c r="D401" s="143"/>
      <c r="E401" s="144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39"/>
      <c r="C402" s="141"/>
      <c r="D402" s="143"/>
      <c r="E402" s="144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39"/>
      <c r="C403" s="141"/>
      <c r="D403" s="143"/>
      <c r="E403" s="144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39"/>
      <c r="C404" s="141"/>
      <c r="D404" s="143"/>
      <c r="E404" s="144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39"/>
      <c r="C405" s="141"/>
      <c r="D405" s="143"/>
      <c r="E405" s="144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39"/>
      <c r="C406" s="141"/>
      <c r="D406" s="143"/>
      <c r="E406" s="144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39"/>
      <c r="C407" s="141"/>
      <c r="D407" s="143"/>
      <c r="E407" s="144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39"/>
      <c r="C408" s="141"/>
      <c r="D408" s="143"/>
      <c r="E408" s="144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39"/>
      <c r="C409" s="141"/>
      <c r="D409" s="143"/>
      <c r="E409" s="144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39"/>
      <c r="C410" s="141"/>
      <c r="D410" s="143"/>
      <c r="E410" s="144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39"/>
      <c r="C411" s="141"/>
      <c r="D411" s="143"/>
      <c r="E411" s="144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39"/>
      <c r="C412" s="141"/>
      <c r="D412" s="143"/>
      <c r="E412" s="144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39"/>
      <c r="C413" s="141"/>
      <c r="D413" s="143"/>
      <c r="E413" s="144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39"/>
      <c r="C414" s="141"/>
      <c r="D414" s="143"/>
      <c r="E414" s="144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39"/>
      <c r="C415" s="141"/>
      <c r="D415" s="143"/>
      <c r="E415" s="144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39"/>
      <c r="C416" s="141"/>
      <c r="D416" s="143"/>
      <c r="E416" s="144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39"/>
      <c r="C417" s="141"/>
      <c r="D417" s="143"/>
      <c r="E417" s="144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39"/>
      <c r="C418" s="141"/>
      <c r="D418" s="143"/>
      <c r="E418" s="144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39"/>
      <c r="C419" s="141"/>
      <c r="D419" s="143"/>
      <c r="E419" s="144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39"/>
      <c r="C420" s="141"/>
      <c r="D420" s="143"/>
      <c r="E420" s="144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39"/>
      <c r="C421" s="141"/>
      <c r="D421" s="143"/>
      <c r="E421" s="144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39"/>
      <c r="C422" s="141"/>
      <c r="D422" s="143"/>
      <c r="E422" s="144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39"/>
      <c r="C423" s="141"/>
      <c r="D423" s="143"/>
      <c r="E423" s="144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39"/>
      <c r="C424" s="141"/>
      <c r="D424" s="143"/>
      <c r="E424" s="144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39"/>
      <c r="C425" s="141"/>
      <c r="D425" s="143"/>
      <c r="E425" s="144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39"/>
      <c r="C426" s="141"/>
      <c r="D426" s="143"/>
      <c r="E426" s="144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39"/>
      <c r="C427" s="141"/>
      <c r="D427" s="143"/>
      <c r="E427" s="144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39"/>
      <c r="C428" s="141"/>
      <c r="D428" s="143"/>
      <c r="E428" s="144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39"/>
      <c r="C429" s="141"/>
      <c r="D429" s="143"/>
      <c r="E429" s="144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39"/>
      <c r="C430" s="141"/>
      <c r="D430" s="143"/>
      <c r="E430" s="144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39"/>
      <c r="C431" s="141"/>
      <c r="D431" s="143"/>
      <c r="E431" s="144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39"/>
      <c r="C432" s="141"/>
      <c r="D432" s="143"/>
      <c r="E432" s="144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39"/>
      <c r="C433" s="141"/>
      <c r="D433" s="143"/>
      <c r="E433" s="144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39"/>
      <c r="C434" s="141"/>
      <c r="D434" s="143"/>
      <c r="E434" s="144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39"/>
      <c r="C435" s="141"/>
      <c r="D435" s="143"/>
      <c r="E435" s="144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39"/>
      <c r="C436" s="141"/>
      <c r="D436" s="143"/>
      <c r="E436" s="144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39"/>
      <c r="C437" s="141"/>
      <c r="D437" s="143"/>
      <c r="E437" s="144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39"/>
      <c r="C438" s="141"/>
      <c r="D438" s="143"/>
      <c r="E438" s="144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39"/>
      <c r="C439" s="141"/>
      <c r="D439" s="143"/>
      <c r="E439" s="144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39"/>
      <c r="C440" s="141"/>
      <c r="D440" s="143"/>
      <c r="E440" s="144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39"/>
      <c r="C441" s="141"/>
      <c r="D441" s="143"/>
      <c r="E441" s="144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39"/>
      <c r="C442" s="141"/>
      <c r="D442" s="143"/>
      <c r="E442" s="144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39"/>
      <c r="C443" s="141"/>
      <c r="D443" s="143"/>
      <c r="E443" s="144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39"/>
      <c r="C444" s="141"/>
      <c r="D444" s="143"/>
      <c r="E444" s="144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39"/>
      <c r="C445" s="141"/>
      <c r="D445" s="143"/>
      <c r="E445" s="144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39"/>
      <c r="C446" s="141"/>
      <c r="D446" s="143"/>
      <c r="E446" s="144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39"/>
      <c r="C447" s="141"/>
      <c r="D447" s="143"/>
      <c r="E447" s="144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39"/>
      <c r="C448" s="141"/>
      <c r="D448" s="143"/>
      <c r="E448" s="144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39"/>
      <c r="C449" s="141"/>
      <c r="D449" s="143"/>
      <c r="E449" s="144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39"/>
      <c r="C450" s="141"/>
      <c r="D450" s="143"/>
      <c r="E450" s="144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39"/>
      <c r="C451" s="141"/>
      <c r="D451" s="143"/>
      <c r="E451" s="144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39"/>
      <c r="C452" s="141"/>
      <c r="D452" s="143"/>
      <c r="E452" s="144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39"/>
      <c r="C453" s="141"/>
      <c r="D453" s="143"/>
      <c r="E453" s="144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39"/>
      <c r="C454" s="141"/>
      <c r="D454" s="143"/>
      <c r="E454" s="144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39"/>
      <c r="C455" s="141"/>
      <c r="D455" s="143"/>
      <c r="E455" s="144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39"/>
      <c r="C456" s="141"/>
      <c r="D456" s="143"/>
      <c r="E456" s="144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39"/>
      <c r="C457" s="141"/>
      <c r="D457" s="143"/>
      <c r="E457" s="144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39"/>
      <c r="C458" s="141"/>
      <c r="D458" s="143"/>
      <c r="E458" s="144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39"/>
      <c r="C459" s="141"/>
      <c r="D459" s="143"/>
      <c r="E459" s="144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39"/>
      <c r="C460" s="141"/>
      <c r="D460" s="143"/>
      <c r="E460" s="144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39"/>
      <c r="C461" s="141"/>
      <c r="D461" s="143"/>
      <c r="E461" s="144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39"/>
      <c r="C462" s="141"/>
      <c r="D462" s="143"/>
      <c r="E462" s="144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39"/>
      <c r="C463" s="141"/>
      <c r="D463" s="143"/>
      <c r="E463" s="144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39"/>
      <c r="C464" s="141"/>
      <c r="D464" s="143"/>
      <c r="E464" s="144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39"/>
      <c r="C465" s="141"/>
      <c r="D465" s="143"/>
      <c r="E465" s="144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39"/>
      <c r="C466" s="141"/>
      <c r="D466" s="143"/>
      <c r="E466" s="144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39"/>
      <c r="C467" s="141"/>
      <c r="D467" s="143"/>
      <c r="E467" s="144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39"/>
      <c r="C468" s="141"/>
      <c r="D468" s="143"/>
      <c r="E468" s="144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39"/>
      <c r="C469" s="141"/>
      <c r="D469" s="143"/>
      <c r="E469" s="144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39"/>
      <c r="C470" s="141"/>
      <c r="D470" s="143"/>
      <c r="E470" s="144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39"/>
      <c r="C471" s="141"/>
      <c r="D471" s="143"/>
      <c r="E471" s="144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39"/>
      <c r="C472" s="141"/>
      <c r="D472" s="143"/>
      <c r="E472" s="144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39"/>
      <c r="C473" s="141"/>
      <c r="D473" s="143"/>
      <c r="E473" s="144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39"/>
      <c r="C474" s="141"/>
      <c r="D474" s="143"/>
      <c r="E474" s="144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39"/>
      <c r="C475" s="141"/>
      <c r="D475" s="143"/>
      <c r="E475" s="144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39"/>
      <c r="C476" s="141"/>
      <c r="D476" s="143"/>
      <c r="E476" s="144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39"/>
      <c r="C477" s="141"/>
      <c r="D477" s="143"/>
      <c r="E477" s="144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39"/>
      <c r="C478" s="141"/>
      <c r="D478" s="143"/>
      <c r="E478" s="144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39"/>
      <c r="C479" s="141"/>
      <c r="D479" s="143"/>
      <c r="E479" s="144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39"/>
      <c r="C480" s="141"/>
      <c r="D480" s="143"/>
      <c r="E480" s="144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39"/>
      <c r="C481" s="141"/>
      <c r="D481" s="143"/>
      <c r="E481" s="144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39"/>
      <c r="C482" s="141"/>
      <c r="D482" s="143"/>
      <c r="E482" s="144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39"/>
      <c r="C483" s="141"/>
      <c r="D483" s="143"/>
      <c r="E483" s="144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39"/>
      <c r="C484" s="141"/>
      <c r="D484" s="143"/>
      <c r="E484" s="144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39"/>
      <c r="C485" s="141"/>
      <c r="D485" s="143"/>
      <c r="E485" s="144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39"/>
      <c r="C486" s="141"/>
      <c r="D486" s="143"/>
      <c r="E486" s="144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39"/>
      <c r="C487" s="141"/>
      <c r="D487" s="143"/>
      <c r="E487" s="144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39"/>
      <c r="C488" s="141"/>
      <c r="D488" s="143"/>
      <c r="E488" s="144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39"/>
      <c r="C489" s="141"/>
      <c r="D489" s="143"/>
      <c r="E489" s="144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39"/>
      <c r="C490" s="141"/>
      <c r="D490" s="143"/>
      <c r="E490" s="144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39"/>
      <c r="C491" s="141"/>
      <c r="D491" s="143"/>
      <c r="E491" s="144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39"/>
      <c r="C492" s="141"/>
      <c r="D492" s="143"/>
      <c r="E492" s="144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39"/>
      <c r="C493" s="141"/>
      <c r="D493" s="143"/>
      <c r="E493" s="144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39"/>
      <c r="C494" s="141"/>
      <c r="D494" s="143"/>
      <c r="E494" s="144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39"/>
      <c r="C495" s="141"/>
      <c r="D495" s="143"/>
      <c r="E495" s="144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39"/>
      <c r="C496" s="141"/>
      <c r="D496" s="143"/>
      <c r="E496" s="144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39"/>
      <c r="C497" s="141"/>
      <c r="D497" s="143"/>
      <c r="E497" s="144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39"/>
      <c r="C498" s="141"/>
      <c r="D498" s="143"/>
      <c r="E498" s="144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39"/>
      <c r="C499" s="141"/>
      <c r="D499" s="143"/>
      <c r="E499" s="144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39"/>
      <c r="C500" s="141"/>
      <c r="D500" s="143"/>
      <c r="E500" s="144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39"/>
      <c r="C501" s="141"/>
      <c r="D501" s="143"/>
      <c r="E501" s="144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39"/>
      <c r="C502" s="141"/>
      <c r="D502" s="143"/>
      <c r="E502" s="144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39"/>
      <c r="C503" s="141"/>
      <c r="D503" s="143"/>
      <c r="E503" s="144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39"/>
      <c r="C504" s="141"/>
      <c r="D504" s="143"/>
      <c r="E504" s="144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39"/>
      <c r="C505" s="141"/>
      <c r="D505" s="143"/>
      <c r="E505" s="144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39"/>
      <c r="C506" s="141"/>
      <c r="D506" s="143"/>
      <c r="E506" s="144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39"/>
      <c r="C507" s="141"/>
      <c r="D507" s="143"/>
      <c r="E507" s="144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39"/>
      <c r="C508" s="141"/>
      <c r="D508" s="143"/>
      <c r="E508" s="144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39"/>
      <c r="C509" s="141"/>
      <c r="D509" s="143"/>
      <c r="E509" s="144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39"/>
      <c r="C510" s="141"/>
      <c r="D510" s="143"/>
      <c r="E510" s="144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39"/>
      <c r="C511" s="141"/>
      <c r="D511" s="143"/>
      <c r="E511" s="144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39"/>
      <c r="C512" s="141"/>
      <c r="D512" s="143"/>
      <c r="E512" s="144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39"/>
      <c r="C513" s="141"/>
      <c r="D513" s="143"/>
      <c r="E513" s="144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39"/>
      <c r="C514" s="141"/>
      <c r="D514" s="143"/>
      <c r="E514" s="144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39"/>
      <c r="C515" s="141"/>
      <c r="D515" s="143"/>
      <c r="E515" s="144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39"/>
      <c r="C516" s="141"/>
      <c r="D516" s="143"/>
      <c r="E516" s="144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39"/>
      <c r="C517" s="141"/>
      <c r="D517" s="143"/>
      <c r="E517" s="144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39"/>
      <c r="C518" s="141"/>
      <c r="D518" s="143"/>
      <c r="E518" s="144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39"/>
      <c r="C519" s="141"/>
      <c r="D519" s="143"/>
      <c r="E519" s="144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39"/>
      <c r="C520" s="141"/>
      <c r="D520" s="143"/>
      <c r="E520" s="144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39"/>
      <c r="C521" s="141"/>
      <c r="D521" s="143"/>
      <c r="E521" s="144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39"/>
      <c r="C522" s="141"/>
      <c r="D522" s="143"/>
      <c r="E522" s="144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39"/>
      <c r="C523" s="141"/>
      <c r="D523" s="143"/>
      <c r="E523" s="144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39"/>
      <c r="C524" s="141"/>
      <c r="D524" s="143"/>
      <c r="E524" s="144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39"/>
      <c r="C525" s="141"/>
      <c r="D525" s="143"/>
      <c r="E525" s="144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39"/>
      <c r="C526" s="141"/>
      <c r="D526" s="143"/>
      <c r="E526" s="144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39"/>
      <c r="C527" s="141"/>
      <c r="D527" s="143"/>
      <c r="E527" s="144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39"/>
      <c r="C528" s="141"/>
      <c r="D528" s="143"/>
      <c r="E528" s="144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39"/>
      <c r="C529" s="141"/>
      <c r="D529" s="143"/>
      <c r="E529" s="144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39"/>
      <c r="C530" s="141"/>
      <c r="D530" s="143"/>
      <c r="E530" s="144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39"/>
      <c r="C531" s="141"/>
      <c r="D531" s="143"/>
      <c r="E531" s="144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39"/>
      <c r="C532" s="141"/>
      <c r="D532" s="143"/>
      <c r="E532" s="144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39"/>
      <c r="C533" s="141"/>
      <c r="D533" s="143"/>
      <c r="E533" s="144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39"/>
      <c r="C534" s="141"/>
      <c r="D534" s="143"/>
      <c r="E534" s="144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39"/>
      <c r="C535" s="141"/>
      <c r="D535" s="143"/>
      <c r="E535" s="144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39"/>
      <c r="C536" s="141"/>
      <c r="D536" s="143"/>
      <c r="E536" s="144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39"/>
      <c r="C537" s="141"/>
      <c r="D537" s="143"/>
      <c r="E537" s="144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39"/>
      <c r="C538" s="141"/>
      <c r="D538" s="143"/>
      <c r="E538" s="144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39"/>
      <c r="C539" s="141"/>
      <c r="D539" s="143"/>
      <c r="E539" s="144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39"/>
      <c r="C540" s="141"/>
      <c r="D540" s="143"/>
      <c r="E540" s="144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39"/>
      <c r="C541" s="141"/>
      <c r="D541" s="143"/>
      <c r="E541" s="144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39"/>
      <c r="C542" s="141"/>
      <c r="D542" s="143"/>
      <c r="E542" s="144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39"/>
      <c r="C543" s="141"/>
      <c r="D543" s="143"/>
      <c r="E543" s="144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39"/>
      <c r="C544" s="141"/>
      <c r="D544" s="143"/>
      <c r="E544" s="144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39"/>
      <c r="C545" s="141"/>
      <c r="D545" s="143"/>
      <c r="E545" s="144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39"/>
      <c r="C546" s="141"/>
      <c r="D546" s="143"/>
      <c r="E546" s="144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39"/>
      <c r="C547" s="141"/>
      <c r="D547" s="143"/>
      <c r="E547" s="144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39"/>
      <c r="C548" s="141"/>
      <c r="D548" s="143"/>
      <c r="E548" s="144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39"/>
      <c r="C549" s="141"/>
      <c r="D549" s="143"/>
      <c r="E549" s="144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39"/>
      <c r="C550" s="141"/>
      <c r="D550" s="143"/>
      <c r="E550" s="144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39"/>
      <c r="C551" s="141"/>
      <c r="D551" s="143"/>
      <c r="E551" s="144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39"/>
      <c r="C552" s="141"/>
      <c r="D552" s="143"/>
      <c r="E552" s="144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39"/>
      <c r="C553" s="141"/>
      <c r="D553" s="143"/>
      <c r="E553" s="144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39"/>
      <c r="C554" s="141"/>
      <c r="D554" s="143"/>
      <c r="E554" s="144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39"/>
      <c r="C555" s="141"/>
      <c r="D555" s="143"/>
      <c r="E555" s="144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39"/>
      <c r="C556" s="141"/>
      <c r="D556" s="143"/>
      <c r="E556" s="144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39"/>
      <c r="C557" s="141"/>
      <c r="D557" s="143"/>
      <c r="E557" s="144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39"/>
      <c r="C558" s="141"/>
      <c r="D558" s="143"/>
      <c r="E558" s="144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39"/>
      <c r="C559" s="141"/>
      <c r="D559" s="143"/>
      <c r="E559" s="144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39"/>
      <c r="C560" s="141"/>
      <c r="D560" s="143"/>
      <c r="E560" s="144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39"/>
      <c r="C561" s="141"/>
      <c r="D561" s="143"/>
      <c r="E561" s="144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39"/>
      <c r="C562" s="141"/>
      <c r="D562" s="143"/>
      <c r="E562" s="144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39"/>
      <c r="C563" s="141"/>
      <c r="D563" s="143"/>
      <c r="E563" s="144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39"/>
      <c r="C564" s="141"/>
      <c r="D564" s="143"/>
      <c r="E564" s="144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39"/>
      <c r="C565" s="141"/>
      <c r="D565" s="143"/>
      <c r="E565" s="144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39"/>
      <c r="C566" s="141"/>
      <c r="D566" s="143"/>
      <c r="E566" s="144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39"/>
      <c r="C567" s="141"/>
      <c r="D567" s="143"/>
      <c r="E567" s="144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39"/>
      <c r="C568" s="141"/>
      <c r="D568" s="143"/>
      <c r="E568" s="144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39"/>
      <c r="C569" s="141"/>
      <c r="D569" s="143"/>
      <c r="E569" s="144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39"/>
      <c r="C570" s="141"/>
      <c r="D570" s="143"/>
      <c r="E570" s="144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39"/>
      <c r="C571" s="141"/>
      <c r="D571" s="143"/>
      <c r="E571" s="144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39"/>
      <c r="C572" s="141"/>
      <c r="D572" s="143"/>
      <c r="E572" s="144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39"/>
      <c r="C573" s="141"/>
      <c r="D573" s="143"/>
      <c r="E573" s="144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39"/>
      <c r="C574" s="141"/>
      <c r="D574" s="143"/>
      <c r="E574" s="144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39"/>
      <c r="C575" s="141"/>
      <c r="D575" s="143"/>
      <c r="E575" s="144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39"/>
      <c r="C576" s="141"/>
      <c r="D576" s="143"/>
      <c r="E576" s="144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39"/>
      <c r="C577" s="141"/>
      <c r="D577" s="143"/>
      <c r="E577" s="144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39"/>
      <c r="C578" s="141"/>
      <c r="D578" s="143"/>
      <c r="E578" s="144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39"/>
      <c r="C579" s="141"/>
      <c r="D579" s="143"/>
      <c r="E579" s="144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39"/>
      <c r="C580" s="141"/>
      <c r="D580" s="143"/>
      <c r="E580" s="144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39"/>
      <c r="C581" s="141"/>
      <c r="D581" s="143"/>
      <c r="E581" s="144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39"/>
      <c r="C582" s="141"/>
      <c r="D582" s="143"/>
      <c r="E582" s="144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39"/>
      <c r="C583" s="141"/>
      <c r="D583" s="143"/>
      <c r="E583" s="144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39"/>
      <c r="C584" s="141"/>
      <c r="D584" s="143"/>
      <c r="E584" s="144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39"/>
      <c r="C585" s="141"/>
      <c r="D585" s="143"/>
      <c r="E585" s="144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39"/>
      <c r="C586" s="141"/>
      <c r="D586" s="143"/>
      <c r="E586" s="144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39"/>
      <c r="C587" s="141"/>
      <c r="D587" s="143"/>
      <c r="E587" s="144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39"/>
      <c r="C588" s="141"/>
      <c r="D588" s="143"/>
      <c r="E588" s="144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39"/>
      <c r="C589" s="141"/>
      <c r="D589" s="143"/>
      <c r="E589" s="144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39"/>
      <c r="C590" s="141"/>
      <c r="D590" s="143"/>
      <c r="E590" s="144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39"/>
      <c r="C591" s="141"/>
      <c r="D591" s="143"/>
      <c r="E591" s="144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39"/>
      <c r="C592" s="141"/>
      <c r="D592" s="143"/>
      <c r="E592" s="144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39"/>
      <c r="C593" s="141"/>
      <c r="D593" s="143"/>
      <c r="E593" s="144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39"/>
      <c r="C594" s="141"/>
      <c r="D594" s="143"/>
      <c r="E594" s="144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39"/>
      <c r="C595" s="141"/>
      <c r="D595" s="143"/>
      <c r="E595" s="144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39"/>
      <c r="C596" s="141"/>
      <c r="D596" s="143"/>
      <c r="E596" s="144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39"/>
      <c r="C597" s="141"/>
      <c r="D597" s="143"/>
      <c r="E597" s="144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39"/>
      <c r="C598" s="141"/>
      <c r="D598" s="143"/>
      <c r="E598" s="144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39"/>
      <c r="C599" s="141"/>
      <c r="D599" s="143"/>
      <c r="E599" s="144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39"/>
      <c r="C600" s="141"/>
      <c r="D600" s="143"/>
      <c r="E600" s="144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39"/>
      <c r="C601" s="141"/>
      <c r="D601" s="143"/>
      <c r="E601" s="144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39"/>
      <c r="C602" s="141"/>
      <c r="D602" s="143"/>
      <c r="E602" s="144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39"/>
      <c r="C603" s="141"/>
      <c r="D603" s="143"/>
      <c r="E603" s="144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39"/>
      <c r="C604" s="141"/>
      <c r="D604" s="143"/>
      <c r="E604" s="144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39"/>
      <c r="C605" s="141"/>
      <c r="D605" s="143"/>
      <c r="E605" s="144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39"/>
      <c r="C606" s="141"/>
      <c r="D606" s="143"/>
      <c r="E606" s="144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39"/>
      <c r="C607" s="141"/>
      <c r="D607" s="143"/>
      <c r="E607" s="144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39"/>
      <c r="C608" s="141"/>
      <c r="D608" s="143"/>
      <c r="E608" s="144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39"/>
      <c r="C609" s="141"/>
      <c r="D609" s="143"/>
      <c r="E609" s="144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39"/>
      <c r="C610" s="141"/>
      <c r="D610" s="143"/>
      <c r="E610" s="144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39"/>
      <c r="C611" s="141"/>
      <c r="D611" s="143"/>
      <c r="E611" s="144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39"/>
      <c r="C612" s="141"/>
      <c r="D612" s="143"/>
      <c r="E612" s="144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39"/>
      <c r="C613" s="141"/>
      <c r="D613" s="143"/>
      <c r="E613" s="144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39"/>
      <c r="C614" s="141"/>
      <c r="D614" s="143"/>
      <c r="E614" s="144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39"/>
      <c r="C615" s="141"/>
      <c r="D615" s="143"/>
      <c r="E615" s="144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39"/>
      <c r="C616" s="141"/>
      <c r="D616" s="143"/>
      <c r="E616" s="144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39"/>
      <c r="C617" s="141"/>
      <c r="D617" s="143"/>
      <c r="E617" s="144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39"/>
      <c r="C618" s="141"/>
      <c r="D618" s="143"/>
      <c r="E618" s="144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39"/>
      <c r="C619" s="141"/>
      <c r="D619" s="143"/>
      <c r="E619" s="144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39"/>
      <c r="C620" s="141"/>
      <c r="D620" s="143"/>
      <c r="E620" s="144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39"/>
      <c r="C621" s="141"/>
      <c r="D621" s="143"/>
      <c r="E621" s="144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39"/>
      <c r="C622" s="141"/>
      <c r="D622" s="143"/>
      <c r="E622" s="144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39"/>
      <c r="C623" s="141"/>
      <c r="D623" s="143"/>
      <c r="E623" s="144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39"/>
      <c r="C624" s="141"/>
      <c r="D624" s="143"/>
      <c r="E624" s="144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39"/>
      <c r="C625" s="141"/>
      <c r="D625" s="143"/>
      <c r="E625" s="144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39"/>
      <c r="C626" s="141"/>
      <c r="D626" s="143"/>
      <c r="E626" s="144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39"/>
      <c r="C627" s="141"/>
      <c r="D627" s="143"/>
      <c r="E627" s="144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39"/>
      <c r="C628" s="141"/>
      <c r="D628" s="143"/>
      <c r="E628" s="144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39"/>
      <c r="C629" s="141"/>
      <c r="D629" s="143"/>
      <c r="E629" s="144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39"/>
      <c r="C630" s="141"/>
      <c r="D630" s="143"/>
      <c r="E630" s="144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39"/>
      <c r="C631" s="141"/>
      <c r="D631" s="143"/>
      <c r="E631" s="144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39"/>
      <c r="C632" s="141"/>
      <c r="D632" s="143"/>
      <c r="E632" s="144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39"/>
      <c r="C633" s="141"/>
      <c r="D633" s="143"/>
      <c r="E633" s="144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39"/>
      <c r="C634" s="141"/>
      <c r="D634" s="143"/>
      <c r="E634" s="144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39"/>
      <c r="C635" s="141"/>
      <c r="D635" s="143"/>
      <c r="E635" s="144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39"/>
      <c r="C636" s="141"/>
      <c r="D636" s="143"/>
      <c r="E636" s="144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39"/>
      <c r="C637" s="141"/>
      <c r="D637" s="143"/>
      <c r="E637" s="144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39"/>
      <c r="C638" s="141"/>
      <c r="D638" s="143"/>
      <c r="E638" s="144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39"/>
      <c r="C639" s="141"/>
      <c r="D639" s="143"/>
      <c r="E639" s="144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39"/>
      <c r="C640" s="141"/>
      <c r="D640" s="143"/>
      <c r="E640" s="144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39"/>
      <c r="C641" s="141"/>
      <c r="D641" s="143"/>
      <c r="E641" s="144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39"/>
      <c r="C642" s="141"/>
      <c r="D642" s="143"/>
      <c r="E642" s="144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39"/>
      <c r="C643" s="141"/>
      <c r="D643" s="143"/>
      <c r="E643" s="144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39"/>
      <c r="C644" s="141"/>
      <c r="D644" s="143"/>
      <c r="E644" s="144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39"/>
      <c r="C645" s="141"/>
      <c r="D645" s="143"/>
      <c r="E645" s="144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39"/>
      <c r="C646" s="141"/>
      <c r="D646" s="143"/>
      <c r="E646" s="144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39"/>
      <c r="C647" s="141"/>
      <c r="D647" s="143"/>
      <c r="E647" s="144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39"/>
      <c r="C648" s="141"/>
      <c r="D648" s="143"/>
      <c r="E648" s="144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39"/>
      <c r="C649" s="141"/>
      <c r="D649" s="143"/>
      <c r="E649" s="144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39"/>
      <c r="C650" s="141"/>
      <c r="D650" s="143"/>
      <c r="E650" s="144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39"/>
      <c r="C651" s="141"/>
      <c r="D651" s="143"/>
      <c r="E651" s="144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39"/>
      <c r="C652" s="141"/>
      <c r="D652" s="143"/>
      <c r="E652" s="144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39"/>
      <c r="C653" s="141"/>
      <c r="D653" s="143"/>
      <c r="E653" s="144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39"/>
      <c r="C654" s="141"/>
      <c r="D654" s="143"/>
      <c r="E654" s="144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39"/>
      <c r="C655" s="141"/>
      <c r="D655" s="143"/>
      <c r="E655" s="144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39"/>
      <c r="C656" s="141"/>
      <c r="D656" s="143"/>
      <c r="E656" s="144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39"/>
      <c r="C657" s="141"/>
      <c r="D657" s="143"/>
      <c r="E657" s="144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39"/>
      <c r="C658" s="141"/>
      <c r="D658" s="143"/>
      <c r="E658" s="144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39"/>
      <c r="C659" s="141"/>
      <c r="D659" s="143"/>
      <c r="E659" s="144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39"/>
      <c r="C660" s="141"/>
      <c r="D660" s="143"/>
      <c r="E660" s="144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39"/>
      <c r="C661" s="141"/>
      <c r="D661" s="143"/>
      <c r="E661" s="144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39"/>
      <c r="C662" s="141"/>
      <c r="D662" s="143"/>
      <c r="E662" s="144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39"/>
      <c r="C663" s="141"/>
      <c r="D663" s="143"/>
      <c r="E663" s="144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39"/>
      <c r="C664" s="141"/>
      <c r="D664" s="143"/>
      <c r="E664" s="144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39"/>
      <c r="C665" s="141"/>
      <c r="D665" s="143"/>
      <c r="E665" s="144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39"/>
      <c r="C666" s="141"/>
      <c r="D666" s="143"/>
      <c r="E666" s="144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39"/>
      <c r="C667" s="141"/>
      <c r="D667" s="143"/>
      <c r="E667" s="144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39"/>
      <c r="C668" s="141"/>
      <c r="D668" s="143"/>
      <c r="E668" s="144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39"/>
      <c r="C669" s="141"/>
      <c r="D669" s="143"/>
      <c r="E669" s="144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39"/>
      <c r="C670" s="141"/>
      <c r="D670" s="143"/>
      <c r="E670" s="144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39"/>
      <c r="C671" s="141"/>
      <c r="D671" s="143"/>
      <c r="E671" s="144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39"/>
      <c r="C672" s="141"/>
      <c r="D672" s="143"/>
      <c r="E672" s="144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39"/>
      <c r="C673" s="141"/>
      <c r="D673" s="143"/>
      <c r="E673" s="144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39"/>
      <c r="C674" s="141"/>
      <c r="D674" s="143"/>
      <c r="E674" s="144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39"/>
      <c r="C675" s="141"/>
      <c r="D675" s="143"/>
      <c r="E675" s="144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39"/>
      <c r="C676" s="141"/>
      <c r="D676" s="143"/>
      <c r="E676" s="144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39"/>
      <c r="C677" s="141"/>
      <c r="D677" s="143"/>
      <c r="E677" s="144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39"/>
      <c r="C678" s="141"/>
      <c r="D678" s="143"/>
      <c r="E678" s="144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39"/>
      <c r="C679" s="141"/>
      <c r="D679" s="143"/>
      <c r="E679" s="144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39"/>
      <c r="C680" s="141"/>
      <c r="D680" s="143"/>
      <c r="E680" s="144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39"/>
      <c r="C681" s="141"/>
      <c r="D681" s="143"/>
      <c r="E681" s="144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39"/>
      <c r="C682" s="141"/>
      <c r="D682" s="143"/>
      <c r="E682" s="144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39"/>
      <c r="C683" s="141"/>
      <c r="D683" s="143"/>
      <c r="E683" s="144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39"/>
      <c r="C684" s="141"/>
      <c r="D684" s="143"/>
      <c r="E684" s="144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39"/>
      <c r="C685" s="141"/>
      <c r="D685" s="143"/>
      <c r="E685" s="144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39"/>
      <c r="C686" s="141"/>
      <c r="D686" s="143"/>
      <c r="E686" s="144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39"/>
      <c r="C687" s="141"/>
      <c r="D687" s="143"/>
      <c r="E687" s="144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39"/>
      <c r="C688" s="141"/>
      <c r="D688" s="143"/>
      <c r="E688" s="144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39"/>
      <c r="C689" s="141"/>
      <c r="D689" s="143"/>
      <c r="E689" s="144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39"/>
      <c r="C690" s="141"/>
      <c r="D690" s="143"/>
      <c r="E690" s="144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39"/>
      <c r="C691" s="141"/>
      <c r="D691" s="143"/>
      <c r="E691" s="144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39"/>
      <c r="C692" s="141"/>
      <c r="D692" s="143"/>
      <c r="E692" s="144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39"/>
      <c r="C693" s="141"/>
      <c r="D693" s="143"/>
      <c r="E693" s="144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39"/>
      <c r="C694" s="141"/>
      <c r="D694" s="143"/>
      <c r="E694" s="144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39"/>
      <c r="C695" s="141"/>
      <c r="D695" s="143"/>
      <c r="E695" s="144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39"/>
      <c r="C696" s="141"/>
      <c r="D696" s="143"/>
      <c r="E696" s="144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39"/>
      <c r="C697" s="141"/>
      <c r="D697" s="143"/>
      <c r="E697" s="144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39"/>
      <c r="C698" s="141"/>
      <c r="D698" s="143"/>
      <c r="E698" s="144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39"/>
      <c r="C699" s="141"/>
      <c r="D699" s="143"/>
      <c r="E699" s="144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39"/>
      <c r="C700" s="141"/>
      <c r="D700" s="143"/>
      <c r="E700" s="144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39"/>
      <c r="C701" s="141"/>
      <c r="D701" s="143"/>
      <c r="E701" s="144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39"/>
      <c r="C702" s="141"/>
      <c r="D702" s="143"/>
      <c r="E702" s="144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39"/>
      <c r="C703" s="141"/>
      <c r="D703" s="143"/>
      <c r="E703" s="144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39"/>
      <c r="C704" s="141"/>
      <c r="D704" s="143"/>
      <c r="E704" s="144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39"/>
      <c r="C705" s="141"/>
      <c r="D705" s="143"/>
      <c r="E705" s="144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39"/>
      <c r="C706" s="141"/>
      <c r="D706" s="143"/>
      <c r="E706" s="144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39"/>
      <c r="C707" s="141"/>
      <c r="D707" s="143"/>
      <c r="E707" s="144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39"/>
      <c r="C708" s="141"/>
      <c r="D708" s="143"/>
      <c r="E708" s="144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39"/>
      <c r="C709" s="141"/>
      <c r="D709" s="143"/>
      <c r="E709" s="144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39"/>
      <c r="C710" s="141"/>
      <c r="D710" s="143"/>
      <c r="E710" s="144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39"/>
      <c r="C711" s="141"/>
      <c r="D711" s="143"/>
      <c r="E711" s="144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39"/>
      <c r="C712" s="141"/>
      <c r="D712" s="143"/>
      <c r="E712" s="144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39"/>
      <c r="C713" s="141"/>
      <c r="D713" s="143"/>
      <c r="E713" s="144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39"/>
      <c r="C714" s="141"/>
      <c r="D714" s="143"/>
      <c r="E714" s="144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39"/>
      <c r="C715" s="141"/>
      <c r="D715" s="143"/>
      <c r="E715" s="144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39"/>
      <c r="C716" s="141"/>
      <c r="D716" s="143"/>
      <c r="E716" s="144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39"/>
      <c r="C717" s="141"/>
      <c r="D717" s="143"/>
      <c r="E717" s="144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39"/>
      <c r="C718" s="141"/>
      <c r="D718" s="143"/>
      <c r="E718" s="144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39"/>
      <c r="C719" s="141"/>
      <c r="D719" s="143"/>
      <c r="E719" s="144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39"/>
      <c r="C720" s="141"/>
      <c r="D720" s="143"/>
      <c r="E720" s="144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39"/>
      <c r="C721" s="141"/>
      <c r="D721" s="143"/>
      <c r="E721" s="144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39"/>
      <c r="C722" s="141"/>
      <c r="D722" s="143"/>
      <c r="E722" s="144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39"/>
      <c r="C723" s="141"/>
      <c r="D723" s="143"/>
      <c r="E723" s="144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39"/>
      <c r="C724" s="141"/>
      <c r="D724" s="143"/>
      <c r="E724" s="144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39"/>
      <c r="C725" s="141"/>
      <c r="D725" s="143"/>
      <c r="E725" s="144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39"/>
      <c r="C726" s="141"/>
      <c r="D726" s="143"/>
      <c r="E726" s="144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39"/>
      <c r="C727" s="141"/>
      <c r="D727" s="143"/>
      <c r="E727" s="144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39"/>
      <c r="C728" s="141"/>
      <c r="D728" s="143"/>
      <c r="E728" s="144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39"/>
      <c r="C729" s="141"/>
      <c r="D729" s="143"/>
      <c r="E729" s="144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39"/>
      <c r="C730" s="141"/>
      <c r="D730" s="143"/>
      <c r="E730" s="144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39"/>
      <c r="C731" s="141"/>
      <c r="D731" s="143"/>
      <c r="E731" s="144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39"/>
      <c r="C732" s="141"/>
      <c r="D732" s="143"/>
      <c r="E732" s="144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39"/>
      <c r="C733" s="141"/>
      <c r="D733" s="143"/>
      <c r="E733" s="144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39"/>
      <c r="C734" s="141"/>
      <c r="D734" s="143"/>
      <c r="E734" s="144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39"/>
      <c r="C735" s="141"/>
      <c r="D735" s="143"/>
      <c r="E735" s="144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39"/>
      <c r="C736" s="141"/>
      <c r="D736" s="143"/>
      <c r="E736" s="144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39"/>
      <c r="C737" s="141"/>
      <c r="D737" s="143"/>
      <c r="E737" s="144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39"/>
      <c r="C738" s="141"/>
      <c r="D738" s="143"/>
      <c r="E738" s="144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39"/>
      <c r="C739" s="141"/>
      <c r="D739" s="143"/>
      <c r="E739" s="144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39"/>
      <c r="C740" s="141"/>
      <c r="D740" s="143"/>
      <c r="E740" s="144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39"/>
      <c r="C741" s="141"/>
      <c r="D741" s="143"/>
      <c r="E741" s="144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39"/>
      <c r="C742" s="141"/>
      <c r="D742" s="143"/>
      <c r="E742" s="144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39"/>
      <c r="C743" s="141"/>
      <c r="D743" s="143"/>
      <c r="E743" s="144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39"/>
      <c r="C744" s="141"/>
      <c r="D744" s="143"/>
      <c r="E744" s="144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39"/>
      <c r="C745" s="141"/>
      <c r="D745" s="143"/>
      <c r="E745" s="144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39"/>
      <c r="C746" s="141"/>
      <c r="D746" s="143"/>
      <c r="E746" s="144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39"/>
      <c r="C747" s="141"/>
      <c r="D747" s="143"/>
      <c r="E747" s="144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39"/>
      <c r="C748" s="141"/>
      <c r="D748" s="143"/>
      <c r="E748" s="144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39"/>
      <c r="C749" s="141"/>
      <c r="D749" s="143"/>
      <c r="E749" s="144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39"/>
      <c r="C750" s="141"/>
      <c r="D750" s="143"/>
      <c r="E750" s="144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39"/>
      <c r="C751" s="141"/>
      <c r="D751" s="143"/>
      <c r="E751" s="144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39"/>
      <c r="C752" s="141"/>
      <c r="D752" s="143"/>
      <c r="E752" s="144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39"/>
      <c r="C753" s="141"/>
      <c r="D753" s="143"/>
      <c r="E753" s="144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39"/>
      <c r="C754" s="141"/>
      <c r="D754" s="143"/>
      <c r="E754" s="144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39"/>
      <c r="C755" s="141"/>
      <c r="D755" s="143"/>
      <c r="E755" s="144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39"/>
      <c r="C756" s="141"/>
      <c r="D756" s="143"/>
      <c r="E756" s="144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39"/>
      <c r="C757" s="141"/>
      <c r="D757" s="143"/>
      <c r="E757" s="144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39"/>
      <c r="C758" s="141"/>
      <c r="D758" s="143"/>
      <c r="E758" s="144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39"/>
      <c r="C759" s="141"/>
      <c r="D759" s="143"/>
      <c r="E759" s="144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39"/>
      <c r="C760" s="141"/>
      <c r="D760" s="143"/>
      <c r="E760" s="144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39"/>
      <c r="C761" s="141"/>
      <c r="D761" s="143"/>
      <c r="E761" s="144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39"/>
      <c r="C762" s="141"/>
      <c r="D762" s="143"/>
      <c r="E762" s="144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39"/>
      <c r="C763" s="141"/>
      <c r="D763" s="143"/>
      <c r="E763" s="144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39"/>
      <c r="C764" s="141"/>
      <c r="D764" s="143"/>
      <c r="E764" s="144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39"/>
      <c r="C765" s="141"/>
      <c r="D765" s="143"/>
      <c r="E765" s="144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39"/>
      <c r="C766" s="141"/>
      <c r="D766" s="143"/>
      <c r="E766" s="144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39"/>
      <c r="C767" s="141"/>
      <c r="D767" s="143"/>
      <c r="E767" s="144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39"/>
      <c r="C768" s="141"/>
      <c r="D768" s="143"/>
      <c r="E768" s="144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39"/>
      <c r="C769" s="141"/>
      <c r="D769" s="143"/>
      <c r="E769" s="144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39"/>
      <c r="C770" s="141"/>
      <c r="D770" s="143"/>
      <c r="E770" s="144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39"/>
      <c r="C771" s="141"/>
      <c r="D771" s="143"/>
      <c r="E771" s="144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39"/>
      <c r="C772" s="141"/>
      <c r="D772" s="143"/>
      <c r="E772" s="144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39"/>
      <c r="C773" s="141"/>
      <c r="D773" s="143"/>
      <c r="E773" s="144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39"/>
      <c r="C774" s="141"/>
      <c r="D774" s="143"/>
      <c r="E774" s="144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39"/>
      <c r="C775" s="141"/>
      <c r="D775" s="143"/>
      <c r="E775" s="144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39"/>
      <c r="C776" s="141"/>
      <c r="D776" s="143"/>
      <c r="E776" s="144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39"/>
      <c r="C777" s="141"/>
      <c r="D777" s="143"/>
      <c r="E777" s="144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39"/>
      <c r="C778" s="141"/>
      <c r="D778" s="143"/>
      <c r="E778" s="144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39"/>
      <c r="C779" s="141"/>
      <c r="D779" s="143"/>
      <c r="E779" s="144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39"/>
      <c r="C780" s="141"/>
      <c r="D780" s="143"/>
      <c r="E780" s="144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39"/>
      <c r="C781" s="141"/>
      <c r="D781" s="143"/>
      <c r="E781" s="144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39"/>
      <c r="C782" s="141"/>
      <c r="D782" s="143"/>
      <c r="E782" s="144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39"/>
      <c r="C783" s="141"/>
      <c r="D783" s="143"/>
      <c r="E783" s="144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39"/>
      <c r="C784" s="141"/>
      <c r="D784" s="143"/>
      <c r="E784" s="144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39"/>
      <c r="C785" s="141"/>
      <c r="D785" s="143"/>
      <c r="E785" s="144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39"/>
      <c r="C786" s="141"/>
      <c r="D786" s="143"/>
      <c r="E786" s="144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39"/>
      <c r="C787" s="141"/>
      <c r="D787" s="143"/>
      <c r="E787" s="144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39"/>
      <c r="C788" s="141"/>
      <c r="D788" s="143"/>
      <c r="E788" s="144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39"/>
      <c r="C789" s="141"/>
      <c r="D789" s="143"/>
      <c r="E789" s="144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39"/>
      <c r="C790" s="141"/>
      <c r="D790" s="143"/>
      <c r="E790" s="144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39"/>
      <c r="C791" s="141"/>
      <c r="D791" s="143"/>
      <c r="E791" s="144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39"/>
      <c r="C792" s="141"/>
      <c r="D792" s="143"/>
      <c r="E792" s="144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39"/>
      <c r="C793" s="141"/>
      <c r="D793" s="143"/>
      <c r="E793" s="144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39"/>
      <c r="C794" s="141"/>
      <c r="D794" s="143"/>
      <c r="E794" s="144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39"/>
      <c r="C795" s="141"/>
      <c r="D795" s="143"/>
      <c r="E795" s="144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39"/>
      <c r="C796" s="141"/>
      <c r="D796" s="143"/>
      <c r="E796" s="144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39"/>
      <c r="C797" s="141"/>
      <c r="D797" s="143"/>
      <c r="E797" s="144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39"/>
      <c r="C798" s="141"/>
      <c r="D798" s="143"/>
      <c r="E798" s="144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39"/>
      <c r="C799" s="141"/>
      <c r="D799" s="143"/>
      <c r="E799" s="144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39"/>
      <c r="C800" s="141"/>
      <c r="D800" s="143"/>
      <c r="E800" s="144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39"/>
      <c r="C801" s="141"/>
      <c r="D801" s="143"/>
      <c r="E801" s="144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39"/>
      <c r="C802" s="141"/>
      <c r="D802" s="143"/>
      <c r="E802" s="144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39"/>
      <c r="C803" s="141"/>
      <c r="D803" s="143"/>
      <c r="E803" s="144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39"/>
      <c r="C804" s="141"/>
      <c r="D804" s="143"/>
      <c r="E804" s="144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39"/>
      <c r="C805" s="141"/>
      <c r="D805" s="143"/>
      <c r="E805" s="144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39"/>
      <c r="C806" s="141"/>
      <c r="D806" s="143"/>
      <c r="E806" s="144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39"/>
      <c r="C807" s="141"/>
      <c r="D807" s="143"/>
      <c r="E807" s="144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39"/>
      <c r="C808" s="141"/>
      <c r="D808" s="143"/>
      <c r="E808" s="144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39"/>
      <c r="C809" s="141"/>
      <c r="D809" s="143"/>
      <c r="E809" s="144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39"/>
      <c r="C810" s="141"/>
      <c r="D810" s="143"/>
      <c r="E810" s="144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39"/>
      <c r="C811" s="141"/>
      <c r="D811" s="143"/>
      <c r="E811" s="144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39"/>
      <c r="C812" s="141"/>
      <c r="D812" s="143"/>
      <c r="E812" s="144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39"/>
      <c r="C813" s="141"/>
      <c r="D813" s="143"/>
      <c r="E813" s="144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39"/>
      <c r="C814" s="141"/>
      <c r="D814" s="143"/>
      <c r="E814" s="144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39"/>
      <c r="C815" s="141"/>
      <c r="D815" s="143"/>
      <c r="E815" s="144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39"/>
      <c r="C816" s="141"/>
      <c r="D816" s="143"/>
      <c r="E816" s="144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39"/>
      <c r="C817" s="141"/>
      <c r="D817" s="143"/>
      <c r="E817" s="144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39"/>
      <c r="C818" s="141"/>
      <c r="D818" s="143"/>
      <c r="E818" s="144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39"/>
      <c r="C819" s="141"/>
      <c r="D819" s="143"/>
      <c r="E819" s="144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39"/>
      <c r="C820" s="141"/>
      <c r="D820" s="143"/>
      <c r="E820" s="144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39"/>
      <c r="C821" s="141"/>
      <c r="D821" s="143"/>
      <c r="E821" s="144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39"/>
      <c r="C822" s="141"/>
      <c r="D822" s="143"/>
      <c r="E822" s="144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39"/>
      <c r="C823" s="141"/>
      <c r="D823" s="143"/>
      <c r="E823" s="144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39"/>
      <c r="C824" s="141"/>
      <c r="D824" s="143"/>
      <c r="E824" s="144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39"/>
      <c r="C825" s="141"/>
      <c r="D825" s="143"/>
      <c r="E825" s="144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39"/>
      <c r="C826" s="141"/>
      <c r="D826" s="143"/>
      <c r="E826" s="144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39"/>
      <c r="C827" s="141"/>
      <c r="D827" s="143"/>
      <c r="E827" s="144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39"/>
      <c r="C828" s="141"/>
      <c r="D828" s="143"/>
      <c r="E828" s="144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39"/>
      <c r="C829" s="141"/>
      <c r="D829" s="143"/>
      <c r="E829" s="144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39"/>
      <c r="C830" s="141"/>
      <c r="D830" s="143"/>
      <c r="E830" s="144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39"/>
      <c r="C831" s="141"/>
      <c r="D831" s="143"/>
      <c r="E831" s="144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39"/>
      <c r="C832" s="141"/>
      <c r="D832" s="143"/>
      <c r="E832" s="144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39"/>
      <c r="C833" s="141"/>
      <c r="D833" s="143"/>
      <c r="E833" s="144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39"/>
      <c r="C834" s="141"/>
      <c r="D834" s="143"/>
      <c r="E834" s="144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39"/>
      <c r="C835" s="141"/>
      <c r="D835" s="143"/>
      <c r="E835" s="144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39"/>
      <c r="C836" s="141"/>
      <c r="D836" s="143"/>
      <c r="E836" s="144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39"/>
      <c r="C837" s="141"/>
      <c r="D837" s="143"/>
      <c r="E837" s="144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39"/>
      <c r="C838" s="141"/>
      <c r="D838" s="143"/>
      <c r="E838" s="144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39"/>
      <c r="C839" s="141"/>
      <c r="D839" s="143"/>
      <c r="E839" s="144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39"/>
      <c r="C840" s="141"/>
      <c r="D840" s="143"/>
      <c r="E840" s="144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39"/>
      <c r="C841" s="141"/>
      <c r="D841" s="143"/>
      <c r="E841" s="144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39"/>
      <c r="C842" s="141"/>
      <c r="D842" s="143"/>
      <c r="E842" s="144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39"/>
      <c r="C843" s="141"/>
      <c r="D843" s="143"/>
      <c r="E843" s="144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39"/>
      <c r="C844" s="141"/>
      <c r="D844" s="143"/>
      <c r="E844" s="144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39"/>
      <c r="C845" s="141"/>
      <c r="D845" s="143"/>
      <c r="E845" s="144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39"/>
      <c r="C846" s="141"/>
      <c r="D846" s="143"/>
      <c r="E846" s="144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39"/>
      <c r="C847" s="141"/>
      <c r="D847" s="143"/>
      <c r="E847" s="144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39"/>
      <c r="C848" s="141"/>
      <c r="D848" s="143"/>
      <c r="E848" s="144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39"/>
      <c r="C849" s="141"/>
      <c r="D849" s="143"/>
      <c r="E849" s="144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39"/>
      <c r="C850" s="141"/>
      <c r="D850" s="143"/>
      <c r="E850" s="144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39"/>
      <c r="C851" s="141"/>
      <c r="D851" s="143"/>
      <c r="E851" s="144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39"/>
      <c r="C852" s="141"/>
      <c r="D852" s="143"/>
      <c r="E852" s="144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39"/>
      <c r="C853" s="141"/>
      <c r="D853" s="143"/>
      <c r="E853" s="144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39"/>
      <c r="C854" s="141"/>
      <c r="D854" s="143"/>
      <c r="E854" s="144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39"/>
      <c r="C855" s="141"/>
      <c r="D855" s="143"/>
      <c r="E855" s="144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39"/>
      <c r="C856" s="141"/>
      <c r="D856" s="143"/>
      <c r="E856" s="144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39"/>
      <c r="C857" s="141"/>
      <c r="D857" s="143"/>
      <c r="E857" s="144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39"/>
      <c r="C858" s="141"/>
      <c r="D858" s="143"/>
      <c r="E858" s="144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39"/>
      <c r="C859" s="141"/>
      <c r="D859" s="143"/>
      <c r="E859" s="144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39"/>
      <c r="C860" s="141"/>
      <c r="D860" s="143"/>
      <c r="E860" s="144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39"/>
      <c r="C861" s="141"/>
      <c r="D861" s="143"/>
      <c r="E861" s="144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39"/>
      <c r="C862" s="141"/>
      <c r="D862" s="143"/>
      <c r="E862" s="144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39"/>
      <c r="C863" s="141"/>
      <c r="D863" s="143"/>
      <c r="E863" s="144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39"/>
      <c r="C864" s="141"/>
      <c r="D864" s="143"/>
      <c r="E864" s="144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39"/>
      <c r="C865" s="141"/>
      <c r="D865" s="143"/>
      <c r="E865" s="144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39"/>
      <c r="C866" s="141"/>
      <c r="D866" s="143"/>
      <c r="E866" s="144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39"/>
      <c r="C867" s="141"/>
      <c r="D867" s="143"/>
      <c r="E867" s="144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39"/>
      <c r="C868" s="141"/>
      <c r="D868" s="143"/>
      <c r="E868" s="144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39"/>
      <c r="C869" s="141"/>
      <c r="D869" s="143"/>
      <c r="E869" s="144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39"/>
      <c r="C870" s="141"/>
      <c r="D870" s="143"/>
      <c r="E870" s="144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39"/>
      <c r="C871" s="141"/>
      <c r="D871" s="143"/>
      <c r="E871" s="144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39"/>
      <c r="C872" s="141"/>
      <c r="D872" s="143"/>
      <c r="E872" s="144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39"/>
      <c r="C873" s="141"/>
      <c r="D873" s="143"/>
      <c r="E873" s="144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39"/>
      <c r="C874" s="141"/>
      <c r="D874" s="143"/>
      <c r="E874" s="144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39"/>
      <c r="C875" s="141"/>
      <c r="D875" s="143"/>
      <c r="E875" s="144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39"/>
      <c r="C876" s="141"/>
      <c r="D876" s="143"/>
      <c r="E876" s="144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39"/>
      <c r="C877" s="141"/>
      <c r="D877" s="143"/>
      <c r="E877" s="144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39"/>
      <c r="C878" s="141"/>
      <c r="D878" s="143"/>
      <c r="E878" s="144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39"/>
      <c r="C879" s="141"/>
      <c r="D879" s="143"/>
      <c r="E879" s="144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39"/>
      <c r="C880" s="141"/>
      <c r="D880" s="143"/>
      <c r="E880" s="144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39"/>
      <c r="C881" s="141"/>
      <c r="D881" s="143"/>
      <c r="E881" s="144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39"/>
      <c r="C882" s="141"/>
      <c r="D882" s="143"/>
      <c r="E882" s="144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39"/>
      <c r="C883" s="141"/>
      <c r="D883" s="143"/>
      <c r="E883" s="144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39"/>
      <c r="C884" s="141"/>
      <c r="D884" s="143"/>
      <c r="E884" s="144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39"/>
      <c r="C885" s="141"/>
      <c r="D885" s="143"/>
      <c r="E885" s="144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39"/>
      <c r="C886" s="141"/>
      <c r="D886" s="143"/>
      <c r="E886" s="144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39"/>
      <c r="C887" s="141"/>
      <c r="D887" s="143"/>
      <c r="E887" s="144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39"/>
      <c r="C888" s="141"/>
      <c r="D888" s="143"/>
      <c r="E888" s="144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39"/>
      <c r="C889" s="141"/>
      <c r="D889" s="143"/>
      <c r="E889" s="144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39"/>
      <c r="C890" s="141"/>
      <c r="D890" s="143"/>
      <c r="E890" s="144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39"/>
      <c r="C891" s="141"/>
      <c r="D891" s="143"/>
      <c r="E891" s="144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39"/>
      <c r="C892" s="141"/>
      <c r="D892" s="143"/>
      <c r="E892" s="144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39"/>
      <c r="C893" s="141"/>
      <c r="D893" s="143"/>
      <c r="E893" s="144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39"/>
      <c r="C894" s="141"/>
      <c r="D894" s="143"/>
      <c r="E894" s="144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39"/>
      <c r="C895" s="141"/>
      <c r="D895" s="143"/>
      <c r="E895" s="144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39"/>
      <c r="C896" s="141"/>
      <c r="D896" s="143"/>
      <c r="E896" s="144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39"/>
      <c r="C897" s="141"/>
      <c r="D897" s="143"/>
      <c r="E897" s="144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39"/>
      <c r="C898" s="141"/>
      <c r="D898" s="143"/>
      <c r="E898" s="144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39"/>
      <c r="C899" s="141"/>
      <c r="D899" s="143"/>
      <c r="E899" s="144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39"/>
      <c r="C900" s="141"/>
      <c r="D900" s="143"/>
      <c r="E900" s="144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39"/>
      <c r="C901" s="141"/>
      <c r="D901" s="143"/>
      <c r="E901" s="144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39"/>
      <c r="C902" s="141"/>
      <c r="D902" s="143"/>
      <c r="E902" s="144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39"/>
      <c r="C903" s="141"/>
      <c r="D903" s="143"/>
      <c r="E903" s="144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39"/>
      <c r="C904" s="141"/>
      <c r="D904" s="143"/>
      <c r="E904" s="144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39"/>
      <c r="C905" s="141"/>
      <c r="D905" s="143"/>
      <c r="E905" s="144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39"/>
      <c r="C906" s="141"/>
      <c r="D906" s="143"/>
      <c r="E906" s="144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39"/>
      <c r="C907" s="141"/>
      <c r="D907" s="143"/>
      <c r="E907" s="144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39"/>
      <c r="C908" s="141"/>
      <c r="D908" s="143"/>
      <c r="E908" s="144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39"/>
      <c r="C909" s="141"/>
      <c r="D909" s="143"/>
      <c r="E909" s="144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39"/>
      <c r="C910" s="141"/>
      <c r="D910" s="143"/>
      <c r="E910" s="144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39"/>
      <c r="C911" s="141"/>
      <c r="D911" s="143"/>
      <c r="E911" s="144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39"/>
      <c r="C912" s="141"/>
      <c r="D912" s="143"/>
      <c r="E912" s="144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39"/>
      <c r="C913" s="141"/>
      <c r="D913" s="143"/>
      <c r="E913" s="144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39"/>
      <c r="C914" s="141"/>
      <c r="D914" s="143"/>
      <c r="E914" s="144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39"/>
      <c r="C915" s="141"/>
      <c r="D915" s="143"/>
      <c r="E915" s="144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39"/>
      <c r="C916" s="141"/>
      <c r="D916" s="143"/>
      <c r="E916" s="144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39"/>
      <c r="C917" s="141"/>
      <c r="D917" s="143"/>
      <c r="E917" s="144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39"/>
      <c r="C918" s="141"/>
      <c r="D918" s="143"/>
      <c r="E918" s="144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39"/>
      <c r="C919" s="141"/>
      <c r="D919" s="143"/>
      <c r="E919" s="144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39"/>
      <c r="C920" s="141"/>
      <c r="D920" s="143"/>
      <c r="E920" s="144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39"/>
      <c r="C921" s="141"/>
      <c r="D921" s="143"/>
      <c r="E921" s="144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39"/>
      <c r="C922" s="141"/>
      <c r="D922" s="143"/>
      <c r="E922" s="144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39"/>
      <c r="C923" s="141"/>
      <c r="D923" s="143"/>
      <c r="E923" s="144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39"/>
      <c r="C924" s="141"/>
      <c r="D924" s="143"/>
      <c r="E924" s="144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39"/>
      <c r="C925" s="141"/>
      <c r="D925" s="143"/>
      <c r="E925" s="144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39"/>
      <c r="C926" s="141"/>
      <c r="D926" s="143"/>
      <c r="E926" s="144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39"/>
      <c r="C927" s="141"/>
      <c r="D927" s="143"/>
      <c r="E927" s="144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39"/>
      <c r="C928" s="141"/>
      <c r="D928" s="143"/>
      <c r="E928" s="144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39"/>
      <c r="C929" s="141"/>
      <c r="D929" s="143"/>
      <c r="E929" s="144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39"/>
      <c r="C930" s="141"/>
      <c r="D930" s="143"/>
      <c r="E930" s="144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39"/>
      <c r="C931" s="141"/>
      <c r="D931" s="143"/>
      <c r="E931" s="144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39"/>
      <c r="C932" s="141"/>
      <c r="D932" s="143"/>
      <c r="E932" s="144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39"/>
      <c r="C933" s="141"/>
      <c r="D933" s="143"/>
      <c r="E933" s="144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39"/>
      <c r="C934" s="141"/>
      <c r="D934" s="143"/>
      <c r="E934" s="144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39"/>
      <c r="C935" s="141"/>
      <c r="D935" s="143"/>
      <c r="E935" s="144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39"/>
      <c r="C936" s="141"/>
      <c r="D936" s="143"/>
      <c r="E936" s="144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39"/>
      <c r="C937" s="141"/>
      <c r="D937" s="143"/>
      <c r="E937" s="144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39"/>
      <c r="C938" s="141"/>
      <c r="D938" s="143"/>
      <c r="E938" s="144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39"/>
      <c r="C939" s="141"/>
      <c r="D939" s="143"/>
      <c r="E939" s="144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39"/>
      <c r="C940" s="141"/>
      <c r="D940" s="143"/>
      <c r="E940" s="144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39"/>
      <c r="C941" s="141"/>
      <c r="D941" s="143"/>
      <c r="E941" s="144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39"/>
      <c r="C942" s="141"/>
      <c r="D942" s="143"/>
      <c r="E942" s="144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39"/>
      <c r="C943" s="141"/>
      <c r="D943" s="143"/>
      <c r="E943" s="144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39"/>
      <c r="C944" s="141"/>
      <c r="D944" s="143"/>
      <c r="E944" s="144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39"/>
      <c r="C945" s="141"/>
      <c r="D945" s="143"/>
      <c r="E945" s="144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39"/>
      <c r="C946" s="141"/>
      <c r="D946" s="143"/>
      <c r="E946" s="144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39"/>
      <c r="C947" s="141"/>
      <c r="D947" s="143"/>
      <c r="E947" s="144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39"/>
      <c r="C948" s="141"/>
      <c r="D948" s="143"/>
      <c r="E948" s="144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39"/>
      <c r="C949" s="141"/>
      <c r="D949" s="143"/>
      <c r="E949" s="144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39"/>
      <c r="C950" s="141"/>
      <c r="D950" s="143"/>
      <c r="E950" s="144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39"/>
      <c r="C951" s="141"/>
      <c r="D951" s="143"/>
      <c r="E951" s="144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39"/>
      <c r="C952" s="141"/>
      <c r="D952" s="143"/>
      <c r="E952" s="144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39"/>
      <c r="C953" s="141"/>
      <c r="D953" s="143"/>
      <c r="E953" s="144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39"/>
      <c r="C954" s="141"/>
      <c r="D954" s="143"/>
      <c r="E954" s="144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39"/>
      <c r="C955" s="141"/>
      <c r="D955" s="143"/>
      <c r="E955" s="144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39"/>
      <c r="C956" s="141"/>
      <c r="D956" s="143"/>
      <c r="E956" s="144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39"/>
      <c r="C957" s="141"/>
      <c r="D957" s="143"/>
      <c r="E957" s="144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39"/>
      <c r="C958" s="141"/>
      <c r="D958" s="143"/>
      <c r="E958" s="144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39"/>
      <c r="C959" s="141"/>
      <c r="D959" s="143"/>
      <c r="E959" s="144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39"/>
      <c r="C960" s="141"/>
      <c r="D960" s="143"/>
      <c r="E960" s="144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39"/>
      <c r="C961" s="141"/>
      <c r="D961" s="143"/>
      <c r="E961" s="144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39"/>
      <c r="C962" s="141"/>
      <c r="D962" s="143"/>
      <c r="E962" s="144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39"/>
      <c r="C963" s="141"/>
      <c r="D963" s="143"/>
      <c r="E963" s="144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39"/>
      <c r="C964" s="141"/>
      <c r="D964" s="143"/>
      <c r="E964" s="144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39"/>
      <c r="C965" s="141"/>
      <c r="D965" s="143"/>
      <c r="E965" s="144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39"/>
      <c r="C966" s="141"/>
      <c r="D966" s="143"/>
      <c r="E966" s="144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39"/>
      <c r="C967" s="141"/>
      <c r="D967" s="143"/>
      <c r="E967" s="144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39"/>
      <c r="C968" s="141"/>
      <c r="D968" s="143"/>
      <c r="E968" s="144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39"/>
      <c r="C969" s="141"/>
      <c r="D969" s="143"/>
      <c r="E969" s="144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39"/>
      <c r="C970" s="141"/>
      <c r="D970" s="143"/>
      <c r="E970" s="144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39"/>
      <c r="C971" s="141"/>
      <c r="D971" s="143"/>
      <c r="E971" s="144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39"/>
      <c r="C972" s="141"/>
      <c r="D972" s="143"/>
      <c r="E972" s="144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39"/>
      <c r="C973" s="141"/>
      <c r="D973" s="143"/>
      <c r="E973" s="144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39"/>
      <c r="C974" s="141"/>
      <c r="D974" s="143"/>
      <c r="E974" s="144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39"/>
      <c r="C975" s="141"/>
      <c r="D975" s="143"/>
      <c r="E975" s="144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39"/>
      <c r="C976" s="141"/>
      <c r="D976" s="143"/>
      <c r="E976" s="144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39"/>
      <c r="C977" s="141"/>
      <c r="D977" s="143"/>
      <c r="E977" s="144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39"/>
      <c r="C978" s="141"/>
      <c r="D978" s="143"/>
      <c r="E978" s="144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39"/>
      <c r="C979" s="141"/>
      <c r="D979" s="143"/>
      <c r="E979" s="144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39"/>
      <c r="C980" s="141"/>
      <c r="D980" s="143"/>
      <c r="E980" s="144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39"/>
      <c r="C981" s="141"/>
      <c r="D981" s="143"/>
      <c r="E981" s="144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39"/>
      <c r="C982" s="141"/>
      <c r="D982" s="143"/>
      <c r="E982" s="144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39"/>
      <c r="C983" s="141"/>
      <c r="D983" s="143"/>
      <c r="E983" s="144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39"/>
      <c r="C984" s="141"/>
      <c r="D984" s="143"/>
      <c r="E984" s="144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39"/>
      <c r="C985" s="141"/>
      <c r="D985" s="143"/>
      <c r="E985" s="144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39"/>
      <c r="C986" s="141"/>
      <c r="D986" s="143"/>
      <c r="E986" s="144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39"/>
      <c r="C987" s="141"/>
      <c r="D987" s="143"/>
      <c r="E987" s="144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39"/>
      <c r="C988" s="141"/>
      <c r="D988" s="143"/>
      <c r="E988" s="144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39"/>
      <c r="C989" s="141"/>
      <c r="D989" s="143"/>
      <c r="E989" s="144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39"/>
      <c r="C990" s="141"/>
      <c r="D990" s="143"/>
      <c r="E990" s="144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39"/>
      <c r="C991" s="141"/>
      <c r="D991" s="143"/>
      <c r="E991" s="144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</sheetData>
  <printOptions horizontalCentered="1"/>
  <pageMargins bottom="0.75" footer="0.0" header="0.0" left="0.25" right="0.25" top="0.75"/>
  <pageSetup orientation="portrait"/>
  <headerFooter>
    <oddHeader>&amp;CMembership Dues Paid 2017-2018</oddHeader>
    <oddFooter>&amp;LRevised &amp;D</oddFooter>
  </headerFooter>
  <drawing r:id="rId1"/>
</worksheet>
</file>