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13" i="2" l="1"/>
  <c r="B17" i="2"/>
  <c r="B18" i="2"/>
  <c r="B19" i="2"/>
  <c r="B11" i="2"/>
  <c r="B12" i="2"/>
  <c r="B14" i="2"/>
  <c r="B15" i="2"/>
  <c r="B16" i="2"/>
  <c r="B9" i="2"/>
  <c r="B10" i="2"/>
  <c r="M20" i="2"/>
  <c r="B8" i="2" l="1"/>
  <c r="B7" i="2"/>
  <c r="B6" i="2"/>
  <c r="B5" i="2"/>
  <c r="B4" i="2" l="1"/>
</calcChain>
</file>

<file path=xl/sharedStrings.xml><?xml version="1.0" encoding="utf-8"?>
<sst xmlns="http://schemas.openxmlformats.org/spreadsheetml/2006/main" count="143" uniqueCount="115">
  <si>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</si>
  <si>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</si>
  <si>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</si>
  <si>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</si>
  <si>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</si>
  <si>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</si>
  <si>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</si>
  <si>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</si>
  <si>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</si>
  <si>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</si>
  <si>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</si>
  <si>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</si>
  <si>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</si>
  <si>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</si>
  <si>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Cain</t>
  </si>
  <si>
    <t>Lacy</t>
  </si>
  <si>
    <t>3271 E Main St</t>
  </si>
  <si>
    <t>Hillsboro</t>
  </si>
  <si>
    <t>OR</t>
  </si>
  <si>
    <t>971-386-6824</t>
  </si>
  <si>
    <t>lfrose2003@yahoo.com</t>
  </si>
  <si>
    <t>Anna</t>
  </si>
  <si>
    <t>May DeFord</t>
  </si>
  <si>
    <t>287 Ne Kirra St</t>
  </si>
  <si>
    <t>413-222-8464</t>
  </si>
  <si>
    <t>AnnaMDeFord@gmail.com</t>
  </si>
  <si>
    <t>March 1st 2018</t>
  </si>
  <si>
    <t>April 1st 2019</t>
  </si>
  <si>
    <t>Beth</t>
  </si>
  <si>
    <t>Graham</t>
  </si>
  <si>
    <t xml:space="preserve">1249 37th Ave </t>
  </si>
  <si>
    <t xml:space="preserve">Forest Grove </t>
  </si>
  <si>
    <t>509-715-9389</t>
  </si>
  <si>
    <t>cocoalove11@yahoo.com</t>
  </si>
  <si>
    <t>Aug 1st 2016</t>
  </si>
  <si>
    <t>Lindsay</t>
  </si>
  <si>
    <t>Grenfell</t>
  </si>
  <si>
    <t>527 Nw Garibaldie st</t>
  </si>
  <si>
    <t>503-888-0125</t>
  </si>
  <si>
    <t>lindsayegrenfell@gmail.com</t>
  </si>
  <si>
    <t>Aug 1st 2018</t>
  </si>
  <si>
    <t>Melody</t>
  </si>
  <si>
    <t>Hendrix</t>
  </si>
  <si>
    <t>123 Nw Bailey Ave</t>
  </si>
  <si>
    <t>503-858-0558</t>
  </si>
  <si>
    <t>Hendrixmelody@gmail.com</t>
  </si>
  <si>
    <t>June 1st 2019</t>
  </si>
  <si>
    <t>Total</t>
  </si>
  <si>
    <t>Stacy</t>
  </si>
  <si>
    <t>Jensen</t>
  </si>
  <si>
    <t>972 Nw 2nd Ave</t>
  </si>
  <si>
    <t>808-275-7022</t>
  </si>
  <si>
    <t>smjonett@hotmail.com</t>
  </si>
  <si>
    <t>March 1st 2019</t>
  </si>
  <si>
    <t>Jlynnlindemann@gmail.com</t>
  </si>
  <si>
    <t>Sept 1st 2014</t>
  </si>
  <si>
    <t xml:space="preserve">Jennifer </t>
  </si>
  <si>
    <t>Lindemann</t>
  </si>
  <si>
    <t xml:space="preserve">5813 Ne Farnham St </t>
  </si>
  <si>
    <t>206-295-6482</t>
  </si>
  <si>
    <t>jdelr029@fiu.edu</t>
  </si>
  <si>
    <t>786-443-8516</t>
  </si>
  <si>
    <t>7562 Ne Owens St</t>
  </si>
  <si>
    <t>Marcellini</t>
  </si>
  <si>
    <t>Jesenia</t>
  </si>
  <si>
    <t>Heather</t>
  </si>
  <si>
    <t>Palmer</t>
  </si>
  <si>
    <t>15890 Nw Gaf st</t>
  </si>
  <si>
    <t>Portland</t>
  </si>
  <si>
    <t>heather.palmer1@gmail.com</t>
  </si>
  <si>
    <t>817-683-2510</t>
  </si>
  <si>
    <t>July 1st 2015</t>
  </si>
  <si>
    <t>Aug 1st 2017</t>
  </si>
  <si>
    <t>hillfamily816@gmail.com</t>
  </si>
  <si>
    <t>503-804-1450</t>
  </si>
  <si>
    <t>Cornelius</t>
  </si>
  <si>
    <t>31250 SW Unger Rd</t>
  </si>
  <si>
    <t>Rau</t>
  </si>
  <si>
    <t>Miranda</t>
  </si>
  <si>
    <t>Mary</t>
  </si>
  <si>
    <t>Robinson</t>
  </si>
  <si>
    <t>1356 SE 28th Ave</t>
  </si>
  <si>
    <t>maryrose1981@gmail.com</t>
  </si>
  <si>
    <t>541-600-2160</t>
  </si>
  <si>
    <t>Aug 1st 2019</t>
  </si>
  <si>
    <t>May1st 2018</t>
  </si>
  <si>
    <t>cbsapp@gmail.com</t>
  </si>
  <si>
    <t>503-270-7906</t>
  </si>
  <si>
    <t>692 Nw Queens Ct</t>
  </si>
  <si>
    <t>Sappington</t>
  </si>
  <si>
    <t>Caitlin</t>
  </si>
  <si>
    <t>Talia</t>
  </si>
  <si>
    <t>Shide</t>
  </si>
  <si>
    <t>5361 Ne Harrow St</t>
  </si>
  <si>
    <t>taliashide@gmail.com</t>
  </si>
  <si>
    <t>503-939-6358</t>
  </si>
  <si>
    <t>June 1st 2020</t>
  </si>
  <si>
    <t>eeyore1172004@yahoo.com</t>
  </si>
  <si>
    <t>971-563-5592</t>
  </si>
  <si>
    <t>Beaverton</t>
  </si>
  <si>
    <t>14653 Nw Glacier Ln</t>
  </si>
  <si>
    <t>Wiles</t>
  </si>
  <si>
    <t>Ashlee</t>
  </si>
  <si>
    <t>Shannon</t>
  </si>
  <si>
    <t>Zuments</t>
  </si>
  <si>
    <t>1132 Sw Tobias Way</t>
  </si>
  <si>
    <t>Aloha</t>
  </si>
  <si>
    <t>503-267-4430</t>
  </si>
  <si>
    <t>shannon.zuments@gmail.com</t>
  </si>
  <si>
    <t>March 1st 2015</t>
  </si>
  <si>
    <t>Pedersen</t>
  </si>
  <si>
    <t>1142 Ne 11th Drive</t>
  </si>
  <si>
    <t>541-808-8490</t>
  </si>
  <si>
    <t>heather78oregon@gmail.com</t>
  </si>
  <si>
    <t>June 1st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</si>
</sst>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
      <sz val="10"/>
      <color rgb="FF1C1E2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0" xfId="0" applyFont="1">
      <alignment vertical="center"/>
    </xf>
    <xf numFmtId="0" fontId="0" fillId="0" borderId="0" xfId="0" applyFont="1" applyAlignme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0" fontId="0" fillId="0" borderId="0" xfId="0" applyFont="1" applyFill="1" applyAlignment="1">
      <alignment horizontal="left" vertical="center"/>
    </xf>
    <xf numFmtId="0" fontId="0" fillId="0" borderId="0" xfId="0" applyNumberFormat="1" applyFont="1" applyFill="1" applyBorder="1" applyAlignment="1">
      <alignment vertical="center"/>
    </xf>
    <xf numFmtId="0" fontId="0" fillId="0" borderId="0" xfId="0" applyFont="1" applyFill="1" applyBorder="1" applyAlignment="1">
      <alignment vertical="center"/>
    </xf>
    <xf numFmtId="0" fontId="11" fillId="0" borderId="0" xfId="0" applyFont="1">
      <alignment vertical="center"/>
    </xf>
    <xf numFmtId="165" fontId="6" fillId="0" borderId="0" xfId="4" applyNumberFormat="1" applyFill="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30">
    <dxf>
      <font>
        <b val="0"/>
        <i val="0"/>
        <strike val="0"/>
        <condense val="0"/>
        <extend val="0"/>
        <outline val="0"/>
        <shadow val="0"/>
        <u val="none"/>
        <vertAlign val="baseline"/>
        <sz val="10"/>
        <color theme="1"/>
        <name val="Century Gothic"/>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4" tint="-0.24994659260841701"/>
        <name val="Century Gothic"/>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alignment horizontal="general"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29"/>
      <tableStyleElement type="headerRow" dxfId="28"/>
      <tableStyleElement type="firstColumn" dxfId="27"/>
      <tableStyleElement type="lastColumn" dxfId="26"/>
      <tableStyleElement type="firstHeaderCell" dxfId="25"/>
      <tableStyleElement type="lastHeaderCell"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Hillsboro</a:t>
          </a:r>
          <a:r>
            <a:rPr lang="en-US" sz="2800" b="1" baseline="0">
              <a:solidFill>
                <a:schemeClr val="bg1"/>
              </a:solidFill>
              <a:latin typeface="+mj-lt"/>
            </a:rPr>
            <a:t>, OR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xdr:cNvGrpSpPr/>
      </xdr:nvGrpSpPr>
      <xdr:grpSpPr>
        <a:xfrm>
          <a:off x="11982451" y="12668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0" totalsRowCount="1" headerRowDxfId="23" dataDxfId="22">
  <tableColumns count="12">
    <tableColumn id="1" name=" " totalsRowLabel="Total" dataDxfId="21" totalsRowDxfId="10">
      <calculatedColumnFormula>Members[[#This Row],[FIRST NAME]]</calculatedColumnFormula>
    </tableColumn>
    <tableColumn id="15" name="FIRST NAME" dataDxfId="20" totalsRowDxfId="9"/>
    <tableColumn id="11" name="LAST NAME" dataDxfId="19" totalsRowDxfId="8"/>
    <tableColumn id="12" name="ADDRESS" dataDxfId="18" totalsRowDxfId="7"/>
    <tableColumn id="13" name="CITY" dataDxfId="17" totalsRowDxfId="6"/>
    <tableColumn id="14" name="STATE" dataDxfId="16" totalsRowDxfId="5"/>
    <tableColumn id="16" name="ZIP" dataDxfId="15" totalsRowDxfId="4"/>
    <tableColumn id="3" name="PHONE" dataDxfId="14" totalsRowDxfId="3"/>
    <tableColumn id="4" name="EMAIL" dataDxfId="13" totalsRowDxfId="2"/>
    <tableColumn id="17" name="JOIN DATE"/>
    <tableColumn id="5" name="ADDITIONAL #1" dataDxfId="12" totalsRowDxfId="1"/>
    <tableColumn id="2" name="  " totalsRowFunction="count" dataDxfId="11" totalsRow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hannon.zuments@gmail.com" TargetMode="External"/><Relationship Id="rId1" Type="http://schemas.openxmlformats.org/officeDocument/2006/relationships/hyperlink" Target="mailto:lindsayegrenfell@gmail.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8" t="s">
        <v>13</v>
      </c>
      <c r="D3" s="18"/>
      <c r="E3" s="18"/>
      <c r="F3" s="18"/>
      <c r="G3" s="18"/>
      <c r="H3" s="18"/>
      <c r="I3" s="18"/>
      <c r="J3" s="18"/>
      <c r="K3" s="18"/>
      <c r="L3" s="6"/>
    </row>
    <row r="4" spans="2:12" ht="21" customHeight="1" x14ac:dyDescent="0.25">
      <c r="B4" s="10"/>
      <c r="C4" s="19" t="s">
        <v>11</v>
      </c>
      <c r="D4" s="19"/>
      <c r="E4" s="19"/>
      <c r="F4" s="19"/>
      <c r="G4" s="19"/>
      <c r="H4" s="19"/>
      <c r="I4" s="19"/>
      <c r="J4" s="19"/>
      <c r="K4" s="19"/>
      <c r="L4" s="14"/>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22"/>
  <sheetViews>
    <sheetView showGridLines="0" tabSelected="1" topLeftCell="B1" zoomScaleNormal="100" workbookViewId="0">
      <selection activeCell="K13" sqref="K1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10" t="str">
        <f>Members[[#This Row],[FIRST NAME]]</f>
        <v>Lacy</v>
      </c>
      <c r="C4" s="20" t="s">
        <v>15</v>
      </c>
      <c r="D4" s="8" t="s">
        <v>14</v>
      </c>
      <c r="E4" s="8" t="s">
        <v>16</v>
      </c>
      <c r="F4" s="8" t="s">
        <v>17</v>
      </c>
      <c r="G4" s="8" t="s">
        <v>18</v>
      </c>
      <c r="H4" s="8">
        <v>97123</v>
      </c>
      <c r="I4" s="11" t="s">
        <v>19</v>
      </c>
      <c r="J4" s="20" t="s">
        <v>20</v>
      </c>
      <c r="K4" s="12" t="s">
        <v>26</v>
      </c>
      <c r="L4" s="13"/>
      <c r="M4" s="14"/>
    </row>
    <row r="5" spans="2:13" ht="21" customHeight="1" x14ac:dyDescent="0.25">
      <c r="B5" s="10" t="str">
        <f>Members[[#This Row],[FIRST NAME]]</f>
        <v>Anna</v>
      </c>
      <c r="C5" s="8" t="s">
        <v>21</v>
      </c>
      <c r="D5" s="8" t="s">
        <v>22</v>
      </c>
      <c r="E5" s="8" t="s">
        <v>23</v>
      </c>
      <c r="F5" s="8" t="s">
        <v>17</v>
      </c>
      <c r="G5" s="8" t="s">
        <v>18</v>
      </c>
      <c r="H5" s="8">
        <v>97124</v>
      </c>
      <c r="I5" s="11" t="s">
        <v>24</v>
      </c>
      <c r="J5" s="20" t="s">
        <v>25</v>
      </c>
      <c r="K5" s="12" t="s">
        <v>27</v>
      </c>
      <c r="L5" s="13"/>
      <c r="M5" s="14"/>
    </row>
    <row r="6" spans="2:13" ht="21" customHeight="1" x14ac:dyDescent="0.25">
      <c r="B6" s="10" t="str">
        <f>Members[[#This Row],[FIRST NAME]]</f>
        <v>Beth</v>
      </c>
      <c r="C6" s="8" t="s">
        <v>28</v>
      </c>
      <c r="D6" s="8" t="s">
        <v>29</v>
      </c>
      <c r="E6" s="8" t="s">
        <v>30</v>
      </c>
      <c r="F6" s="8" t="s">
        <v>31</v>
      </c>
      <c r="G6" s="8" t="s">
        <v>18</v>
      </c>
      <c r="H6" s="8">
        <v>97116</v>
      </c>
      <c r="I6" s="11" t="s">
        <v>32</v>
      </c>
      <c r="J6" s="20" t="s">
        <v>33</v>
      </c>
      <c r="K6" s="12" t="s">
        <v>34</v>
      </c>
      <c r="L6" s="13"/>
      <c r="M6" s="14"/>
    </row>
    <row r="7" spans="2:13" ht="21" customHeight="1" x14ac:dyDescent="0.25">
      <c r="B7" s="10" t="str">
        <f>Members[[#This Row],[FIRST NAME]]</f>
        <v>Lindsay</v>
      </c>
      <c r="C7" s="8" t="s">
        <v>35</v>
      </c>
      <c r="D7" s="8" t="s">
        <v>36</v>
      </c>
      <c r="E7" s="8" t="s">
        <v>37</v>
      </c>
      <c r="F7" s="8" t="s">
        <v>17</v>
      </c>
      <c r="G7" s="8" t="s">
        <v>18</v>
      </c>
      <c r="H7" s="8">
        <v>97124</v>
      </c>
      <c r="I7" s="11" t="s">
        <v>38</v>
      </c>
      <c r="J7" s="9" t="s">
        <v>39</v>
      </c>
      <c r="K7" s="12" t="s">
        <v>40</v>
      </c>
      <c r="L7" s="13"/>
      <c r="M7" s="14"/>
    </row>
    <row r="8" spans="2:13" ht="21" customHeight="1" x14ac:dyDescent="0.25">
      <c r="B8" s="10" t="str">
        <f>Members[[#This Row],[FIRST NAME]]</f>
        <v>Melody</v>
      </c>
      <c r="C8" s="8" t="s">
        <v>41</v>
      </c>
      <c r="D8" s="8" t="s">
        <v>42</v>
      </c>
      <c r="E8" s="8" t="s">
        <v>43</v>
      </c>
      <c r="F8" s="8" t="s">
        <v>17</v>
      </c>
      <c r="G8" s="8" t="s">
        <v>18</v>
      </c>
      <c r="H8" s="8">
        <v>97124</v>
      </c>
      <c r="I8" s="11" t="s">
        <v>44</v>
      </c>
      <c r="J8" s="20" t="s">
        <v>45</v>
      </c>
      <c r="K8" s="12" t="s">
        <v>46</v>
      </c>
      <c r="L8" s="13"/>
      <c r="M8" s="14"/>
    </row>
    <row r="9" spans="2:13" ht="21" customHeight="1" x14ac:dyDescent="0.25">
      <c r="B9" s="25" t="str">
        <f>Members[[#This Row],[FIRST NAME]]</f>
        <v>Stacy</v>
      </c>
      <c r="C9" s="8" t="s">
        <v>48</v>
      </c>
      <c r="D9" s="8" t="s">
        <v>49</v>
      </c>
      <c r="E9" s="8" t="s">
        <v>50</v>
      </c>
      <c r="F9" s="8" t="s">
        <v>17</v>
      </c>
      <c r="G9" s="8" t="s">
        <v>18</v>
      </c>
      <c r="H9" s="8">
        <v>97124</v>
      </c>
      <c r="I9" s="11" t="s">
        <v>51</v>
      </c>
      <c r="J9" s="20" t="s">
        <v>52</v>
      </c>
      <c r="K9" s="12" t="s">
        <v>53</v>
      </c>
      <c r="L9" s="13"/>
      <c r="M9" s="26"/>
    </row>
    <row r="10" spans="2:13" ht="21" customHeight="1" x14ac:dyDescent="0.25">
      <c r="B10" s="25" t="str">
        <f>Members[[#This Row],[FIRST NAME]]</f>
        <v xml:space="preserve">Jennifer </v>
      </c>
      <c r="C10" s="8" t="s">
        <v>56</v>
      </c>
      <c r="D10" s="8" t="s">
        <v>57</v>
      </c>
      <c r="E10" s="8" t="s">
        <v>58</v>
      </c>
      <c r="F10" s="8" t="s">
        <v>17</v>
      </c>
      <c r="G10" s="8" t="s">
        <v>18</v>
      </c>
      <c r="H10" s="8">
        <v>97124</v>
      </c>
      <c r="I10" s="11" t="s">
        <v>59</v>
      </c>
      <c r="J10" s="27" t="s">
        <v>54</v>
      </c>
      <c r="K10" s="12" t="s">
        <v>55</v>
      </c>
      <c r="L10" s="13"/>
      <c r="M10" s="26"/>
    </row>
    <row r="11" spans="2:13" ht="21" customHeight="1" x14ac:dyDescent="0.25">
      <c r="B11" s="25" t="str">
        <f>Members[[#This Row],[FIRST NAME]]</f>
        <v>Jesenia</v>
      </c>
      <c r="C11" s="8" t="s">
        <v>64</v>
      </c>
      <c r="D11" s="8" t="s">
        <v>63</v>
      </c>
      <c r="E11" s="8" t="s">
        <v>62</v>
      </c>
      <c r="F11" s="8" t="s">
        <v>17</v>
      </c>
      <c r="G11" s="8" t="s">
        <v>18</v>
      </c>
      <c r="H11" s="8">
        <v>97124</v>
      </c>
      <c r="I11" s="11" t="s">
        <v>61</v>
      </c>
      <c r="J11" s="20" t="s">
        <v>60</v>
      </c>
      <c r="K11" s="12" t="s">
        <v>40</v>
      </c>
      <c r="L11" s="13"/>
      <c r="M11" s="26"/>
    </row>
    <row r="12" spans="2:13" ht="21" customHeight="1" x14ac:dyDescent="0.25">
      <c r="B12" s="25" t="str">
        <f>Members[[#This Row],[FIRST NAME]]</f>
        <v>Heather</v>
      </c>
      <c r="C12" s="8" t="s">
        <v>65</v>
      </c>
      <c r="D12" s="8" t="s">
        <v>66</v>
      </c>
      <c r="E12" s="8" t="s">
        <v>67</v>
      </c>
      <c r="F12" s="8" t="s">
        <v>68</v>
      </c>
      <c r="G12" s="8" t="s">
        <v>18</v>
      </c>
      <c r="H12" s="8">
        <v>97229</v>
      </c>
      <c r="I12" s="11" t="s">
        <v>70</v>
      </c>
      <c r="J12" s="20" t="s">
        <v>69</v>
      </c>
      <c r="K12" s="12" t="s">
        <v>71</v>
      </c>
      <c r="L12" s="13"/>
      <c r="M12" s="26"/>
    </row>
    <row r="13" spans="2:13" ht="21" customHeight="1" x14ac:dyDescent="0.25">
      <c r="B13" s="25" t="str">
        <f>Members[[#This Row],[FIRST NAME]]</f>
        <v>Heather</v>
      </c>
      <c r="C13" s="8" t="s">
        <v>65</v>
      </c>
      <c r="D13" s="8" t="s">
        <v>110</v>
      </c>
      <c r="E13" s="8" t="s">
        <v>111</v>
      </c>
      <c r="F13" s="8" t="s">
        <v>17</v>
      </c>
      <c r="G13" s="8" t="s">
        <v>18</v>
      </c>
      <c r="H13" s="8">
        <v>97214</v>
      </c>
      <c r="I13" s="11" t="s">
        <v>112</v>
      </c>
      <c r="J13" s="20" t="s">
        <v>113</v>
      </c>
      <c r="K13" s="12" t="s">
        <v>114</v>
      </c>
      <c r="L13" s="13"/>
      <c r="M13" s="26"/>
    </row>
    <row r="14" spans="2:13" ht="21" customHeight="1" x14ac:dyDescent="0.25">
      <c r="B14" s="25" t="str">
        <f>Members[[#This Row],[FIRST NAME]]</f>
        <v>Miranda</v>
      </c>
      <c r="C14" s="8" t="s">
        <v>78</v>
      </c>
      <c r="D14" s="8" t="s">
        <v>77</v>
      </c>
      <c r="E14" s="8" t="s">
        <v>76</v>
      </c>
      <c r="F14" s="8" t="s">
        <v>75</v>
      </c>
      <c r="G14" s="8" t="s">
        <v>18</v>
      </c>
      <c r="H14" s="8">
        <v>97113</v>
      </c>
      <c r="I14" s="11" t="s">
        <v>74</v>
      </c>
      <c r="J14" s="20" t="s">
        <v>73</v>
      </c>
      <c r="K14" s="12" t="s">
        <v>72</v>
      </c>
      <c r="L14" s="13"/>
      <c r="M14" s="26"/>
    </row>
    <row r="15" spans="2:13" ht="21" customHeight="1" x14ac:dyDescent="0.25">
      <c r="B15" s="25" t="str">
        <f>Members[[#This Row],[FIRST NAME]]</f>
        <v>Mary</v>
      </c>
      <c r="C15" s="8" t="s">
        <v>79</v>
      </c>
      <c r="D15" s="8" t="s">
        <v>80</v>
      </c>
      <c r="E15" s="8" t="s">
        <v>81</v>
      </c>
      <c r="F15" s="8" t="s">
        <v>17</v>
      </c>
      <c r="G15" s="8" t="s">
        <v>18</v>
      </c>
      <c r="H15" s="8">
        <v>97123</v>
      </c>
      <c r="I15" s="11" t="s">
        <v>83</v>
      </c>
      <c r="J15" s="20" t="s">
        <v>82</v>
      </c>
      <c r="K15" s="12" t="s">
        <v>84</v>
      </c>
      <c r="L15" s="13"/>
      <c r="M15" s="26"/>
    </row>
    <row r="16" spans="2:13" ht="21" customHeight="1" x14ac:dyDescent="0.25">
      <c r="B16" s="25" t="str">
        <f>Members[[#This Row],[FIRST NAME]]</f>
        <v>Caitlin</v>
      </c>
      <c r="C16" s="8" t="s">
        <v>90</v>
      </c>
      <c r="D16" s="8" t="s">
        <v>89</v>
      </c>
      <c r="E16" s="8" t="s">
        <v>88</v>
      </c>
      <c r="F16" s="8" t="s">
        <v>17</v>
      </c>
      <c r="G16" s="8" t="s">
        <v>18</v>
      </c>
      <c r="H16" s="8">
        <v>97124</v>
      </c>
      <c r="I16" s="11" t="s">
        <v>87</v>
      </c>
      <c r="J16" s="20" t="s">
        <v>86</v>
      </c>
      <c r="K16" s="12" t="s">
        <v>85</v>
      </c>
      <c r="L16" s="13"/>
      <c r="M16" s="26"/>
    </row>
    <row r="17" spans="2:13" ht="21" customHeight="1" x14ac:dyDescent="0.25">
      <c r="B17" s="25" t="str">
        <f>Members[[#This Row],[FIRST NAME]]</f>
        <v>Talia</v>
      </c>
      <c r="C17" s="8" t="s">
        <v>91</v>
      </c>
      <c r="D17" s="8" t="s">
        <v>92</v>
      </c>
      <c r="E17" s="8" t="s">
        <v>93</v>
      </c>
      <c r="F17" s="8" t="s">
        <v>17</v>
      </c>
      <c r="G17" s="8" t="s">
        <v>18</v>
      </c>
      <c r="H17" s="8">
        <v>97124</v>
      </c>
      <c r="I17" s="11" t="s">
        <v>95</v>
      </c>
      <c r="J17" s="20" t="s">
        <v>94</v>
      </c>
      <c r="K17" s="12" t="s">
        <v>72</v>
      </c>
      <c r="L17" s="13"/>
      <c r="M17" s="26"/>
    </row>
    <row r="18" spans="2:13" ht="21" customHeight="1" x14ac:dyDescent="0.25">
      <c r="B18" s="25" t="str">
        <f>Members[[#This Row],[FIRST NAME]]</f>
        <v>Ashlee</v>
      </c>
      <c r="C18" s="8" t="s">
        <v>102</v>
      </c>
      <c r="D18" s="8" t="s">
        <v>101</v>
      </c>
      <c r="E18" s="8" t="s">
        <v>100</v>
      </c>
      <c r="F18" s="8" t="s">
        <v>99</v>
      </c>
      <c r="G18" s="8" t="s">
        <v>18</v>
      </c>
      <c r="H18" s="8">
        <v>97006</v>
      </c>
      <c r="I18" s="11" t="s">
        <v>98</v>
      </c>
      <c r="J18" s="20" t="s">
        <v>97</v>
      </c>
      <c r="K18" s="12" t="s">
        <v>96</v>
      </c>
      <c r="L18" s="13"/>
      <c r="M18" s="26"/>
    </row>
    <row r="19" spans="2:13" ht="21" customHeight="1" x14ac:dyDescent="0.25">
      <c r="B19" s="25" t="str">
        <f>Members[[#This Row],[FIRST NAME]]</f>
        <v>Shannon</v>
      </c>
      <c r="C19" s="8" t="s">
        <v>103</v>
      </c>
      <c r="D19" s="8" t="s">
        <v>104</v>
      </c>
      <c r="E19" s="8" t="s">
        <v>105</v>
      </c>
      <c r="F19" s="8" t="s">
        <v>106</v>
      </c>
      <c r="G19" s="8" t="s">
        <v>18</v>
      </c>
      <c r="H19" s="8">
        <v>97003</v>
      </c>
      <c r="I19" s="11" t="s">
        <v>107</v>
      </c>
      <c r="J19" s="28" t="s">
        <v>108</v>
      </c>
      <c r="K19" s="12" t="s">
        <v>109</v>
      </c>
      <c r="L19" s="13"/>
      <c r="M19" s="26"/>
    </row>
    <row r="20" spans="2:13" ht="21.75" customHeight="1" x14ac:dyDescent="0.25">
      <c r="B20" s="21" t="s">
        <v>47</v>
      </c>
      <c r="C20" s="22"/>
      <c r="D20" s="23"/>
      <c r="E20" s="23"/>
      <c r="F20" s="23"/>
      <c r="G20" s="23"/>
      <c r="H20" s="23"/>
      <c r="I20" s="11"/>
      <c r="J20" s="24"/>
      <c r="L20" s="24"/>
      <c r="M20" s="21">
        <f>SUBTOTAL(103,Members[[  ]])</f>
        <v>0</v>
      </c>
    </row>
    <row r="21" spans="2:13" ht="21" customHeight="1" thickBot="1" x14ac:dyDescent="0.3">
      <c r="B21" s="15"/>
      <c r="C21" s="16"/>
      <c r="D21" s="16"/>
      <c r="E21" s="16"/>
      <c r="F21" s="16"/>
      <c r="G21" s="16"/>
      <c r="H21" s="16"/>
      <c r="I21" s="16"/>
      <c r="J21" s="16"/>
      <c r="K21" s="16"/>
      <c r="L21" s="16"/>
      <c r="M21" s="17"/>
    </row>
    <row r="22" spans="2:13" ht="21" customHeight="1" thickTop="1" x14ac:dyDescent="0.25"/>
  </sheetData>
  <mergeCells count="1">
    <mergeCell ref="B21:M21"/>
  </mergeCells>
  <hyperlinks>
    <hyperlink ref="J7" r:id="rId1"/>
    <hyperlink ref="J19" r:id="rId2"/>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bdgrenfe</cp:lastModifiedBy>
  <dcterms:created xsi:type="dcterms:W3CDTF">2016-03-30T18:01:43Z</dcterms:created>
  <dcterms:modified xsi:type="dcterms:W3CDTF">2020-07-11T21:43:46Z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